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440" windowWidth="14940" windowHeight="4500" firstSheet="4" activeTab="4"/>
  </bookViews>
  <sheets>
    <sheet name="AMBATO" sheetId="1" state="hidden" r:id="rId1"/>
    <sheet name="QUITO" sheetId="2" state="hidden" r:id="rId2"/>
    <sheet name="ESMERALDAS" sheetId="3" state="hidden" r:id="rId3"/>
    <sheet name="LOJA" sheetId="7" state="hidden" r:id="rId4"/>
    <sheet name="NACIONAL" sheetId="6" r:id="rId5"/>
    <sheet name="CUENCA" sheetId="5" state="hidden" r:id="rId6"/>
    <sheet name="MANTA" sheetId="4" state="hidden" r:id="rId7"/>
    <sheet name="MACHALA" sheetId="9" state="hidden" r:id="rId8"/>
    <sheet name="GUAYAQUIL" sheetId="8" state="hidden" r:id="rId9"/>
  </sheets>
  <definedNames>
    <definedName name="_xlnm._FilterDatabase" localSheetId="4" hidden="1">NACIONAL!$A$28:$DS$29</definedName>
  </definedNames>
  <calcPr calcId="125725"/>
</workbook>
</file>

<file path=xl/calcChain.xml><?xml version="1.0" encoding="utf-8"?>
<calcChain xmlns="http://schemas.openxmlformats.org/spreadsheetml/2006/main">
  <c r="F30" i="6"/>
  <c r="E31"/>
  <c r="E32"/>
  <c r="E33"/>
  <c r="E34"/>
  <c r="E35"/>
  <c r="E36"/>
  <c r="E37"/>
  <c r="E38"/>
  <c r="E39"/>
  <c r="E40"/>
  <c r="E41"/>
  <c r="E42"/>
  <c r="E43"/>
  <c r="E44"/>
  <c r="E45"/>
  <c r="E46"/>
  <c r="E30"/>
  <c r="DR31"/>
  <c r="DR32"/>
  <c r="DR33"/>
  <c r="DR34"/>
  <c r="DR35"/>
  <c r="DR36"/>
  <c r="DR37"/>
  <c r="DR38"/>
  <c r="DR39"/>
  <c r="DR40"/>
  <c r="DR41"/>
  <c r="DR42"/>
  <c r="DR43"/>
  <c r="DR44"/>
  <c r="DR45"/>
  <c r="DR46"/>
  <c r="DR30"/>
  <c r="DS25"/>
  <c r="DS21"/>
  <c r="DS16"/>
  <c r="DS10"/>
  <c r="DS11"/>
  <c r="DS12"/>
  <c r="DS13"/>
  <c r="DS14"/>
  <c r="DS15"/>
  <c r="DS17"/>
  <c r="DS18"/>
  <c r="DS19"/>
  <c r="DS20"/>
  <c r="DS22"/>
  <c r="DS23"/>
  <c r="DS24"/>
  <c r="DS9"/>
  <c r="DQ42"/>
  <c r="DQ31"/>
  <c r="DQ32"/>
  <c r="DQ33"/>
  <c r="DQ34"/>
  <c r="DQ35"/>
  <c r="DQ36"/>
  <c r="DQ37"/>
  <c r="DQ38"/>
  <c r="DQ39"/>
  <c r="DQ40"/>
  <c r="DQ41"/>
  <c r="DQ43"/>
  <c r="DQ44"/>
  <c r="DQ45"/>
  <c r="DQ46"/>
  <c r="DQ30"/>
  <c r="DP31"/>
  <c r="DP32"/>
  <c r="DP33"/>
  <c r="DP34"/>
  <c r="DP35"/>
  <c r="DP36"/>
  <c r="DP37"/>
  <c r="DP38"/>
  <c r="DP39"/>
  <c r="DP40"/>
  <c r="DP41"/>
  <c r="DP42"/>
  <c r="DP43"/>
  <c r="DP44"/>
  <c r="DP45"/>
  <c r="DP46"/>
  <c r="DP30"/>
  <c r="DO30"/>
  <c r="DO31"/>
  <c r="DO32"/>
  <c r="DO33"/>
  <c r="DO34"/>
  <c r="DO35"/>
  <c r="DO36"/>
  <c r="DO37"/>
  <c r="DO38"/>
  <c r="DO39"/>
  <c r="DO40"/>
  <c r="DO41"/>
  <c r="DO42"/>
  <c r="DO43"/>
  <c r="DO44"/>
  <c r="DO45"/>
  <c r="DO46"/>
  <c r="DN31"/>
  <c r="DN32"/>
  <c r="DN33"/>
  <c r="DN34"/>
  <c r="DN35"/>
  <c r="DN36"/>
  <c r="DN37"/>
  <c r="DN38"/>
  <c r="DN39"/>
  <c r="DN40"/>
  <c r="DN41"/>
  <c r="DN42"/>
  <c r="DN43"/>
  <c r="DN44"/>
  <c r="DN45"/>
  <c r="DN46"/>
  <c r="DN30"/>
  <c r="DM30"/>
  <c r="DM42"/>
  <c r="DM31"/>
  <c r="DM32"/>
  <c r="DM33"/>
  <c r="DM34"/>
  <c r="DM35"/>
  <c r="DM36"/>
  <c r="DM37"/>
  <c r="DM38"/>
  <c r="DM39"/>
  <c r="DM40"/>
  <c r="DM41"/>
  <c r="DM43"/>
  <c r="DM44"/>
  <c r="DM45"/>
  <c r="DM46"/>
  <c r="DL30"/>
  <c r="DK30"/>
  <c r="DJ30"/>
  <c r="DL46"/>
  <c r="DL45"/>
  <c r="DL44"/>
  <c r="DL43"/>
  <c r="DL42"/>
  <c r="DL41"/>
  <c r="DL40"/>
  <c r="DL39"/>
  <c r="DL38"/>
  <c r="DL37"/>
  <c r="DL36"/>
  <c r="DL35"/>
  <c r="DL34"/>
  <c r="DL33"/>
  <c r="DL32"/>
  <c r="DL31"/>
  <c r="DK37"/>
  <c r="DK36"/>
  <c r="DK35"/>
  <c r="DK34"/>
  <c r="DK33"/>
  <c r="DK32"/>
  <c r="DK31"/>
  <c r="DK38"/>
  <c r="DK39"/>
  <c r="DK40"/>
  <c r="DK41"/>
  <c r="DK42"/>
  <c r="DK43"/>
  <c r="DK44"/>
  <c r="DK45"/>
  <c r="DK46"/>
  <c r="DJ31"/>
  <c r="DJ32"/>
  <c r="DJ33"/>
  <c r="DJ34"/>
  <c r="DJ35"/>
  <c r="DJ36"/>
  <c r="DJ37"/>
  <c r="DJ38"/>
  <c r="DJ39"/>
  <c r="DJ40"/>
  <c r="DJ41"/>
  <c r="DJ42"/>
  <c r="DJ43"/>
  <c r="DJ44"/>
  <c r="DJ45"/>
  <c r="DJ46"/>
  <c r="DI46"/>
  <c r="DI45"/>
  <c r="DI44"/>
  <c r="DI43"/>
  <c r="DI42"/>
  <c r="DI41"/>
  <c r="DI40"/>
  <c r="DI39"/>
  <c r="DI38"/>
  <c r="DI37"/>
  <c r="DI36"/>
  <c r="DI35"/>
  <c r="DI34"/>
  <c r="DI33"/>
  <c r="DI32"/>
  <c r="DI31"/>
  <c r="DI30"/>
  <c r="DH46"/>
  <c r="DH45"/>
  <c r="DH44"/>
  <c r="DH43"/>
  <c r="DH42"/>
  <c r="DH41"/>
  <c r="DH40"/>
  <c r="DH39"/>
  <c r="DH38"/>
  <c r="DH37"/>
  <c r="DH36"/>
  <c r="DH35"/>
  <c r="DH34"/>
  <c r="DH33"/>
  <c r="DH32"/>
  <c r="DH31"/>
  <c r="DH30"/>
  <c r="DG46"/>
  <c r="DS46" s="1"/>
  <c r="DG31"/>
  <c r="DS31" s="1"/>
  <c r="DG32"/>
  <c r="DS32" s="1"/>
  <c r="DG33"/>
  <c r="DS33" s="1"/>
  <c r="DG34"/>
  <c r="DS34" s="1"/>
  <c r="DG35"/>
  <c r="DS35" s="1"/>
  <c r="DG36"/>
  <c r="DS36" s="1"/>
  <c r="DG37"/>
  <c r="DS37" s="1"/>
  <c r="DG38"/>
  <c r="DS38" s="1"/>
  <c r="DG39"/>
  <c r="DS39" s="1"/>
  <c r="DG40"/>
  <c r="DS40" s="1"/>
  <c r="DG41"/>
  <c r="DS41" s="1"/>
  <c r="DG42"/>
  <c r="DS42" s="1"/>
  <c r="DG43"/>
  <c r="DS43" s="1"/>
  <c r="DG44"/>
  <c r="DS44" s="1"/>
  <c r="DG45"/>
  <c r="DS45" s="1"/>
  <c r="DG30"/>
  <c r="DS30" s="1"/>
  <c r="DE30"/>
  <c r="DF30"/>
  <c r="DF46"/>
  <c r="DF45"/>
  <c r="DF44"/>
  <c r="DF43"/>
  <c r="DF42"/>
  <c r="DF41"/>
  <c r="DF40"/>
  <c r="DF39"/>
  <c r="DF38"/>
  <c r="DF37"/>
  <c r="DF36"/>
  <c r="DF35"/>
  <c r="DF34"/>
  <c r="DF33"/>
  <c r="DF32"/>
  <c r="DF31"/>
  <c r="DE46"/>
  <c r="DE45"/>
  <c r="DE44"/>
  <c r="DE43"/>
  <c r="DE42"/>
  <c r="DE41"/>
  <c r="DE40"/>
  <c r="DE39"/>
  <c r="DE38"/>
  <c r="DE37"/>
  <c r="DE36"/>
  <c r="DE35"/>
  <c r="DE34"/>
  <c r="DE33"/>
  <c r="DE32"/>
  <c r="DE31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Y30"/>
  <c r="CZ30"/>
  <c r="DA30"/>
  <c r="DB30"/>
  <c r="DC30"/>
  <c r="D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CZ34"/>
  <c r="DA34"/>
  <c r="DB34"/>
  <c r="DC34"/>
  <c r="D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Y41"/>
  <c r="CZ41"/>
  <c r="DA41"/>
  <c r="DB41"/>
  <c r="DC41"/>
  <c r="DD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Y42"/>
  <c r="CZ42"/>
  <c r="DA42"/>
  <c r="DB42"/>
  <c r="DC42"/>
  <c r="DD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Y43"/>
  <c r="CZ43"/>
  <c r="DA43"/>
  <c r="DB43"/>
  <c r="DC43"/>
  <c r="DD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Y44"/>
  <c r="CZ44"/>
  <c r="DA44"/>
  <c r="DB44"/>
  <c r="DC44"/>
  <c r="DD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Y45"/>
  <c r="CZ45"/>
  <c r="DA45"/>
  <c r="DB45"/>
  <c r="DC45"/>
  <c r="DD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Y46"/>
  <c r="CZ46"/>
  <c r="DA46"/>
  <c r="DB46"/>
  <c r="DC46"/>
  <c r="DD46"/>
  <c r="R301" i="8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1" i="4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307" i="5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308" i="7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3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8" i="2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307" i="1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F31" i="6" l="1"/>
  <c r="F33"/>
  <c r="F35"/>
  <c r="F37"/>
  <c r="F39"/>
  <c r="F41"/>
  <c r="F43"/>
  <c r="F45"/>
  <c r="F32"/>
  <c r="F34"/>
  <c r="F36"/>
  <c r="F38"/>
  <c r="F40"/>
  <c r="F42"/>
  <c r="F44"/>
  <c r="F46"/>
</calcChain>
</file>

<file path=xl/sharedStrings.xml><?xml version="1.0" encoding="utf-8"?>
<sst xmlns="http://schemas.openxmlformats.org/spreadsheetml/2006/main" count="10436" uniqueCount="685">
  <si>
    <t>01111004</t>
  </si>
  <si>
    <t>ARROZ FLOR</t>
  </si>
  <si>
    <t>01112101</t>
  </si>
  <si>
    <t>AVENA</t>
  </si>
  <si>
    <t>01112106</t>
  </si>
  <si>
    <t>MAIZ</t>
  </si>
  <si>
    <t>01112202</t>
  </si>
  <si>
    <t>CEREALES PREPARADOS</t>
  </si>
  <si>
    <t>01112308</t>
  </si>
  <si>
    <t>HARINA DE TRIGO</t>
  </si>
  <si>
    <t>01113102</t>
  </si>
  <si>
    <t>PAN BAGUETTE</t>
  </si>
  <si>
    <t>01113103</t>
  </si>
  <si>
    <t>PAN CORRIENTE</t>
  </si>
  <si>
    <t>01113201</t>
  </si>
  <si>
    <t>GALLETAS</t>
  </si>
  <si>
    <t>01114201</t>
  </si>
  <si>
    <t>FIDEOS</t>
  </si>
  <si>
    <t>01114206</t>
  </si>
  <si>
    <t>TALLARINES</t>
  </si>
  <si>
    <t>01121101</t>
  </si>
  <si>
    <t>CARNE DE RES CON HUESO</t>
  </si>
  <si>
    <t>01121102</t>
  </si>
  <si>
    <t>CARNE DE RES MOLIDA</t>
  </si>
  <si>
    <t>01121103</t>
  </si>
  <si>
    <t>CARNE DE RES SIN HUESO</t>
  </si>
  <si>
    <t>01122101</t>
  </si>
  <si>
    <t>CARNE DE CERDO CON HUESO</t>
  </si>
  <si>
    <t>01122102</t>
  </si>
  <si>
    <t>CHULETA DE CERDO</t>
  </si>
  <si>
    <t>01122103</t>
  </si>
  <si>
    <t>COSTILLA DE CERDO</t>
  </si>
  <si>
    <t>01124102</t>
  </si>
  <si>
    <t>PRESAS DE POLLO</t>
  </si>
  <si>
    <t>01124103</t>
  </si>
  <si>
    <t>POLLO ENTERO</t>
  </si>
  <si>
    <t>01126102</t>
  </si>
  <si>
    <t>JAMON</t>
  </si>
  <si>
    <t>01126105</t>
  </si>
  <si>
    <t>MORTADELA</t>
  </si>
  <si>
    <t>01126109</t>
  </si>
  <si>
    <t>SALCHICHAS DE POLLO</t>
  </si>
  <si>
    <t>01126110</t>
  </si>
  <si>
    <t>SALCHICHAS DE RES</t>
  </si>
  <si>
    <t>01131116</t>
  </si>
  <si>
    <t>PESCADOS FRESCOS</t>
  </si>
  <si>
    <t>01132101</t>
  </si>
  <si>
    <t>CAMARONES</t>
  </si>
  <si>
    <t>01133101</t>
  </si>
  <si>
    <t>ATUN EN CONSERVA</t>
  </si>
  <si>
    <t>01133106</t>
  </si>
  <si>
    <t>SARDINAS EN CONSERVA</t>
  </si>
  <si>
    <t>01141102</t>
  </si>
  <si>
    <t>LECHE PASTEURIZADA HOMOGENEIZADA</t>
  </si>
  <si>
    <t>01141204</t>
  </si>
  <si>
    <t>LECHE EN POLVO</t>
  </si>
  <si>
    <t>01141305</t>
  </si>
  <si>
    <t>YOGURT</t>
  </si>
  <si>
    <t>01142003</t>
  </si>
  <si>
    <t>QUESO DE COCINA</t>
  </si>
  <si>
    <t>01142004</t>
  </si>
  <si>
    <t>QUESO DE MESA</t>
  </si>
  <si>
    <t>01143002</t>
  </si>
  <si>
    <t>HUEVOS DE GALLINA</t>
  </si>
  <si>
    <t>01151202</t>
  </si>
  <si>
    <t>MARGARINA</t>
  </si>
  <si>
    <t>01152105</t>
  </si>
  <si>
    <t>ACEITE VEGETAL</t>
  </si>
  <si>
    <t>01161101</t>
  </si>
  <si>
    <t>LIMON</t>
  </si>
  <si>
    <t>01161102</t>
  </si>
  <si>
    <t>MANDARINA</t>
  </si>
  <si>
    <t>01161103</t>
  </si>
  <si>
    <t>MARACUYA</t>
  </si>
  <si>
    <t>01161104</t>
  </si>
  <si>
    <t>NARANJA</t>
  </si>
  <si>
    <t>01161105</t>
  </si>
  <si>
    <t>NARANJILLA</t>
  </si>
  <si>
    <t>01161202</t>
  </si>
  <si>
    <t>GUINEO</t>
  </si>
  <si>
    <t>01161209</t>
  </si>
  <si>
    <t>MELON</t>
  </si>
  <si>
    <t>01161210</t>
  </si>
  <si>
    <t>PAPAYA</t>
  </si>
  <si>
    <t>01161212</t>
  </si>
  <si>
    <t>PIÑA</t>
  </si>
  <si>
    <t>01161214</t>
  </si>
  <si>
    <t>PLATANO MADURO</t>
  </si>
  <si>
    <t>01161215</t>
  </si>
  <si>
    <t>PLATANO VERDE</t>
  </si>
  <si>
    <t>01161216</t>
  </si>
  <si>
    <t>SANDIA</t>
  </si>
  <si>
    <t>01161301</t>
  </si>
  <si>
    <t>AGUACATE</t>
  </si>
  <si>
    <t>01161404</t>
  </si>
  <si>
    <t>MORA</t>
  </si>
  <si>
    <t>01161406</t>
  </si>
  <si>
    <t>UVA</t>
  </si>
  <si>
    <t>01161511</t>
  </si>
  <si>
    <t>MANZANA</t>
  </si>
  <si>
    <t>01161518</t>
  </si>
  <si>
    <t>TOMATE DE ARBOL</t>
  </si>
  <si>
    <t>01162206</t>
  </si>
  <si>
    <t>DURAZNOS EN CONSERVA</t>
  </si>
  <si>
    <t>01171105</t>
  </si>
  <si>
    <t>BROCOLI</t>
  </si>
  <si>
    <t>01171106</t>
  </si>
  <si>
    <t>COL</t>
  </si>
  <si>
    <t>01171109</t>
  </si>
  <si>
    <t>COLIFLOR</t>
  </si>
  <si>
    <t>01171113</t>
  </si>
  <si>
    <t>LECHUGA</t>
  </si>
  <si>
    <t>01171202</t>
  </si>
  <si>
    <t>AJO</t>
  </si>
  <si>
    <t>01171205</t>
  </si>
  <si>
    <t>CEBOLLA BLANCA</t>
  </si>
  <si>
    <t>01171206</t>
  </si>
  <si>
    <t>CEBOLLA PAITEÑA</t>
  </si>
  <si>
    <t>01171209</t>
  </si>
  <si>
    <t>PIMIENTO</t>
  </si>
  <si>
    <t>01171212</t>
  </si>
  <si>
    <t>TOMATE RIÑON</t>
  </si>
  <si>
    <t>01172101</t>
  </si>
  <si>
    <t>ARVEJA TIERNA</t>
  </si>
  <si>
    <t>01172102</t>
  </si>
  <si>
    <t>CHOCLOS</t>
  </si>
  <si>
    <t>01172103</t>
  </si>
  <si>
    <t>FREJOL TIERNO</t>
  </si>
  <si>
    <t>01172104</t>
  </si>
  <si>
    <t>HABAS TIERNAS</t>
  </si>
  <si>
    <t>01172203</t>
  </si>
  <si>
    <t>FREJOL SECO</t>
  </si>
  <si>
    <t>01172206</t>
  </si>
  <si>
    <t>LENTEJA</t>
  </si>
  <si>
    <t>01173104</t>
  </si>
  <si>
    <t>PAPA CHOLA</t>
  </si>
  <si>
    <t>01173202</t>
  </si>
  <si>
    <t>MELLOCO</t>
  </si>
  <si>
    <t>01173205</t>
  </si>
  <si>
    <t>REMOLACHA</t>
  </si>
  <si>
    <t>01173206</t>
  </si>
  <si>
    <t>YUCA</t>
  </si>
  <si>
    <t>01173207</t>
  </si>
  <si>
    <t>ZANAHORIA AMARILLA</t>
  </si>
  <si>
    <t>01181104</t>
  </si>
  <si>
    <t>AZUCAR REFINADA</t>
  </si>
  <si>
    <t>01181206</t>
  </si>
  <si>
    <t>MERMELADA</t>
  </si>
  <si>
    <t>01182201</t>
  </si>
  <si>
    <t>CARAMELOS</t>
  </si>
  <si>
    <t>01183001</t>
  </si>
  <si>
    <t>HELADOS</t>
  </si>
  <si>
    <t>01191104</t>
  </si>
  <si>
    <t>COMINO</t>
  </si>
  <si>
    <t>01191108</t>
  </si>
  <si>
    <t>SAL</t>
  </si>
  <si>
    <t>01191201</t>
  </si>
  <si>
    <t>CULANTRO</t>
  </si>
  <si>
    <t>01191308</t>
  </si>
  <si>
    <t>CUBOS SAZONADORES</t>
  </si>
  <si>
    <t>01191401</t>
  </si>
  <si>
    <t>MAYONESA</t>
  </si>
  <si>
    <t>01191406</t>
  </si>
  <si>
    <t>SALSA DE TOMATE</t>
  </si>
  <si>
    <t>01192201</t>
  </si>
  <si>
    <t>GELATINA</t>
  </si>
  <si>
    <t>01192306</t>
  </si>
  <si>
    <t>PAPAS FRITAS (ENVASADAS)</t>
  </si>
  <si>
    <t>01211105</t>
  </si>
  <si>
    <t>CAFE SOLUBLE</t>
  </si>
  <si>
    <t>01211202</t>
  </si>
  <si>
    <t>HIERBAS AROMATICAS</t>
  </si>
  <si>
    <t>01221102</t>
  </si>
  <si>
    <t>AGUA SIN GAS</t>
  </si>
  <si>
    <t>01221201</t>
  </si>
  <si>
    <t>GASEOSAS</t>
  </si>
  <si>
    <t>01221203</t>
  </si>
  <si>
    <t>BEBIDAS HIDRATANTES</t>
  </si>
  <si>
    <t>01222001</t>
  </si>
  <si>
    <t>JUGO DE FRUTAS</t>
  </si>
  <si>
    <t>02110101</t>
  </si>
  <si>
    <t>AGUARDIENTE DE CAÑA</t>
  </si>
  <si>
    <t>02110204</t>
  </si>
  <si>
    <t>WHISKY</t>
  </si>
  <si>
    <t>02130001</t>
  </si>
  <si>
    <t>CERVEZA</t>
  </si>
  <si>
    <t>02200101</t>
  </si>
  <si>
    <t>CIGARRILLOS</t>
  </si>
  <si>
    <t>03110003</t>
  </si>
  <si>
    <t>CASIMIR</t>
  </si>
  <si>
    <t>03110025</t>
  </si>
  <si>
    <t>SEDA</t>
  </si>
  <si>
    <t>03121102</t>
  </si>
  <si>
    <t>BLUE JEAN (HOMBRE)</t>
  </si>
  <si>
    <t>03121105</t>
  </si>
  <si>
    <t>CAMISA (HOMBRE)</t>
  </si>
  <si>
    <t>03121107</t>
  </si>
  <si>
    <t>CHOMPA (HOMBRE)</t>
  </si>
  <si>
    <t>03121110</t>
  </si>
  <si>
    <t>PANTALON (HOMBRE)</t>
  </si>
  <si>
    <t>03121114</t>
  </si>
  <si>
    <t>TERNO PARA HOMBRE</t>
  </si>
  <si>
    <t>03121202</t>
  </si>
  <si>
    <t>MEDIAS (HOMBRE)</t>
  </si>
  <si>
    <t>03121203</t>
  </si>
  <si>
    <t>CALZONCILLO (HOMBRE)</t>
  </si>
  <si>
    <t>03121301</t>
  </si>
  <si>
    <t>CALENTADOR (HOMBRE)</t>
  </si>
  <si>
    <t>03121302</t>
  </si>
  <si>
    <t>CAMISETA (HOMBRE)</t>
  </si>
  <si>
    <t>03122103</t>
  </si>
  <si>
    <t>BLUE JEAN (MUJER)</t>
  </si>
  <si>
    <t>03122104</t>
  </si>
  <si>
    <t>BLUSA (MUJER)</t>
  </si>
  <si>
    <t>03122110</t>
  </si>
  <si>
    <t>FALDA</t>
  </si>
  <si>
    <t>03122113</t>
  </si>
  <si>
    <t>PANTALON (MUJER)</t>
  </si>
  <si>
    <t>03122202</t>
  </si>
  <si>
    <t>BRAZIER</t>
  </si>
  <si>
    <t>03122203</t>
  </si>
  <si>
    <t>MEDIAS (MUJER)</t>
  </si>
  <si>
    <t>03122204</t>
  </si>
  <si>
    <t>CALZONARIA (PANTY)</t>
  </si>
  <si>
    <t>03122205</t>
  </si>
  <si>
    <t>CAMISA DE DORMIR (PIJAMA) PARA MUJER</t>
  </si>
  <si>
    <t>03122207</t>
  </si>
  <si>
    <t>MEDIAS NYLON</t>
  </si>
  <si>
    <t>03122211</t>
  </si>
  <si>
    <t>TERNO PARA MUJER</t>
  </si>
  <si>
    <t>03122302</t>
  </si>
  <si>
    <t>CAMISETA (MUJER)</t>
  </si>
  <si>
    <t>03123102</t>
  </si>
  <si>
    <t>BLUE JEAN (NIÑOS)</t>
  </si>
  <si>
    <t>03123103</t>
  </si>
  <si>
    <t>BLUSA (NIÑA)</t>
  </si>
  <si>
    <t>03123106</t>
  </si>
  <si>
    <t>CAMISA (NIÑO)</t>
  </si>
  <si>
    <t>03123116</t>
  </si>
  <si>
    <t>PANTALON (NIÑO)</t>
  </si>
  <si>
    <t>03123119</t>
  </si>
  <si>
    <t>TERNO PARA NIÑA</t>
  </si>
  <si>
    <t>03123204</t>
  </si>
  <si>
    <t>CALZONARIA (PANTY) (NIÑA)</t>
  </si>
  <si>
    <t>03123205</t>
  </si>
  <si>
    <t>CALZONCILLO (NIÑO)</t>
  </si>
  <si>
    <t>03123302</t>
  </si>
  <si>
    <t>CAMISETA (NIÑO)</t>
  </si>
  <si>
    <t>03124113</t>
  </si>
  <si>
    <t>TERNITO PARA BEBE</t>
  </si>
  <si>
    <t>03130204</t>
  </si>
  <si>
    <t>CORREA (HOMBRE)</t>
  </si>
  <si>
    <t>03130206</t>
  </si>
  <si>
    <t>GORRA</t>
  </si>
  <si>
    <t>03140101</t>
  </si>
  <si>
    <t>LIMPIEZA EN SECO DE PRENDAS DE VESTIR</t>
  </si>
  <si>
    <t>03140207</t>
  </si>
  <si>
    <t>CONFECCIÓN DE PANTALON (HOMBRE)</t>
  </si>
  <si>
    <t>03140210</t>
  </si>
  <si>
    <t>CONFECCION DE TERNO (HOMBRE)</t>
  </si>
  <si>
    <t>03140211</t>
  </si>
  <si>
    <t>CONFECCION DE TRAJE DE MUJER</t>
  </si>
  <si>
    <t>03210107</t>
  </si>
  <si>
    <t>ZAPATILLAS (HOMBRE)</t>
  </si>
  <si>
    <t>03210108</t>
  </si>
  <si>
    <t>ZAPATOS DE CUERO (HOMBRE)</t>
  </si>
  <si>
    <t>03210109</t>
  </si>
  <si>
    <t>ZAPATOS DEPORTIVOS (HOMBRE)</t>
  </si>
  <si>
    <t>03210207</t>
  </si>
  <si>
    <t>SANDALIAS (MUJER)</t>
  </si>
  <si>
    <t>03210208</t>
  </si>
  <si>
    <t>ZAPATOS DE CUERO (MUJER)</t>
  </si>
  <si>
    <t>03210209</t>
  </si>
  <si>
    <t>ZAPATOS DEPORTIVOS (MUJER)</t>
  </si>
  <si>
    <t>03210308</t>
  </si>
  <si>
    <t>ZAPATOS DE CUERO (NIÑOS)</t>
  </si>
  <si>
    <t>03210309</t>
  </si>
  <si>
    <t>ZAPATOS DEPORTIVOS (NIÑOS 3-12 AÑOS)</t>
  </si>
  <si>
    <t>03210409</t>
  </si>
  <si>
    <t>ZAPATOS DEPORTIVOS (NIÑOS 0-2 AÑOS)</t>
  </si>
  <si>
    <t>03220002</t>
  </si>
  <si>
    <t>REPARACION DE CALZADO</t>
  </si>
  <si>
    <t>04110001</t>
  </si>
  <si>
    <t>CASA</t>
  </si>
  <si>
    <t>04110002</t>
  </si>
  <si>
    <t>DEPARTAMENTO</t>
  </si>
  <si>
    <t>04110003</t>
  </si>
  <si>
    <t>PIEZA</t>
  </si>
  <si>
    <t>04310112</t>
  </si>
  <si>
    <t>PINTURA</t>
  </si>
  <si>
    <t>04410002</t>
  </si>
  <si>
    <t>SUMINISTRO DE AGUA</t>
  </si>
  <si>
    <t>04510002</t>
  </si>
  <si>
    <t>ELECTRICIDAD</t>
  </si>
  <si>
    <t>04520001</t>
  </si>
  <si>
    <t>GAS DOMESTICO</t>
  </si>
  <si>
    <t>05111103</t>
  </si>
  <si>
    <t>CAMA DE MADERA</t>
  </si>
  <si>
    <t>05111105</t>
  </si>
  <si>
    <t>COLCHON</t>
  </si>
  <si>
    <t>05112101</t>
  </si>
  <si>
    <t>JUEGO DE SALA</t>
  </si>
  <si>
    <t>05113003</t>
  </si>
  <si>
    <t>JUEGO DE COMEDOR</t>
  </si>
  <si>
    <t>05201001</t>
  </si>
  <si>
    <t>CORTINA DE TELA</t>
  </si>
  <si>
    <t>05202105</t>
  </si>
  <si>
    <t>COLCHA, SOBRECAMA</t>
  </si>
  <si>
    <t>05202108</t>
  </si>
  <si>
    <t>EDREDON</t>
  </si>
  <si>
    <t>05202113</t>
  </si>
  <si>
    <t>JUEGO DE SABANAS</t>
  </si>
  <si>
    <t>05202202</t>
  </si>
  <si>
    <t>MANTEL DE TELA</t>
  </si>
  <si>
    <t>05202205</t>
  </si>
  <si>
    <t>TOALLA</t>
  </si>
  <si>
    <t>05311003</t>
  </si>
  <si>
    <t>LAVADORA DE ROPA</t>
  </si>
  <si>
    <t>05311005</t>
  </si>
  <si>
    <t>REFRIGERADORA</t>
  </si>
  <si>
    <t>05312102</t>
  </si>
  <si>
    <t>COCINA DE GAS</t>
  </si>
  <si>
    <t>05312205</t>
  </si>
  <si>
    <t>HORNO MICROONDAS</t>
  </si>
  <si>
    <t>05320111</t>
  </si>
  <si>
    <t>LICUADORA</t>
  </si>
  <si>
    <t>05320202</t>
  </si>
  <si>
    <t>PLANCHA ELECTRICA</t>
  </si>
  <si>
    <t>05401018</t>
  </si>
  <si>
    <t>VASO DE VIDRIO</t>
  </si>
  <si>
    <t>05402118</t>
  </si>
  <si>
    <t>VAJILLA DE PORCELANA</t>
  </si>
  <si>
    <t>05402218</t>
  </si>
  <si>
    <t>OLLA DE METAL</t>
  </si>
  <si>
    <t>05522202</t>
  </si>
  <si>
    <t>PILAS</t>
  </si>
  <si>
    <t>05522203</t>
  </si>
  <si>
    <t>FOCO DE LUZ</t>
  </si>
  <si>
    <t>05611107</t>
  </si>
  <si>
    <t>BETUN LIQUIDO</t>
  </si>
  <si>
    <t>05611110</t>
  </si>
  <si>
    <t>BLANQUEADOR PARA ROPA</t>
  </si>
  <si>
    <t>05611111</t>
  </si>
  <si>
    <t>CERA PARA PISOS</t>
  </si>
  <si>
    <t>05611113</t>
  </si>
  <si>
    <t>DESINFECTANTE PARA USO DOMESTICO</t>
  </si>
  <si>
    <t>05611115</t>
  </si>
  <si>
    <t>DESODORANTE PARA BAÑO</t>
  </si>
  <si>
    <t>05611117</t>
  </si>
  <si>
    <t>DETERGENTE</t>
  </si>
  <si>
    <t>05611120</t>
  </si>
  <si>
    <t>INSECTICIDA</t>
  </si>
  <si>
    <t>05611121</t>
  </si>
  <si>
    <t>JABON PARA LAVAR ROPA</t>
  </si>
  <si>
    <t>05611123</t>
  </si>
  <si>
    <t>JABON PARA LAVAR VAJILLA</t>
  </si>
  <si>
    <t>05611206</t>
  </si>
  <si>
    <t>ESCOBA</t>
  </si>
  <si>
    <t>05611207</t>
  </si>
  <si>
    <t>ESPONJA LAVA VAJILLA</t>
  </si>
  <si>
    <t>05611209</t>
  </si>
  <si>
    <t>FUNDAS PARA BASURA</t>
  </si>
  <si>
    <t>05612105</t>
  </si>
  <si>
    <t>SERVILLETAS</t>
  </si>
  <si>
    <t>05612206</t>
  </si>
  <si>
    <t>FOSFOROS</t>
  </si>
  <si>
    <t>05612210</t>
  </si>
  <si>
    <t>PINZAS PARA ROPA</t>
  </si>
  <si>
    <t>05612213</t>
  </si>
  <si>
    <t>VELAS</t>
  </si>
  <si>
    <t>06110101</t>
  </si>
  <si>
    <t>ASPIRINA</t>
  </si>
  <si>
    <t>06110102</t>
  </si>
  <si>
    <t>TEMPRA PLUS</t>
  </si>
  <si>
    <t>06110103</t>
  </si>
  <si>
    <t>COMTREX</t>
  </si>
  <si>
    <t>06110201</t>
  </si>
  <si>
    <t>MYLANTA</t>
  </si>
  <si>
    <t>06110202</t>
  </si>
  <si>
    <t>ALKA-SELTZER</t>
  </si>
  <si>
    <t>06110301</t>
  </si>
  <si>
    <t>LINCONCIN</t>
  </si>
  <si>
    <t>06110302</t>
  </si>
  <si>
    <t>GARAMICINA</t>
  </si>
  <si>
    <t>06110303</t>
  </si>
  <si>
    <t>MEGACILINA</t>
  </si>
  <si>
    <t>06110401</t>
  </si>
  <si>
    <t>VASOTOP</t>
  </si>
  <si>
    <t>06110501</t>
  </si>
  <si>
    <t>LORATADINA</t>
  </si>
  <si>
    <t>06110601</t>
  </si>
  <si>
    <t>VOLTAREN</t>
  </si>
  <si>
    <t>06110602</t>
  </si>
  <si>
    <t>APRONAX</t>
  </si>
  <si>
    <t>06110603</t>
  </si>
  <si>
    <t>CATAFLAN</t>
  </si>
  <si>
    <t>06110701</t>
  </si>
  <si>
    <t>BAYCUTEN</t>
  </si>
  <si>
    <t>06110702</t>
  </si>
  <si>
    <t>FUNGIREX</t>
  </si>
  <si>
    <t>06110801</t>
  </si>
  <si>
    <t>MUCOSOLVAN</t>
  </si>
  <si>
    <t>06110802</t>
  </si>
  <si>
    <t>TERATOS</t>
  </si>
  <si>
    <t>06110901</t>
  </si>
  <si>
    <t>NEUROBION</t>
  </si>
  <si>
    <t>06110902</t>
  </si>
  <si>
    <t>REDOXON</t>
  </si>
  <si>
    <t>06110903</t>
  </si>
  <si>
    <t>HEPABIONTA</t>
  </si>
  <si>
    <t>06110904</t>
  </si>
  <si>
    <t>ACROSIN-B</t>
  </si>
  <si>
    <t>06120010</t>
  </si>
  <si>
    <t>PRESERVATIVOS</t>
  </si>
  <si>
    <t>06130011</t>
  </si>
  <si>
    <t>LENTES TRADICIONALES</t>
  </si>
  <si>
    <t>06210001</t>
  </si>
  <si>
    <t>MEDICO GENERAL (CONSULTA)</t>
  </si>
  <si>
    <t>06210002</t>
  </si>
  <si>
    <t>MEDICO ESPECIALISTA (CONSULTA)</t>
  </si>
  <si>
    <t>06220001</t>
  </si>
  <si>
    <t>ATENCION MEDICO DENTAL</t>
  </si>
  <si>
    <t>06231101</t>
  </si>
  <si>
    <t>EXAMEN DE LABORATORIO</t>
  </si>
  <si>
    <t>06300201</t>
  </si>
  <si>
    <t>RADIOGRAFIAS</t>
  </si>
  <si>
    <t>07110101</t>
  </si>
  <si>
    <t>AUTOMOVIL</t>
  </si>
  <si>
    <t>07130002</t>
  </si>
  <si>
    <t>BICICLETA</t>
  </si>
  <si>
    <t>07210102</t>
  </si>
  <si>
    <t>BATERIA</t>
  </si>
  <si>
    <t>07210109</t>
  </si>
  <si>
    <t>NEUMATICOS</t>
  </si>
  <si>
    <t>07221001</t>
  </si>
  <si>
    <t>GASOLINA EXTRA</t>
  </si>
  <si>
    <t>07221002</t>
  </si>
  <si>
    <t>GASOLINA SUPER</t>
  </si>
  <si>
    <t>07222001</t>
  </si>
  <si>
    <t>ACEITE</t>
  </si>
  <si>
    <t>07230001</t>
  </si>
  <si>
    <t>AFINAMIENTO (A B C)</t>
  </si>
  <si>
    <t>07230002</t>
  </si>
  <si>
    <t>ALINEACION Y BALANCEO DE LLANTAS</t>
  </si>
  <si>
    <t>07230003</t>
  </si>
  <si>
    <t>CAMBIO DE ACEITE Y LUBRICANTES</t>
  </si>
  <si>
    <t>07230005</t>
  </si>
  <si>
    <t>LAVADO, ENGRASADO Y PULVERIZADO</t>
  </si>
  <si>
    <t>07240003</t>
  </si>
  <si>
    <t>ESTACIONAMIENTO</t>
  </si>
  <si>
    <t>07320003</t>
  </si>
  <si>
    <t>TRANSPORTE ESCOLAR</t>
  </si>
  <si>
    <t>07320005</t>
  </si>
  <si>
    <t>TRANSPORTE INTERPROVINCIAL</t>
  </si>
  <si>
    <t>07320006</t>
  </si>
  <si>
    <t>TRANSPORTE URBANO</t>
  </si>
  <si>
    <t>07320007</t>
  </si>
  <si>
    <t>TAXI</t>
  </si>
  <si>
    <t>07330003</t>
  </si>
  <si>
    <t>VIAJE EN AVION</t>
  </si>
  <si>
    <t>08100001</t>
  </si>
  <si>
    <t>ENVIO DE CARTAS Y POSTALES</t>
  </si>
  <si>
    <t>08200105</t>
  </si>
  <si>
    <t>COMPRA DE TELEFONO CELULAR</t>
  </si>
  <si>
    <t>08200106</t>
  </si>
  <si>
    <t>COMPRA DE TELEFONO CONVENCIONAL</t>
  </si>
  <si>
    <t>08300102</t>
  </si>
  <si>
    <t>ALQUILER DE INTERNET</t>
  </si>
  <si>
    <t>08300201</t>
  </si>
  <si>
    <t>CELULAR (GASTO DE TARIFA MENSUAL)</t>
  </si>
  <si>
    <t>08300207</t>
  </si>
  <si>
    <t>TELEFONO CONVENCIONAL (GASTO DE TARIFA MENSUAL)</t>
  </si>
  <si>
    <t>09110106</t>
  </si>
  <si>
    <t>DVD (REPRODUCTOR)</t>
  </si>
  <si>
    <t>09110108</t>
  </si>
  <si>
    <t>TELEVISOR A COLOR</t>
  </si>
  <si>
    <t>09110204</t>
  </si>
  <si>
    <t>RADIO-GRABADORA</t>
  </si>
  <si>
    <t>09110304</t>
  </si>
  <si>
    <t>EQUIPO DE SONIDO</t>
  </si>
  <si>
    <t>09120006</t>
  </si>
  <si>
    <t>CAMARA FOTOGRAFICA</t>
  </si>
  <si>
    <t>09120013</t>
  </si>
  <si>
    <t>ROLLO PARA CAMARA FOTOGRAFICA</t>
  </si>
  <si>
    <t>09120014</t>
  </si>
  <si>
    <t>SERVICIO DE REVELADO FOTOGRAFICO</t>
  </si>
  <si>
    <t>09130003</t>
  </si>
  <si>
    <t>COMPUTADORAS DE ESCRITORIO</t>
  </si>
  <si>
    <t>09140102</t>
  </si>
  <si>
    <t>CD DE MUSICA</t>
  </si>
  <si>
    <t>09311201</t>
  </si>
  <si>
    <t>AUTO DE JUGUETE</t>
  </si>
  <si>
    <t>09311213</t>
  </si>
  <si>
    <t>MUÑECA</t>
  </si>
  <si>
    <t>09321102</t>
  </si>
  <si>
    <t>BALON DE FUTBOL</t>
  </si>
  <si>
    <t>09411102</t>
  </si>
  <si>
    <t>ENTRADA A PARTIDO DE FUTBOL</t>
  </si>
  <si>
    <t>09421101</t>
  </si>
  <si>
    <t>CINE</t>
  </si>
  <si>
    <t>09421103</t>
  </si>
  <si>
    <t>DISCOTECA</t>
  </si>
  <si>
    <t>09422103</t>
  </si>
  <si>
    <t>ALQUILER DE PELICULA</t>
  </si>
  <si>
    <t>09422201</t>
  </si>
  <si>
    <t>SUSCRIPCION A TELEVISION POR CABLE</t>
  </si>
  <si>
    <t>09510003</t>
  </si>
  <si>
    <t>DICCIONARIO</t>
  </si>
  <si>
    <t>09510006</t>
  </si>
  <si>
    <t>LIBROS NO ESCOLARES</t>
  </si>
  <si>
    <t>09510008</t>
  </si>
  <si>
    <t>TEXTOS ESCOLARES</t>
  </si>
  <si>
    <t>09520002</t>
  </si>
  <si>
    <t>PERIODICO</t>
  </si>
  <si>
    <t>09520003</t>
  </si>
  <si>
    <t>REVISTA</t>
  </si>
  <si>
    <t>09540201</t>
  </si>
  <si>
    <t>BORRADOR</t>
  </si>
  <si>
    <t>09540202</t>
  </si>
  <si>
    <t>CARPETA</t>
  </si>
  <si>
    <t>09540203</t>
  </si>
  <si>
    <t>CUADERNO ESCOLAR</t>
  </si>
  <si>
    <t>09540204</t>
  </si>
  <si>
    <t>CUADERNO UNIVERSITARIO</t>
  </si>
  <si>
    <t>09540205</t>
  </si>
  <si>
    <t>ESFEROGRAFICO</t>
  </si>
  <si>
    <t>09540206</t>
  </si>
  <si>
    <t>JUEGO GEOMETRICO</t>
  </si>
  <si>
    <t>09540207</t>
  </si>
  <si>
    <t>LAPIZ</t>
  </si>
  <si>
    <t>09540208</t>
  </si>
  <si>
    <t>PAPEL BOND</t>
  </si>
  <si>
    <t>10100101</t>
  </si>
  <si>
    <t>ENSEÑANZA PREESCOLAR (PENSION)</t>
  </si>
  <si>
    <t>10100102</t>
  </si>
  <si>
    <t>ENSEÑANZA PRIMARIA (PENSION)</t>
  </si>
  <si>
    <t>10100104</t>
  </si>
  <si>
    <t>UNIFORME ESCOLAR</t>
  </si>
  <si>
    <t>10100201</t>
  </si>
  <si>
    <t>MATRICULA PREESCOLAR</t>
  </si>
  <si>
    <t>10100202</t>
  </si>
  <si>
    <t>MATRICULA PRIMARIA</t>
  </si>
  <si>
    <t>10200101</t>
  </si>
  <si>
    <t>ENSEÑANZA SECUNDARIA (PENSION)</t>
  </si>
  <si>
    <t>10200103</t>
  </si>
  <si>
    <t>UNIFORME SECUNDARIA</t>
  </si>
  <si>
    <t>10200201</t>
  </si>
  <si>
    <t>MATRICULA SECUNDARIA</t>
  </si>
  <si>
    <t>10400101</t>
  </si>
  <si>
    <t>ENSEÑANZA UNIVERSITARIA (CREDITOS)</t>
  </si>
  <si>
    <t>10400201</t>
  </si>
  <si>
    <t>MATRICULA UNIVERSITARIA</t>
  </si>
  <si>
    <t>11110001</t>
  </si>
  <si>
    <t>ALMUERZOS</t>
  </si>
  <si>
    <t>11110006</t>
  </si>
  <si>
    <t>DESAYUNOS</t>
  </si>
  <si>
    <t>11110008</t>
  </si>
  <si>
    <t>HAMBURGUESA</t>
  </si>
  <si>
    <t>11110013</t>
  </si>
  <si>
    <t>POLLO PREPARADO</t>
  </si>
  <si>
    <t>11110017</t>
  </si>
  <si>
    <t>SANDUCHES</t>
  </si>
  <si>
    <t>11200103</t>
  </si>
  <si>
    <t>HOTEL</t>
  </si>
  <si>
    <t>12110004</t>
  </si>
  <si>
    <t>CORTE DE CABELLO</t>
  </si>
  <si>
    <t>12110006</t>
  </si>
  <si>
    <t>MANICURE</t>
  </si>
  <si>
    <t>12110012</t>
  </si>
  <si>
    <t>TINTE</t>
  </si>
  <si>
    <t>12131004</t>
  </si>
  <si>
    <t>CEPILLO DE DIENTES</t>
  </si>
  <si>
    <t>12131011</t>
  </si>
  <si>
    <t>MAQUINA MANUAL DE AFEITAR</t>
  </si>
  <si>
    <t>12132102</t>
  </si>
  <si>
    <t>FIJADOR</t>
  </si>
  <si>
    <t>12132105</t>
  </si>
  <si>
    <t>JABON DE TOCADOR</t>
  </si>
  <si>
    <t>12132109</t>
  </si>
  <si>
    <t>PASTA DENTAL</t>
  </si>
  <si>
    <t>12132201</t>
  </si>
  <si>
    <t>BASE DE MAQUILLAJE</t>
  </si>
  <si>
    <t>12132204</t>
  </si>
  <si>
    <t>COLONIA</t>
  </si>
  <si>
    <t>12132205</t>
  </si>
  <si>
    <t>CREMA DE MANOS, FACIAL Y PARA CUERPO</t>
  </si>
  <si>
    <t>12132209</t>
  </si>
  <si>
    <t>DESODORANTE</t>
  </si>
  <si>
    <t>12132222</t>
  </si>
  <si>
    <t>SHAMPOO</t>
  </si>
  <si>
    <t>12132224</t>
  </si>
  <si>
    <t>TALCO</t>
  </si>
  <si>
    <t>12132306</t>
  </si>
  <si>
    <t>PAÑALES DESECHABLES (DE NIÑOS)</t>
  </si>
  <si>
    <t>12132308</t>
  </si>
  <si>
    <t>PAPEL HIGIENICO</t>
  </si>
  <si>
    <t>12132310</t>
  </si>
  <si>
    <t>TOALLAS SANITARIAS</t>
  </si>
  <si>
    <t xml:space="preserve">Código del </t>
  </si>
  <si>
    <t>Artículo</t>
  </si>
  <si>
    <t>Ponderación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</si>
  <si>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</si>
  <si>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</si>
  <si>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</si>
  <si>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</si>
  <si>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</si>
  <si>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</si>
  <si>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</si>
  <si>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</si>
  <si>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</si>
  <si>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</si>
  <si>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</si>
  <si>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</si>
  <si>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INDICES DE LA CIUDAD DE AMBATO</t>
  </si>
  <si>
    <t>INDICE DE PRECIOS AL CONSUMIDOR (IPC)</t>
  </si>
  <si>
    <t>Promedio</t>
  </si>
  <si>
    <t>INDICES DE LA CIUDAD DE QUITO</t>
  </si>
  <si>
    <t>INDICES DE LA CIUDAD DE ESMERALDAS</t>
  </si>
  <si>
    <t>INDICES DE LA CIUDAD DE LOJA</t>
  </si>
  <si>
    <t>INDICES A NIVEL NACIONAL</t>
  </si>
  <si>
    <t>VARIACIONES MENSUALES DE LA CIUDAD DE AMBATO</t>
  </si>
  <si>
    <t>VARIACIONES MENSUALES DE LA CIUDAD DE QUITO</t>
  </si>
  <si>
    <t>VARIACIONES MENSUALES DE LA CIUDAD DE LOJA</t>
  </si>
  <si>
    <t>INDICES DE LA CIUDAD DE cuenca</t>
  </si>
  <si>
    <t>VARIACIONES MENSUALES DE LA CIUDAD DE ESMERALDAS</t>
  </si>
  <si>
    <t>VARIACIONES MENSUALES DE LA CIUDAD DE CUENCA</t>
  </si>
  <si>
    <t>PROMEDIO</t>
  </si>
  <si>
    <t>cod_ccif</t>
  </si>
  <si>
    <t>nombre_ccif</t>
  </si>
  <si>
    <t>ponderacion_base_ipc</t>
  </si>
  <si>
    <t>VARIACIONES ARTICULOS DE MANTA</t>
  </si>
  <si>
    <t>VARIACIONES ARTICULOS DE MACHALA</t>
  </si>
  <si>
    <t>VARIACIONES ARTICULOS DE GUAYAQUIL</t>
  </si>
  <si>
    <t>ARTICULO</t>
  </si>
  <si>
    <t>Oligopolios</t>
  </si>
  <si>
    <t>Sí</t>
  </si>
  <si>
    <t>No</t>
  </si>
  <si>
    <t>CFB</t>
  </si>
  <si>
    <t>P.Int.</t>
  </si>
  <si>
    <t>Seq.</t>
  </si>
  <si>
    <t>54 comp. IPC IPP</t>
  </si>
  <si>
    <t>ZAPATOS DEPORTIVOS HOMBRE</t>
  </si>
  <si>
    <t>PAN</t>
  </si>
  <si>
    <t>GASEOSA</t>
  </si>
  <si>
    <t>ARROZ PILADO</t>
  </si>
  <si>
    <t>MEDIAS HOMBRE</t>
  </si>
  <si>
    <t>CAMISA</t>
  </si>
  <si>
    <t>VELA</t>
  </si>
  <si>
    <t>SALCHICHA DE RES</t>
  </si>
  <si>
    <t>HUEVO DE GALLINA</t>
  </si>
  <si>
    <t>GASOLINA (EXTRA)</t>
  </si>
  <si>
    <t>LECHE PASTEURIZADA HOMOGENIZADA</t>
  </si>
  <si>
    <t>PLATANO</t>
  </si>
  <si>
    <t>Alta intermediación</t>
  </si>
  <si>
    <t>Producto de la canasta básica</t>
  </si>
  <si>
    <t>Peso en el IPC</t>
  </si>
  <si>
    <t>Código CCIF</t>
  </si>
  <si>
    <t>Comparable entre IPC e IPP</t>
  </si>
  <si>
    <t>Afectado por precios internacionales</t>
  </si>
  <si>
    <t>Oligopolio</t>
  </si>
  <si>
    <t>Id</t>
  </si>
  <si>
    <t>Producto</t>
  </si>
  <si>
    <t>Instituto Nacional de Estadística y Censos (INEC)</t>
  </si>
  <si>
    <t>Criterios de decisión</t>
  </si>
  <si>
    <t>Código</t>
  </si>
  <si>
    <t>Nombre del artículo</t>
  </si>
  <si>
    <t>Variación</t>
  </si>
  <si>
    <t>JABÓN PARA LAVAR ROPA</t>
  </si>
  <si>
    <t>ATÚN EN CONSERVA</t>
  </si>
  <si>
    <t>ZAPATOS PARA NIÑOS (ZAPATOS DE CUERO PARA NIÑOS)</t>
  </si>
  <si>
    <t>PERIÓDICO</t>
  </si>
  <si>
    <t>ESFEROGRÁFICO SECUNDARIA</t>
  </si>
  <si>
    <t>BATERÍA</t>
  </si>
  <si>
    <t>AZÚCAR REFINADA SAN CARLOS</t>
  </si>
  <si>
    <t>TOMATE RINÓN</t>
  </si>
  <si>
    <t>Código del Artículo</t>
  </si>
  <si>
    <t>Q1</t>
  </si>
  <si>
    <t>Q2</t>
  </si>
  <si>
    <t>Alta variación última quincena</t>
  </si>
  <si>
    <t>Alta variación promedio últimos 6 meses</t>
  </si>
  <si>
    <t>Promedio últimos 12 quincenas</t>
  </si>
  <si>
    <t>Promedio de los últimos 6 meses</t>
  </si>
  <si>
    <t>Jul</t>
  </si>
  <si>
    <t>Matriz de alerta temprana de variación de precios</t>
  </si>
  <si>
    <t>Ago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</si>
</sst>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00000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62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b/>
      <sz val="16"/>
      <color indexed="6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color indexed="63"/>
      <name val="Verdana"/>
      <family val="2"/>
    </font>
    <font>
      <sz val="8"/>
      <color indexed="63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Protection="1">
      <protection locked="0"/>
    </xf>
    <xf numFmtId="17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right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Protection="1">
      <protection locked="0"/>
    </xf>
    <xf numFmtId="0" fontId="2" fillId="0" borderId="3" xfId="0" applyFont="1" applyBorder="1" applyAlignment="1">
      <alignment horizontal="right"/>
    </xf>
    <xf numFmtId="0" fontId="2" fillId="0" borderId="3" xfId="0" applyFont="1" applyBorder="1" applyProtection="1">
      <protection locked="0"/>
    </xf>
    <xf numFmtId="2" fontId="2" fillId="0" borderId="3" xfId="0" applyNumberFormat="1" applyFont="1" applyBorder="1" applyProtection="1">
      <protection locked="0"/>
    </xf>
    <xf numFmtId="2" fontId="2" fillId="0" borderId="3" xfId="0" applyNumberFormat="1" applyFont="1" applyBorder="1" applyAlignment="1">
      <alignment horizontal="right"/>
    </xf>
    <xf numFmtId="0" fontId="2" fillId="0" borderId="3" xfId="0" quotePrefix="1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right"/>
    </xf>
    <xf numFmtId="1" fontId="2" fillId="0" borderId="3" xfId="0" quotePrefix="1" applyNumberFormat="1" applyFont="1" applyBorder="1" applyAlignment="1">
      <alignment horizontal="right"/>
    </xf>
    <xf numFmtId="0" fontId="6" fillId="0" borderId="0" xfId="0" applyFont="1"/>
    <xf numFmtId="0" fontId="7" fillId="0" borderId="3" xfId="0" applyFont="1" applyBorder="1"/>
    <xf numFmtId="0" fontId="7" fillId="0" borderId="3" xfId="0" applyFont="1" applyBorder="1" applyProtection="1">
      <protection locked="0"/>
    </xf>
    <xf numFmtId="0" fontId="5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Protection="1">
      <protection locked="0"/>
    </xf>
    <xf numFmtId="10" fontId="6" fillId="0" borderId="3" xfId="1" applyNumberFormat="1" applyFont="1" applyBorder="1" applyProtection="1">
      <protection locked="0"/>
    </xf>
    <xf numFmtId="10" fontId="6" fillId="0" borderId="0" xfId="1" applyNumberFormat="1" applyFont="1" applyBorder="1" applyProtection="1">
      <protection locked="0"/>
    </xf>
    <xf numFmtId="17" fontId="2" fillId="0" borderId="3" xfId="0" applyNumberFormat="1" applyFont="1" applyBorder="1" applyProtection="1">
      <protection locked="0"/>
    </xf>
    <xf numFmtId="0" fontId="7" fillId="0" borderId="4" xfId="0" applyFont="1" applyBorder="1"/>
    <xf numFmtId="0" fontId="6" fillId="0" borderId="0" xfId="0" applyFont="1" applyBorder="1"/>
    <xf numFmtId="10" fontId="6" fillId="0" borderId="0" xfId="1" applyNumberFormat="1" applyFont="1" applyFill="1" applyBorder="1" applyProtection="1">
      <protection locked="0"/>
    </xf>
    <xf numFmtId="17" fontId="5" fillId="0" borderId="5" xfId="0" applyNumberFormat="1" applyFont="1" applyBorder="1" applyAlignment="1">
      <alignment horizontal="center" vertical="center"/>
    </xf>
    <xf numFmtId="165" fontId="7" fillId="0" borderId="3" xfId="0" applyNumberFormat="1" applyFont="1" applyBorder="1" applyProtection="1">
      <protection locked="0"/>
    </xf>
    <xf numFmtId="0" fontId="1" fillId="0" borderId="3" xfId="0" applyFont="1" applyBorder="1" applyAlignment="1">
      <alignment horizontal="center"/>
    </xf>
    <xf numFmtId="0" fontId="11" fillId="2" borderId="6" xfId="0" applyFont="1" applyFill="1" applyBorder="1"/>
    <xf numFmtId="0" fontId="11" fillId="2" borderId="2" xfId="0" applyFont="1" applyFill="1" applyBorder="1"/>
    <xf numFmtId="0" fontId="11" fillId="2" borderId="3" xfId="0" applyFont="1" applyFill="1" applyBorder="1" applyAlignment="1" applyProtection="1">
      <alignment horizontal="center" vertical="center"/>
      <protection locked="0"/>
    </xf>
    <xf numFmtId="10" fontId="6" fillId="0" borderId="0" xfId="1" applyNumberFormat="1" applyFont="1"/>
    <xf numFmtId="0" fontId="11" fillId="2" borderId="2" xfId="0" applyFont="1" applyFill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Protection="1">
      <protection locked="0"/>
    </xf>
    <xf numFmtId="2" fontId="3" fillId="0" borderId="3" xfId="0" applyNumberFormat="1" applyFont="1" applyBorder="1"/>
    <xf numFmtId="2" fontId="3" fillId="0" borderId="3" xfId="0" applyNumberFormat="1" applyFont="1" applyBorder="1" applyAlignment="1">
      <alignment horizontal="right" vertical="top"/>
    </xf>
    <xf numFmtId="2" fontId="3" fillId="0" borderId="0" xfId="0" applyNumberFormat="1" applyFont="1" applyBorder="1"/>
    <xf numFmtId="2" fontId="3" fillId="0" borderId="0" xfId="0" applyNumberFormat="1" applyFont="1"/>
    <xf numFmtId="4" fontId="12" fillId="0" borderId="3" xfId="0" applyNumberFormat="1" applyFont="1" applyBorder="1" applyAlignment="1">
      <alignment horizontal="right" vertical="top"/>
    </xf>
    <xf numFmtId="4" fontId="3" fillId="0" borderId="3" xfId="0" applyNumberFormat="1" applyFont="1" applyBorder="1" applyAlignment="1">
      <alignment horizontal="right" vertical="top"/>
    </xf>
    <xf numFmtId="0" fontId="6" fillId="0" borderId="0" xfId="0" applyFont="1" applyFill="1"/>
    <xf numFmtId="2" fontId="3" fillId="0" borderId="0" xfId="0" applyNumberFormat="1" applyFont="1" applyFill="1"/>
    <xf numFmtId="0" fontId="5" fillId="0" borderId="4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4" fontId="13" fillId="0" borderId="0" xfId="0" applyNumberFormat="1" applyFont="1" applyFill="1" applyAlignment="1">
      <alignment horizontal="right" vertical="top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17" fontId="11" fillId="2" borderId="4" xfId="0" applyNumberFormat="1" applyFont="1" applyFill="1" applyBorder="1" applyAlignment="1" applyProtection="1">
      <alignment horizontal="center" vertical="center"/>
      <protection locked="0"/>
    </xf>
    <xf numFmtId="17" fontId="11" fillId="2" borderId="8" xfId="0" applyNumberFormat="1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7" fontId="11" fillId="2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" fontId="11" fillId="2" borderId="5" xfId="0" applyNumberFormat="1" applyFont="1" applyFill="1" applyBorder="1" applyAlignment="1" applyProtection="1">
      <alignment horizontal="center" vertical="center"/>
      <protection locked="0"/>
    </xf>
    <xf numFmtId="17" fontId="11" fillId="2" borderId="9" xfId="0" applyNumberFormat="1" applyFont="1" applyFill="1" applyBorder="1" applyAlignment="1" applyProtection="1">
      <alignment horizontal="center" vertical="center"/>
      <protection locked="0"/>
    </xf>
    <xf numFmtId="17" fontId="10" fillId="2" borderId="6" xfId="0" applyNumberFormat="1" applyFont="1" applyFill="1" applyBorder="1" applyAlignment="1">
      <alignment horizontal="center" vertical="center" wrapText="1"/>
    </xf>
    <xf numFmtId="17" fontId="10" fillId="2" borderId="5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center"/>
      <protection locked="0"/>
    </xf>
  </cellXfs>
  <cellStyles count="2">
    <cellStyle name="Normal" xfId="0" builtinId="0"/>
    <cellStyle name="Porcentual" xfId="1" builtinId="5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613"/>
  <sheetViews>
    <sheetView topLeftCell="A303" workbookViewId="0">
      <selection activeCell="C18" sqref="C18"/>
    </sheetView>
  </sheetViews>
  <sheetFormatPr baseColWidth="10" defaultRowHeight="12.75"/>
  <cols>
    <col min="1" max="1" width="10.28515625" customWidth="1"/>
    <col min="2" max="2" width="30.7109375" customWidth="1"/>
    <col min="3" max="3" width="12.85546875" customWidth="1"/>
    <col min="4" max="4" width="9.85546875" customWidth="1"/>
    <col min="5" max="6" width="10.7109375" customWidth="1"/>
    <col min="7" max="14" width="9.85546875" customWidth="1"/>
    <col min="15" max="15" width="10.7109375" customWidth="1"/>
    <col min="16" max="18" width="9.85546875" customWidth="1"/>
  </cols>
  <sheetData>
    <row r="2" spans="1:18" ht="15.75">
      <c r="A2" s="57" t="s">
        <v>614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4" spans="1:18">
      <c r="A4" s="55" t="s">
        <v>613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6" spans="1:18">
      <c r="A6" s="5" t="s">
        <v>598</v>
      </c>
      <c r="D6" s="55">
        <v>2006</v>
      </c>
      <c r="E6" s="55"/>
      <c r="F6" s="55"/>
      <c r="G6" s="55">
        <v>2007</v>
      </c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3">
        <v>1.0842040000000001E-3</v>
      </c>
      <c r="D9" s="1">
        <v>92.68</v>
      </c>
      <c r="E9" s="1">
        <v>92.46</v>
      </c>
      <c r="F9" s="1">
        <v>92.38</v>
      </c>
      <c r="G9" s="1">
        <v>90.87</v>
      </c>
      <c r="H9" s="1">
        <v>92.16</v>
      </c>
      <c r="I9" s="1">
        <v>93.15</v>
      </c>
      <c r="J9" s="1">
        <v>97.28</v>
      </c>
      <c r="K9" s="1">
        <v>98.48</v>
      </c>
      <c r="L9" s="1">
        <v>98.42</v>
      </c>
      <c r="M9" s="1">
        <v>102.91</v>
      </c>
      <c r="N9">
        <v>100.58</v>
      </c>
      <c r="O9">
        <v>101.74</v>
      </c>
      <c r="P9">
        <v>102.23</v>
      </c>
      <c r="Q9">
        <v>107.37</v>
      </c>
      <c r="R9" s="6">
        <f>SUM(E9:Q9)/13</f>
        <v>97.694615384615361</v>
      </c>
    </row>
    <row r="10" spans="1:18">
      <c r="A10" s="1" t="s">
        <v>2</v>
      </c>
      <c r="B10" s="1" t="s">
        <v>3</v>
      </c>
      <c r="C10" s="3">
        <v>1.93377E-4</v>
      </c>
      <c r="D10" s="1">
        <v>94.47</v>
      </c>
      <c r="E10" s="1">
        <v>94.47</v>
      </c>
      <c r="F10" s="1">
        <v>94.47</v>
      </c>
      <c r="G10" s="1">
        <v>94.47</v>
      </c>
      <c r="H10" s="1">
        <v>95.71</v>
      </c>
      <c r="I10" s="1">
        <v>95.71</v>
      </c>
      <c r="J10" s="1">
        <v>100.99</v>
      </c>
      <c r="K10" s="1">
        <v>98.53</v>
      </c>
      <c r="L10" s="1">
        <v>98.53</v>
      </c>
      <c r="M10" s="1">
        <v>98.53</v>
      </c>
      <c r="N10">
        <v>98.53</v>
      </c>
      <c r="O10">
        <v>98.53</v>
      </c>
      <c r="P10">
        <v>98.53</v>
      </c>
      <c r="Q10">
        <v>98.53</v>
      </c>
      <c r="R10" s="6">
        <f t="shared" ref="R10:R73" si="0">SUM(E10:Q10)/13</f>
        <v>97.348461538461521</v>
      </c>
    </row>
    <row r="11" spans="1:18">
      <c r="A11" s="1" t="s">
        <v>4</v>
      </c>
      <c r="B11" s="1" t="s">
        <v>5</v>
      </c>
      <c r="C11" s="3">
        <v>7.5961E-5</v>
      </c>
      <c r="D11" s="1">
        <v>104.21</v>
      </c>
      <c r="E11" s="1">
        <v>104.21</v>
      </c>
      <c r="F11" s="1">
        <v>104.21</v>
      </c>
      <c r="G11" s="1">
        <v>104.21</v>
      </c>
      <c r="H11" s="1">
        <v>104.59</v>
      </c>
      <c r="I11" s="1">
        <v>104.46</v>
      </c>
      <c r="J11" s="1">
        <v>103.64</v>
      </c>
      <c r="K11" s="1">
        <v>103.64</v>
      </c>
      <c r="L11" s="1">
        <v>103.64</v>
      </c>
      <c r="M11" s="1">
        <v>103.64</v>
      </c>
      <c r="N11">
        <v>103.64</v>
      </c>
      <c r="O11">
        <v>107.71</v>
      </c>
      <c r="P11">
        <v>102.31</v>
      </c>
      <c r="Q11">
        <v>103.43</v>
      </c>
      <c r="R11" s="6">
        <f t="shared" si="0"/>
        <v>104.1023076923077</v>
      </c>
    </row>
    <row r="12" spans="1:18">
      <c r="A12" s="1" t="s">
        <v>6</v>
      </c>
      <c r="B12" s="1" t="s">
        <v>7</v>
      </c>
      <c r="C12" s="3">
        <v>7.1954999999999998E-5</v>
      </c>
      <c r="D12" s="1">
        <v>118.95</v>
      </c>
      <c r="E12" s="1">
        <v>118.95</v>
      </c>
      <c r="F12" s="1">
        <v>118.95</v>
      </c>
      <c r="G12" s="1">
        <v>120.71</v>
      </c>
      <c r="H12" s="1">
        <v>120.71</v>
      </c>
      <c r="I12" s="1">
        <v>120.27</v>
      </c>
      <c r="J12" s="1">
        <v>122.05</v>
      </c>
      <c r="K12" s="1">
        <v>122.05</v>
      </c>
      <c r="L12" s="1">
        <v>127.29</v>
      </c>
      <c r="M12" s="1">
        <v>130.29</v>
      </c>
      <c r="N12">
        <v>129.72</v>
      </c>
      <c r="O12">
        <v>127.02</v>
      </c>
      <c r="P12">
        <v>136.77000000000001</v>
      </c>
      <c r="Q12">
        <v>144.54</v>
      </c>
      <c r="R12" s="6">
        <f t="shared" si="0"/>
        <v>126.10153846153845</v>
      </c>
    </row>
    <row r="13" spans="1:18">
      <c r="A13" s="1" t="s">
        <v>8</v>
      </c>
      <c r="B13" s="1" t="s">
        <v>9</v>
      </c>
      <c r="C13" s="3">
        <v>1.2869699999999999E-4</v>
      </c>
      <c r="D13" s="1">
        <v>118.48</v>
      </c>
      <c r="E13" s="1">
        <v>118.48</v>
      </c>
      <c r="F13" s="1">
        <v>119.9</v>
      </c>
      <c r="G13" s="1">
        <v>119.9</v>
      </c>
      <c r="H13" s="1">
        <v>119.19</v>
      </c>
      <c r="I13" s="1">
        <v>119.54</v>
      </c>
      <c r="J13" s="1">
        <v>119.54</v>
      </c>
      <c r="K13" s="1">
        <v>117.22</v>
      </c>
      <c r="L13" s="1">
        <v>117.22</v>
      </c>
      <c r="M13" s="1">
        <v>117.22</v>
      </c>
      <c r="N13">
        <v>119.47</v>
      </c>
      <c r="O13">
        <v>119.47</v>
      </c>
      <c r="P13">
        <v>147.54</v>
      </c>
      <c r="Q13">
        <v>169.05</v>
      </c>
      <c r="R13" s="6">
        <f t="shared" si="0"/>
        <v>124.90307692307692</v>
      </c>
    </row>
    <row r="14" spans="1:18">
      <c r="A14" s="1" t="s">
        <v>10</v>
      </c>
      <c r="B14" s="1" t="s">
        <v>11</v>
      </c>
      <c r="C14" s="3">
        <v>6.8020000000000003E-5</v>
      </c>
      <c r="D14" s="1">
        <v>122.85</v>
      </c>
      <c r="E14" s="1">
        <v>122.85</v>
      </c>
      <c r="F14" s="1">
        <v>122.85</v>
      </c>
      <c r="G14" s="1">
        <v>122.85</v>
      </c>
      <c r="H14" s="1">
        <v>122.85</v>
      </c>
      <c r="I14" s="1">
        <v>122.85</v>
      </c>
      <c r="J14" s="1">
        <v>122.85</v>
      </c>
      <c r="K14" s="1">
        <v>122.85</v>
      </c>
      <c r="L14" s="1">
        <v>122.85</v>
      </c>
      <c r="M14" s="1">
        <v>122.85</v>
      </c>
      <c r="N14">
        <v>132.94999999999999</v>
      </c>
      <c r="O14">
        <v>135.87</v>
      </c>
      <c r="P14">
        <v>135.87</v>
      </c>
      <c r="Q14">
        <v>135.87</v>
      </c>
      <c r="R14" s="6">
        <f t="shared" si="0"/>
        <v>126.63153846153847</v>
      </c>
    </row>
    <row r="15" spans="1:18">
      <c r="A15" s="1" t="s">
        <v>12</v>
      </c>
      <c r="B15" s="1" t="s">
        <v>13</v>
      </c>
      <c r="C15" s="3">
        <v>2.4106079999999998E-3</v>
      </c>
      <c r="D15" s="1">
        <v>123.67</v>
      </c>
      <c r="E15" s="1">
        <v>109.37</v>
      </c>
      <c r="F15" s="1">
        <v>110.48</v>
      </c>
      <c r="G15" s="1">
        <v>110.77</v>
      </c>
      <c r="H15" s="1">
        <v>112.62</v>
      </c>
      <c r="I15" s="1">
        <v>114.29</v>
      </c>
      <c r="J15" s="1">
        <v>113.83</v>
      </c>
      <c r="K15" s="1">
        <v>113.98</v>
      </c>
      <c r="L15" s="1">
        <v>113.28</v>
      </c>
      <c r="M15" s="1">
        <v>116.63</v>
      </c>
      <c r="N15">
        <v>122.68</v>
      </c>
      <c r="O15">
        <v>120.88</v>
      </c>
      <c r="P15">
        <v>117.15</v>
      </c>
      <c r="Q15">
        <v>130.4</v>
      </c>
      <c r="R15" s="6">
        <f t="shared" si="0"/>
        <v>115.87384615384616</v>
      </c>
    </row>
    <row r="16" spans="1:18">
      <c r="A16" s="1" t="s">
        <v>14</v>
      </c>
      <c r="B16" s="1" t="s">
        <v>15</v>
      </c>
      <c r="C16" s="3">
        <v>9.4492000000000003E-5</v>
      </c>
      <c r="D16" s="1">
        <v>92.13</v>
      </c>
      <c r="E16" s="1">
        <v>89.1</v>
      </c>
      <c r="F16" s="1">
        <v>90.27</v>
      </c>
      <c r="G16" s="1">
        <v>90.27</v>
      </c>
      <c r="H16" s="1">
        <v>90.27</v>
      </c>
      <c r="I16" s="1">
        <v>91.93</v>
      </c>
      <c r="J16" s="1">
        <v>91.93</v>
      </c>
      <c r="K16" s="1">
        <v>89.66</v>
      </c>
      <c r="L16" s="1">
        <v>89.66</v>
      </c>
      <c r="M16" s="1">
        <v>89.03</v>
      </c>
      <c r="N16">
        <v>89.15</v>
      </c>
      <c r="O16">
        <v>89.15</v>
      </c>
      <c r="P16">
        <v>92.48</v>
      </c>
      <c r="Q16">
        <v>93.08</v>
      </c>
      <c r="R16" s="6">
        <f t="shared" si="0"/>
        <v>90.45999999999998</v>
      </c>
    </row>
    <row r="17" spans="1:18">
      <c r="A17" s="1" t="s">
        <v>16</v>
      </c>
      <c r="B17" s="1" t="s">
        <v>17</v>
      </c>
      <c r="C17" s="3">
        <v>2.34737E-4</v>
      </c>
      <c r="D17" s="1">
        <v>111.95</v>
      </c>
      <c r="E17" s="1">
        <v>108.92</v>
      </c>
      <c r="F17" s="1">
        <v>108.92</v>
      </c>
      <c r="G17" s="1">
        <v>108.92</v>
      </c>
      <c r="H17" s="1">
        <v>108.92</v>
      </c>
      <c r="I17" s="1">
        <v>111.51</v>
      </c>
      <c r="J17" s="1">
        <v>115.61</v>
      </c>
      <c r="K17" s="1">
        <v>115.61</v>
      </c>
      <c r="L17" s="1">
        <v>115.61</v>
      </c>
      <c r="M17" s="1">
        <v>115.61</v>
      </c>
      <c r="N17">
        <v>116.94</v>
      </c>
      <c r="O17">
        <v>120.02</v>
      </c>
      <c r="P17">
        <v>124.83</v>
      </c>
      <c r="Q17">
        <v>144.63</v>
      </c>
      <c r="R17" s="6">
        <f t="shared" si="0"/>
        <v>116.61923076923078</v>
      </c>
    </row>
    <row r="18" spans="1:18">
      <c r="A18" s="1" t="s">
        <v>18</v>
      </c>
      <c r="B18" s="1" t="s">
        <v>19</v>
      </c>
      <c r="C18" s="3">
        <v>3.1575999999999997E-5</v>
      </c>
      <c r="D18" s="1">
        <v>101.83</v>
      </c>
      <c r="E18" s="1">
        <v>99.18</v>
      </c>
      <c r="F18" s="1">
        <v>99.18</v>
      </c>
      <c r="G18" s="1">
        <v>102.93</v>
      </c>
      <c r="H18" s="1">
        <v>101.09</v>
      </c>
      <c r="I18" s="1">
        <v>99.18</v>
      </c>
      <c r="J18" s="1">
        <v>99.57</v>
      </c>
      <c r="K18" s="1">
        <v>100.33</v>
      </c>
      <c r="L18" s="1">
        <v>100.33</v>
      </c>
      <c r="M18" s="1">
        <v>100.33</v>
      </c>
      <c r="N18">
        <v>100.33</v>
      </c>
      <c r="O18">
        <v>101.09</v>
      </c>
      <c r="P18">
        <v>109.96</v>
      </c>
      <c r="Q18">
        <v>109.96</v>
      </c>
      <c r="R18" s="6">
        <f t="shared" si="0"/>
        <v>101.8046153846154</v>
      </c>
    </row>
    <row r="19" spans="1:18">
      <c r="A19" s="1" t="s">
        <v>20</v>
      </c>
      <c r="B19" s="1" t="s">
        <v>21</v>
      </c>
      <c r="C19" s="3">
        <v>8.5815200000000005E-4</v>
      </c>
      <c r="D19" s="1">
        <v>122.33</v>
      </c>
      <c r="E19" s="1">
        <v>118.09</v>
      </c>
      <c r="F19" s="1">
        <v>123.3</v>
      </c>
      <c r="G19" s="1">
        <v>123.73</v>
      </c>
      <c r="H19" s="1">
        <v>123.12</v>
      </c>
      <c r="I19" s="1">
        <v>124.78</v>
      </c>
      <c r="J19" s="1">
        <v>122.48</v>
      </c>
      <c r="K19" s="1">
        <v>125.09</v>
      </c>
      <c r="L19" s="1">
        <v>124.55</v>
      </c>
      <c r="M19" s="1">
        <v>125.07</v>
      </c>
      <c r="N19">
        <v>127.3</v>
      </c>
      <c r="O19">
        <v>125.25</v>
      </c>
      <c r="P19">
        <v>123.76</v>
      </c>
      <c r="Q19">
        <v>127.39</v>
      </c>
      <c r="R19" s="6">
        <f t="shared" si="0"/>
        <v>124.14692307692309</v>
      </c>
    </row>
    <row r="20" spans="1:18">
      <c r="A20" s="1" t="s">
        <v>22</v>
      </c>
      <c r="B20" s="1" t="s">
        <v>23</v>
      </c>
      <c r="C20" s="3">
        <v>8.5498E-5</v>
      </c>
      <c r="D20" s="1">
        <v>120.4</v>
      </c>
      <c r="E20" s="1">
        <v>117.2</v>
      </c>
      <c r="F20" s="1">
        <v>120.92</v>
      </c>
      <c r="G20" s="1">
        <v>121.16</v>
      </c>
      <c r="H20" s="1">
        <v>114.79</v>
      </c>
      <c r="I20" s="1">
        <v>122.68</v>
      </c>
      <c r="J20" s="1">
        <v>115.49</v>
      </c>
      <c r="K20" s="1">
        <v>122.83</v>
      </c>
      <c r="L20" s="1">
        <v>119.62</v>
      </c>
      <c r="M20" s="1">
        <v>120.97</v>
      </c>
      <c r="N20">
        <v>127.05</v>
      </c>
      <c r="O20">
        <v>122.87</v>
      </c>
      <c r="P20">
        <v>120.14</v>
      </c>
      <c r="Q20">
        <v>120.48</v>
      </c>
      <c r="R20" s="6">
        <f t="shared" si="0"/>
        <v>120.47692307692309</v>
      </c>
    </row>
    <row r="21" spans="1:18">
      <c r="A21" s="1" t="s">
        <v>24</v>
      </c>
      <c r="B21" s="1" t="s">
        <v>25</v>
      </c>
      <c r="C21" s="3">
        <v>1.036716E-3</v>
      </c>
      <c r="D21" s="1">
        <v>120.71</v>
      </c>
      <c r="E21" s="1">
        <v>120.75</v>
      </c>
      <c r="F21" s="1">
        <v>123.99</v>
      </c>
      <c r="G21" s="1">
        <v>124.54</v>
      </c>
      <c r="H21" s="1">
        <v>124.94</v>
      </c>
      <c r="I21" s="1">
        <v>122.39</v>
      </c>
      <c r="J21" s="1">
        <v>121.27</v>
      </c>
      <c r="K21" s="1">
        <v>122.5</v>
      </c>
      <c r="L21" s="1">
        <v>121.85</v>
      </c>
      <c r="M21" s="1">
        <v>123.35</v>
      </c>
      <c r="N21">
        <v>125.8</v>
      </c>
      <c r="O21">
        <v>127.2</v>
      </c>
      <c r="P21">
        <v>126.47</v>
      </c>
      <c r="Q21">
        <v>129.97</v>
      </c>
      <c r="R21" s="6">
        <f t="shared" si="0"/>
        <v>124.23230769230769</v>
      </c>
    </row>
    <row r="22" spans="1:18">
      <c r="A22" s="1" t="s">
        <v>26</v>
      </c>
      <c r="B22" s="1" t="s">
        <v>27</v>
      </c>
      <c r="C22" s="3">
        <v>1.21453E-4</v>
      </c>
      <c r="D22" s="1">
        <v>100.94</v>
      </c>
      <c r="E22" s="1">
        <v>97.53</v>
      </c>
      <c r="F22" s="1">
        <v>100.78</v>
      </c>
      <c r="G22" s="1">
        <v>103.8</v>
      </c>
      <c r="H22" s="1">
        <v>99.22</v>
      </c>
      <c r="I22" s="1">
        <v>92.49</v>
      </c>
      <c r="J22" s="1">
        <v>96.37</v>
      </c>
      <c r="K22" s="1">
        <v>99.46</v>
      </c>
      <c r="L22" s="1">
        <v>94.09</v>
      </c>
      <c r="M22" s="1">
        <v>96.51</v>
      </c>
      <c r="N22">
        <v>95.18</v>
      </c>
      <c r="O22">
        <v>103.44</v>
      </c>
      <c r="P22">
        <v>90.31</v>
      </c>
      <c r="Q22">
        <v>87.67</v>
      </c>
      <c r="R22" s="6">
        <f t="shared" si="0"/>
        <v>96.680769230769243</v>
      </c>
    </row>
    <row r="23" spans="1:18">
      <c r="A23" s="1" t="s">
        <v>28</v>
      </c>
      <c r="B23" s="1" t="s">
        <v>29</v>
      </c>
      <c r="C23" s="3">
        <v>1.29338E-4</v>
      </c>
      <c r="D23" s="1">
        <v>101.45</v>
      </c>
      <c r="E23" s="1">
        <v>98.64</v>
      </c>
      <c r="F23" s="1">
        <v>104.72</v>
      </c>
      <c r="G23" s="1">
        <v>104.71</v>
      </c>
      <c r="H23" s="1">
        <v>103.98</v>
      </c>
      <c r="I23" s="1">
        <v>106.25</v>
      </c>
      <c r="J23" s="1">
        <v>98.28</v>
      </c>
      <c r="K23" s="1">
        <v>99.84</v>
      </c>
      <c r="L23" s="1">
        <v>100.91</v>
      </c>
      <c r="M23" s="1">
        <v>100.7</v>
      </c>
      <c r="N23">
        <v>100.84</v>
      </c>
      <c r="O23">
        <v>98.66</v>
      </c>
      <c r="P23">
        <v>100.31</v>
      </c>
      <c r="Q23">
        <v>101.56</v>
      </c>
      <c r="R23" s="6">
        <f t="shared" si="0"/>
        <v>101.49230769230768</v>
      </c>
    </row>
    <row r="24" spans="1:18">
      <c r="A24" s="1" t="s">
        <v>30</v>
      </c>
      <c r="B24" s="1" t="s">
        <v>31</v>
      </c>
      <c r="C24" s="3">
        <v>4.2966999999999997E-5</v>
      </c>
      <c r="D24" s="1">
        <v>113.93</v>
      </c>
      <c r="E24" s="1">
        <v>110.02</v>
      </c>
      <c r="F24" s="1">
        <v>111.16</v>
      </c>
      <c r="G24" s="1">
        <v>118.28</v>
      </c>
      <c r="H24" s="1">
        <v>109.12</v>
      </c>
      <c r="I24" s="1">
        <v>112.82</v>
      </c>
      <c r="J24" s="1">
        <v>112.19</v>
      </c>
      <c r="K24" s="1">
        <v>116.65</v>
      </c>
      <c r="L24" s="1">
        <v>118.31</v>
      </c>
      <c r="M24" s="1">
        <v>110.67</v>
      </c>
      <c r="N24">
        <v>110.38</v>
      </c>
      <c r="O24">
        <v>111.31</v>
      </c>
      <c r="P24">
        <v>107.3</v>
      </c>
      <c r="Q24">
        <v>109.48</v>
      </c>
      <c r="R24" s="6">
        <f t="shared" si="0"/>
        <v>112.13000000000001</v>
      </c>
    </row>
    <row r="25" spans="1:18">
      <c r="A25" s="1" t="s">
        <v>32</v>
      </c>
      <c r="B25" s="1" t="s">
        <v>33</v>
      </c>
      <c r="C25" s="3">
        <v>1.179708E-3</v>
      </c>
      <c r="D25" s="1">
        <v>111.8</v>
      </c>
      <c r="E25" s="1">
        <v>121.42</v>
      </c>
      <c r="F25" s="1">
        <v>116.99</v>
      </c>
      <c r="G25" s="1">
        <v>116.56</v>
      </c>
      <c r="H25" s="1">
        <v>122.77</v>
      </c>
      <c r="I25" s="1">
        <v>116.93</v>
      </c>
      <c r="J25" s="1">
        <v>116.5</v>
      </c>
      <c r="K25" s="1">
        <v>111.3</v>
      </c>
      <c r="L25" s="1">
        <v>118.29</v>
      </c>
      <c r="M25" s="1">
        <v>128.21</v>
      </c>
      <c r="N25">
        <v>128.29</v>
      </c>
      <c r="O25">
        <v>118.89</v>
      </c>
      <c r="P25">
        <v>117.16</v>
      </c>
      <c r="Q25">
        <v>118.82</v>
      </c>
      <c r="R25" s="6">
        <f t="shared" si="0"/>
        <v>119.39461538461539</v>
      </c>
    </row>
    <row r="26" spans="1:18">
      <c r="A26" s="1" t="s">
        <v>34</v>
      </c>
      <c r="B26" s="1" t="s">
        <v>35</v>
      </c>
      <c r="C26" s="3">
        <v>1.033384E-3</v>
      </c>
      <c r="D26" s="1">
        <v>113.64</v>
      </c>
      <c r="E26" s="1">
        <v>112.04</v>
      </c>
      <c r="F26" s="1">
        <v>110.04</v>
      </c>
      <c r="G26" s="1">
        <v>108.78</v>
      </c>
      <c r="H26" s="1">
        <v>104.63</v>
      </c>
      <c r="I26" s="1">
        <v>108.09</v>
      </c>
      <c r="J26" s="1">
        <v>117.88</v>
      </c>
      <c r="K26" s="1">
        <v>116.54</v>
      </c>
      <c r="L26" s="1">
        <v>121.99</v>
      </c>
      <c r="M26" s="1">
        <v>125.95</v>
      </c>
      <c r="N26">
        <v>124.64</v>
      </c>
      <c r="O26">
        <v>118.04</v>
      </c>
      <c r="P26">
        <v>111.69</v>
      </c>
      <c r="Q26">
        <v>100.24</v>
      </c>
      <c r="R26" s="6">
        <f t="shared" si="0"/>
        <v>113.88846153846156</v>
      </c>
    </row>
    <row r="27" spans="1:18">
      <c r="A27" s="1" t="s">
        <v>36</v>
      </c>
      <c r="B27" s="1" t="s">
        <v>37</v>
      </c>
      <c r="C27" s="3">
        <v>7.7385999999999994E-5</v>
      </c>
      <c r="D27" s="1">
        <v>106.41</v>
      </c>
      <c r="E27" s="1">
        <v>107.69</v>
      </c>
      <c r="F27" s="1">
        <v>105.88</v>
      </c>
      <c r="G27" s="1">
        <v>112</v>
      </c>
      <c r="H27" s="1">
        <v>116.29</v>
      </c>
      <c r="I27" s="1">
        <v>113.39</v>
      </c>
      <c r="J27" s="1">
        <v>114.33</v>
      </c>
      <c r="K27" s="1">
        <v>111.71</v>
      </c>
      <c r="L27" s="1">
        <v>111.99</v>
      </c>
      <c r="M27" s="1">
        <v>113.01</v>
      </c>
      <c r="N27">
        <v>109.98</v>
      </c>
      <c r="O27">
        <v>109.73</v>
      </c>
      <c r="P27">
        <v>112.71</v>
      </c>
      <c r="Q27">
        <v>112.71</v>
      </c>
      <c r="R27" s="6">
        <f t="shared" si="0"/>
        <v>111.64769230769231</v>
      </c>
    </row>
    <row r="28" spans="1:18">
      <c r="A28" s="1" t="s">
        <v>38</v>
      </c>
      <c r="B28" s="1" t="s">
        <v>39</v>
      </c>
      <c r="C28" s="3">
        <v>1.3400099999999999E-4</v>
      </c>
      <c r="D28" s="1">
        <v>101.4</v>
      </c>
      <c r="E28" s="1">
        <v>101.96</v>
      </c>
      <c r="F28" s="1">
        <v>102.08</v>
      </c>
      <c r="G28" s="1">
        <v>102.08</v>
      </c>
      <c r="H28" s="1">
        <v>102.78</v>
      </c>
      <c r="I28" s="1">
        <v>102.83</v>
      </c>
      <c r="J28" s="1">
        <v>102.81</v>
      </c>
      <c r="K28" s="1">
        <v>102.86</v>
      </c>
      <c r="L28" s="1">
        <v>102.86</v>
      </c>
      <c r="M28" s="1">
        <v>101.04</v>
      </c>
      <c r="N28">
        <v>104.57</v>
      </c>
      <c r="O28">
        <v>104.99</v>
      </c>
      <c r="P28">
        <v>103.63</v>
      </c>
      <c r="Q28">
        <v>104.2</v>
      </c>
      <c r="R28" s="6">
        <f t="shared" si="0"/>
        <v>102.97615384615384</v>
      </c>
    </row>
    <row r="29" spans="1:18">
      <c r="A29" s="1" t="s">
        <v>40</v>
      </c>
      <c r="B29" s="1" t="s">
        <v>41</v>
      </c>
      <c r="C29" s="3">
        <v>8.2043E-5</v>
      </c>
      <c r="D29" s="1">
        <v>108.76</v>
      </c>
      <c r="E29" s="1">
        <v>108.85</v>
      </c>
      <c r="F29" s="1">
        <v>111.07</v>
      </c>
      <c r="G29" s="1">
        <v>112.35</v>
      </c>
      <c r="H29" s="1">
        <v>113.65</v>
      </c>
      <c r="I29" s="1">
        <v>113.63</v>
      </c>
      <c r="J29" s="1">
        <v>113.63</v>
      </c>
      <c r="K29" s="1">
        <v>113.63</v>
      </c>
      <c r="L29" s="1">
        <v>114.27</v>
      </c>
      <c r="M29" s="1">
        <v>116.83</v>
      </c>
      <c r="N29">
        <v>116.83</v>
      </c>
      <c r="O29">
        <v>114.17</v>
      </c>
      <c r="P29">
        <v>114.17</v>
      </c>
      <c r="Q29">
        <v>114.17</v>
      </c>
      <c r="R29" s="6">
        <f t="shared" si="0"/>
        <v>113.6346153846154</v>
      </c>
    </row>
    <row r="30" spans="1:18">
      <c r="A30" s="1" t="s">
        <v>42</v>
      </c>
      <c r="B30" s="1" t="s">
        <v>43</v>
      </c>
      <c r="C30" s="3">
        <v>9.9308000000000005E-5</v>
      </c>
      <c r="D30" s="1">
        <v>97.92</v>
      </c>
      <c r="E30" s="1">
        <v>97.92</v>
      </c>
      <c r="F30" s="1">
        <v>97.92</v>
      </c>
      <c r="G30" s="1">
        <v>99.17</v>
      </c>
      <c r="H30" s="1">
        <v>100.87</v>
      </c>
      <c r="I30" s="1">
        <v>100.53</v>
      </c>
      <c r="J30" s="1">
        <v>101.99</v>
      </c>
      <c r="K30" s="1">
        <v>101.99</v>
      </c>
      <c r="L30" s="1">
        <v>101.99</v>
      </c>
      <c r="M30" s="1">
        <v>101.99</v>
      </c>
      <c r="N30">
        <v>101.99</v>
      </c>
      <c r="O30">
        <v>102.69</v>
      </c>
      <c r="P30">
        <v>102.69</v>
      </c>
      <c r="Q30">
        <v>102.93</v>
      </c>
      <c r="R30" s="6">
        <f t="shared" si="0"/>
        <v>101.12846153846155</v>
      </c>
    </row>
    <row r="31" spans="1:18">
      <c r="A31" s="1" t="s">
        <v>44</v>
      </c>
      <c r="B31" s="1" t="s">
        <v>45</v>
      </c>
      <c r="C31" s="3">
        <v>5.1227599999999999E-4</v>
      </c>
      <c r="D31" s="1">
        <v>121.52</v>
      </c>
      <c r="E31" s="1">
        <v>123.67</v>
      </c>
      <c r="F31" s="1">
        <v>125.21</v>
      </c>
      <c r="G31" s="1">
        <v>117.8</v>
      </c>
      <c r="H31" s="1">
        <v>121.71</v>
      </c>
      <c r="I31" s="1">
        <v>122.02</v>
      </c>
      <c r="J31" s="1">
        <v>124.27</v>
      </c>
      <c r="K31" s="1">
        <v>118.4</v>
      </c>
      <c r="L31" s="1">
        <v>123.28</v>
      </c>
      <c r="M31" s="1">
        <v>126.97</v>
      </c>
      <c r="N31">
        <v>128.93</v>
      </c>
      <c r="O31">
        <v>111.8</v>
      </c>
      <c r="P31">
        <v>112.59</v>
      </c>
      <c r="Q31">
        <v>115.33</v>
      </c>
      <c r="R31" s="6">
        <f t="shared" si="0"/>
        <v>120.92153846153845</v>
      </c>
    </row>
    <row r="32" spans="1:18">
      <c r="A32" s="1" t="s">
        <v>46</v>
      </c>
      <c r="B32" s="1" t="s">
        <v>47</v>
      </c>
      <c r="C32" s="3">
        <v>1.01897E-4</v>
      </c>
      <c r="D32" s="1">
        <v>102.62</v>
      </c>
      <c r="E32" s="1">
        <v>91.02</v>
      </c>
      <c r="F32" s="1">
        <v>90.86</v>
      </c>
      <c r="G32" s="1">
        <v>86.42</v>
      </c>
      <c r="H32" s="1">
        <v>100.52</v>
      </c>
      <c r="I32" s="1">
        <v>99.69</v>
      </c>
      <c r="J32" s="1">
        <v>95.49</v>
      </c>
      <c r="K32" s="1">
        <v>84.54</v>
      </c>
      <c r="L32" s="1">
        <v>86.34</v>
      </c>
      <c r="M32" s="1">
        <v>89.38</v>
      </c>
      <c r="N32">
        <v>102.71</v>
      </c>
      <c r="O32">
        <v>112.67</v>
      </c>
      <c r="P32">
        <v>110.62</v>
      </c>
      <c r="Q32">
        <v>102.26</v>
      </c>
      <c r="R32" s="6">
        <f t="shared" si="0"/>
        <v>96.347692307692327</v>
      </c>
    </row>
    <row r="33" spans="1:18">
      <c r="A33" s="1" t="s">
        <v>48</v>
      </c>
      <c r="B33" s="1" t="s">
        <v>49</v>
      </c>
      <c r="C33" s="3">
        <v>3.2324600000000002E-4</v>
      </c>
      <c r="D33" s="1">
        <v>106.78</v>
      </c>
      <c r="E33" s="1">
        <v>111.65</v>
      </c>
      <c r="F33" s="1">
        <v>111.65</v>
      </c>
      <c r="G33" s="1">
        <v>111.65</v>
      </c>
      <c r="H33" s="1">
        <v>111.65</v>
      </c>
      <c r="I33" s="1">
        <v>111.65</v>
      </c>
      <c r="J33" s="1">
        <v>111.65</v>
      </c>
      <c r="K33" s="1">
        <v>111.65</v>
      </c>
      <c r="L33" s="1">
        <v>117.84</v>
      </c>
      <c r="M33" s="1">
        <v>120.11</v>
      </c>
      <c r="N33">
        <v>120.11</v>
      </c>
      <c r="O33">
        <v>120.11</v>
      </c>
      <c r="P33">
        <v>123.74</v>
      </c>
      <c r="Q33">
        <v>130.13999999999999</v>
      </c>
      <c r="R33" s="6">
        <f t="shared" si="0"/>
        <v>116.43076923076923</v>
      </c>
    </row>
    <row r="34" spans="1:18">
      <c r="A34" s="1" t="s">
        <v>50</v>
      </c>
      <c r="B34" s="1" t="s">
        <v>51</v>
      </c>
      <c r="C34" s="3">
        <v>4.5349999999999998E-5</v>
      </c>
      <c r="D34" s="1">
        <v>106.26</v>
      </c>
      <c r="E34" s="1">
        <v>110.31</v>
      </c>
      <c r="F34" s="1">
        <v>110.31</v>
      </c>
      <c r="G34" s="1">
        <v>113.77</v>
      </c>
      <c r="H34" s="1">
        <v>110.87</v>
      </c>
      <c r="I34" s="1">
        <v>118.79</v>
      </c>
      <c r="J34" s="1">
        <v>118.79</v>
      </c>
      <c r="K34" s="1">
        <v>118.79</v>
      </c>
      <c r="L34" s="1">
        <v>122.63</v>
      </c>
      <c r="M34" s="1">
        <v>122.63</v>
      </c>
      <c r="N34">
        <v>132.38</v>
      </c>
      <c r="O34">
        <v>124.62</v>
      </c>
      <c r="P34">
        <v>131.19</v>
      </c>
      <c r="Q34">
        <v>131.19</v>
      </c>
      <c r="R34" s="6">
        <f t="shared" si="0"/>
        <v>120.48230769230769</v>
      </c>
    </row>
    <row r="35" spans="1:18">
      <c r="A35" s="1" t="s">
        <v>52</v>
      </c>
      <c r="B35" s="1" t="s">
        <v>53</v>
      </c>
      <c r="C35" s="3">
        <v>2.1198649999999999E-3</v>
      </c>
      <c r="D35" s="1">
        <v>122.96</v>
      </c>
      <c r="E35" s="1">
        <v>122.96</v>
      </c>
      <c r="F35" s="1">
        <v>122.96</v>
      </c>
      <c r="G35" s="1">
        <v>122.96</v>
      </c>
      <c r="H35" s="1">
        <v>122.96</v>
      </c>
      <c r="I35" s="1">
        <v>122.96</v>
      </c>
      <c r="J35" s="1">
        <v>122.96</v>
      </c>
      <c r="K35" s="1">
        <v>116.57</v>
      </c>
      <c r="L35" s="1">
        <v>119.72</v>
      </c>
      <c r="M35" s="1">
        <v>126.28</v>
      </c>
      <c r="N35">
        <v>136</v>
      </c>
      <c r="O35">
        <v>136</v>
      </c>
      <c r="P35">
        <v>136</v>
      </c>
      <c r="Q35">
        <v>136</v>
      </c>
      <c r="R35" s="6">
        <f t="shared" si="0"/>
        <v>126.48692307692308</v>
      </c>
    </row>
    <row r="36" spans="1:18">
      <c r="A36" s="1" t="s">
        <v>54</v>
      </c>
      <c r="B36" s="1" t="s">
        <v>55</v>
      </c>
      <c r="C36" s="3">
        <v>1.4516400000000001E-4</v>
      </c>
      <c r="D36" s="1">
        <v>103.62</v>
      </c>
      <c r="E36" s="1">
        <v>103.62</v>
      </c>
      <c r="F36" s="1">
        <v>102.06</v>
      </c>
      <c r="G36" s="1">
        <v>102.06</v>
      </c>
      <c r="H36" s="1">
        <v>102.06</v>
      </c>
      <c r="I36" s="1">
        <v>104.57</v>
      </c>
      <c r="J36" s="1">
        <v>104.57</v>
      </c>
      <c r="K36" s="1">
        <v>106.42</v>
      </c>
      <c r="L36" s="1">
        <v>106.42</v>
      </c>
      <c r="M36" s="1">
        <v>109.16</v>
      </c>
      <c r="N36">
        <v>110.7</v>
      </c>
      <c r="O36">
        <v>112.58</v>
      </c>
      <c r="P36">
        <v>112.58</v>
      </c>
      <c r="Q36">
        <v>113.37</v>
      </c>
      <c r="R36" s="6">
        <f t="shared" si="0"/>
        <v>106.93615384615381</v>
      </c>
    </row>
    <row r="37" spans="1:18">
      <c r="A37" s="1" t="s">
        <v>56</v>
      </c>
      <c r="B37" s="1" t="s">
        <v>57</v>
      </c>
      <c r="C37" s="3">
        <v>2.8693099999999998E-4</v>
      </c>
      <c r="D37" s="1">
        <v>101.09</v>
      </c>
      <c r="E37" s="1">
        <v>101.09</v>
      </c>
      <c r="F37" s="1">
        <v>101.09</v>
      </c>
      <c r="G37" s="1">
        <v>101.09</v>
      </c>
      <c r="H37" s="1">
        <v>106.54</v>
      </c>
      <c r="I37" s="1">
        <v>106.54</v>
      </c>
      <c r="J37" s="1">
        <v>106.54</v>
      </c>
      <c r="K37" s="1">
        <v>106.54</v>
      </c>
      <c r="L37" s="1">
        <v>106.54</v>
      </c>
      <c r="M37" s="1">
        <v>106.54</v>
      </c>
      <c r="N37">
        <v>110.49</v>
      </c>
      <c r="O37">
        <v>110.49</v>
      </c>
      <c r="P37">
        <v>110.49</v>
      </c>
      <c r="Q37">
        <v>113.16</v>
      </c>
      <c r="R37" s="6">
        <f t="shared" si="0"/>
        <v>106.70307692307691</v>
      </c>
    </row>
    <row r="38" spans="1:18">
      <c r="A38" s="1" t="s">
        <v>58</v>
      </c>
      <c r="B38" s="1" t="s">
        <v>59</v>
      </c>
      <c r="C38" s="3">
        <v>4.8146899999999999E-4</v>
      </c>
      <c r="D38" s="1">
        <v>111.97</v>
      </c>
      <c r="E38" s="1">
        <v>116.44</v>
      </c>
      <c r="F38" s="1">
        <v>116.83</v>
      </c>
      <c r="G38" s="1">
        <v>115.2</v>
      </c>
      <c r="H38" s="1">
        <v>115.6</v>
      </c>
      <c r="I38" s="1">
        <v>116.2</v>
      </c>
      <c r="J38" s="1">
        <v>115.92</v>
      </c>
      <c r="K38" s="1">
        <v>116.37</v>
      </c>
      <c r="L38" s="1">
        <v>108.35</v>
      </c>
      <c r="M38" s="1">
        <v>113.98</v>
      </c>
      <c r="N38">
        <v>118.21</v>
      </c>
      <c r="O38">
        <v>113.96</v>
      </c>
      <c r="P38">
        <v>114.16</v>
      </c>
      <c r="Q38">
        <v>116.17</v>
      </c>
      <c r="R38" s="6">
        <f t="shared" si="0"/>
        <v>115.18384615384616</v>
      </c>
    </row>
    <row r="39" spans="1:18">
      <c r="A39" s="1" t="s">
        <v>60</v>
      </c>
      <c r="B39" s="1" t="s">
        <v>61</v>
      </c>
      <c r="C39" s="3">
        <v>4.6053000000000001E-4</v>
      </c>
      <c r="D39" s="1">
        <v>105.42</v>
      </c>
      <c r="E39" s="1">
        <v>100.63</v>
      </c>
      <c r="F39" s="1">
        <v>94.91</v>
      </c>
      <c r="G39" s="1">
        <v>94.91</v>
      </c>
      <c r="H39" s="1">
        <v>94.91</v>
      </c>
      <c r="I39" s="1">
        <v>94.91</v>
      </c>
      <c r="J39" s="1">
        <v>94.91</v>
      </c>
      <c r="K39" s="1">
        <v>94.91</v>
      </c>
      <c r="L39" s="1">
        <v>95.23</v>
      </c>
      <c r="M39" s="1">
        <v>95.55</v>
      </c>
      <c r="N39">
        <v>98.9</v>
      </c>
      <c r="O39">
        <v>98.9</v>
      </c>
      <c r="P39">
        <v>99.24</v>
      </c>
      <c r="Q39">
        <v>100.62</v>
      </c>
      <c r="R39" s="6">
        <f t="shared" si="0"/>
        <v>96.809999999999974</v>
      </c>
    </row>
    <row r="40" spans="1:18">
      <c r="A40" s="1" t="s">
        <v>62</v>
      </c>
      <c r="B40" s="1" t="s">
        <v>63</v>
      </c>
      <c r="C40" s="3">
        <v>7.2546700000000004E-4</v>
      </c>
      <c r="D40" s="1">
        <v>98.66</v>
      </c>
      <c r="E40" s="1">
        <v>100.88</v>
      </c>
      <c r="F40" s="1">
        <v>103.47</v>
      </c>
      <c r="G40" s="1">
        <v>98.94</v>
      </c>
      <c r="H40" s="1">
        <v>100.66</v>
      </c>
      <c r="I40" s="1">
        <v>102.42</v>
      </c>
      <c r="J40" s="1">
        <v>100.52</v>
      </c>
      <c r="K40" s="1">
        <v>100.37</v>
      </c>
      <c r="L40" s="1">
        <v>99.19</v>
      </c>
      <c r="M40" s="1">
        <v>100.15</v>
      </c>
      <c r="N40">
        <v>98.76</v>
      </c>
      <c r="O40">
        <v>98.95</v>
      </c>
      <c r="P40">
        <v>104.76</v>
      </c>
      <c r="Q40">
        <v>105.83</v>
      </c>
      <c r="R40" s="6">
        <f t="shared" si="0"/>
        <v>101.14615384615384</v>
      </c>
    </row>
    <row r="41" spans="1:18">
      <c r="A41" s="1" t="s">
        <v>64</v>
      </c>
      <c r="B41" s="1" t="s">
        <v>65</v>
      </c>
      <c r="C41" s="3">
        <v>6.1544999999999994E-5</v>
      </c>
      <c r="D41" s="1">
        <v>103.88</v>
      </c>
      <c r="E41" s="1">
        <v>103.88</v>
      </c>
      <c r="F41" s="1">
        <v>106.29</v>
      </c>
      <c r="G41" s="1">
        <v>106.29</v>
      </c>
      <c r="H41" s="1">
        <v>106.29</v>
      </c>
      <c r="I41" s="1">
        <v>106.29</v>
      </c>
      <c r="J41" s="1">
        <v>106.29</v>
      </c>
      <c r="K41" s="1">
        <v>106.77</v>
      </c>
      <c r="L41" s="1">
        <v>111.32</v>
      </c>
      <c r="M41" s="1">
        <v>115.14</v>
      </c>
      <c r="N41">
        <v>115.14</v>
      </c>
      <c r="O41">
        <v>115.14</v>
      </c>
      <c r="P41">
        <v>115.14</v>
      </c>
      <c r="Q41">
        <v>120.05</v>
      </c>
      <c r="R41" s="6">
        <f t="shared" si="0"/>
        <v>110.31000000000002</v>
      </c>
    </row>
    <row r="42" spans="1:18">
      <c r="A42" s="1" t="s">
        <v>66</v>
      </c>
      <c r="B42" s="1" t="s">
        <v>67</v>
      </c>
      <c r="C42" s="3">
        <v>5.5538400000000002E-4</v>
      </c>
      <c r="D42" s="1">
        <v>98.26</v>
      </c>
      <c r="E42" s="1">
        <v>99.55</v>
      </c>
      <c r="F42" s="1">
        <v>105.03</v>
      </c>
      <c r="G42" s="1">
        <v>106.36</v>
      </c>
      <c r="H42" s="1">
        <v>113.85</v>
      </c>
      <c r="I42" s="1">
        <v>113.85</v>
      </c>
      <c r="J42" s="1">
        <v>113.85</v>
      </c>
      <c r="K42" s="1">
        <v>113.85</v>
      </c>
      <c r="L42" s="1">
        <v>113.85</v>
      </c>
      <c r="M42" s="1">
        <v>117.99</v>
      </c>
      <c r="N42">
        <v>119.68</v>
      </c>
      <c r="O42">
        <v>119.17</v>
      </c>
      <c r="P42">
        <v>119.17</v>
      </c>
      <c r="Q42">
        <v>132.75</v>
      </c>
      <c r="R42" s="6">
        <f t="shared" si="0"/>
        <v>114.53461538461541</v>
      </c>
    </row>
    <row r="43" spans="1:18">
      <c r="A43" s="1" t="s">
        <v>68</v>
      </c>
      <c r="B43" s="1" t="s">
        <v>69</v>
      </c>
      <c r="C43" s="3">
        <v>1.71411E-4</v>
      </c>
      <c r="D43" s="1">
        <v>107.12</v>
      </c>
      <c r="E43" s="1">
        <v>87.16</v>
      </c>
      <c r="F43" s="1">
        <v>81.180000000000007</v>
      </c>
      <c r="G43" s="1">
        <v>81.69</v>
      </c>
      <c r="H43" s="1">
        <v>75.59</v>
      </c>
      <c r="I43" s="1">
        <v>78.78</v>
      </c>
      <c r="J43" s="1">
        <v>79.819999999999993</v>
      </c>
      <c r="K43" s="1">
        <v>80.92</v>
      </c>
      <c r="L43" s="1">
        <v>84.69</v>
      </c>
      <c r="M43" s="1">
        <v>98.68</v>
      </c>
      <c r="N43">
        <v>101.98</v>
      </c>
      <c r="O43">
        <v>91.77</v>
      </c>
      <c r="P43">
        <v>93.54</v>
      </c>
      <c r="Q43">
        <v>80.2</v>
      </c>
      <c r="R43" s="6">
        <f t="shared" si="0"/>
        <v>85.84615384615384</v>
      </c>
    </row>
    <row r="44" spans="1:18">
      <c r="A44" s="1" t="s">
        <v>70</v>
      </c>
      <c r="B44" s="1" t="s">
        <v>71</v>
      </c>
      <c r="C44" s="3">
        <v>8.8567999999999996E-5</v>
      </c>
      <c r="D44" s="1">
        <v>88.64</v>
      </c>
      <c r="E44" s="1">
        <v>89.49</v>
      </c>
      <c r="F44" s="1">
        <v>84.46</v>
      </c>
      <c r="G44" s="1">
        <v>85.48</v>
      </c>
      <c r="H44" s="1">
        <v>92.65</v>
      </c>
      <c r="I44" s="1">
        <v>98.47</v>
      </c>
      <c r="J44" s="1">
        <v>116.14</v>
      </c>
      <c r="K44" s="1">
        <v>104.71</v>
      </c>
      <c r="L44" s="1">
        <v>109.38</v>
      </c>
      <c r="M44" s="1">
        <v>104.98</v>
      </c>
      <c r="N44">
        <v>85.42</v>
      </c>
      <c r="O44">
        <v>89.13</v>
      </c>
      <c r="P44">
        <v>123.41</v>
      </c>
      <c r="Q44">
        <v>168.52</v>
      </c>
      <c r="R44" s="6">
        <f t="shared" si="0"/>
        <v>104.01846153846154</v>
      </c>
    </row>
    <row r="45" spans="1:18">
      <c r="A45" s="1" t="s">
        <v>72</v>
      </c>
      <c r="B45" s="1" t="s">
        <v>73</v>
      </c>
      <c r="C45" s="3">
        <v>3.6947999999999999E-5</v>
      </c>
      <c r="D45" s="1">
        <v>146.25</v>
      </c>
      <c r="E45" s="1">
        <v>115.42</v>
      </c>
      <c r="F45" s="1">
        <v>108.16</v>
      </c>
      <c r="G45" s="1">
        <v>119.12</v>
      </c>
      <c r="H45" s="1">
        <v>130.44999999999999</v>
      </c>
      <c r="I45" s="1">
        <v>141.83000000000001</v>
      </c>
      <c r="J45" s="1">
        <v>133.32</v>
      </c>
      <c r="K45" s="1">
        <v>138.58000000000001</v>
      </c>
      <c r="L45" s="1">
        <v>148.78</v>
      </c>
      <c r="M45" s="1">
        <v>144.99</v>
      </c>
      <c r="N45">
        <v>139.62</v>
      </c>
      <c r="O45">
        <v>126.64</v>
      </c>
      <c r="P45">
        <v>115.46</v>
      </c>
      <c r="Q45">
        <v>118.88</v>
      </c>
      <c r="R45" s="6">
        <f t="shared" si="0"/>
        <v>129.32692307692307</v>
      </c>
    </row>
    <row r="46" spans="1:18">
      <c r="A46" s="1" t="s">
        <v>74</v>
      </c>
      <c r="B46" s="1" t="s">
        <v>75</v>
      </c>
      <c r="C46" s="3">
        <v>2.6725400000000003E-4</v>
      </c>
      <c r="D46" s="1">
        <v>76.099999999999994</v>
      </c>
      <c r="E46" s="1">
        <v>74.34</v>
      </c>
      <c r="F46" s="1">
        <v>101.98</v>
      </c>
      <c r="G46" s="1">
        <v>196.17</v>
      </c>
      <c r="H46" s="1">
        <v>215.09</v>
      </c>
      <c r="I46" s="1">
        <v>100.43</v>
      </c>
      <c r="J46" s="1">
        <v>95.63</v>
      </c>
      <c r="K46" s="1">
        <v>96.81</v>
      </c>
      <c r="L46" s="1">
        <v>119.41</v>
      </c>
      <c r="M46" s="1">
        <v>114</v>
      </c>
      <c r="N46">
        <v>97.84</v>
      </c>
      <c r="O46">
        <v>97.9</v>
      </c>
      <c r="P46">
        <v>122.44</v>
      </c>
      <c r="Q46">
        <v>196.99</v>
      </c>
      <c r="R46" s="6">
        <f t="shared" si="0"/>
        <v>125.31000000000002</v>
      </c>
    </row>
    <row r="47" spans="1:18">
      <c r="A47" s="1" t="s">
        <v>76</v>
      </c>
      <c r="B47" s="1" t="s">
        <v>77</v>
      </c>
      <c r="C47" s="3">
        <v>1.03872E-4</v>
      </c>
      <c r="D47" s="1">
        <v>99.13</v>
      </c>
      <c r="E47" s="1">
        <v>120.7</v>
      </c>
      <c r="F47" s="1">
        <v>100.56</v>
      </c>
      <c r="G47" s="1">
        <v>82.21</v>
      </c>
      <c r="H47" s="1">
        <v>93.78</v>
      </c>
      <c r="I47" s="1">
        <v>88.94</v>
      </c>
      <c r="J47" s="1">
        <v>95.27</v>
      </c>
      <c r="K47" s="1">
        <v>83.04</v>
      </c>
      <c r="L47" s="1">
        <v>84.71</v>
      </c>
      <c r="M47" s="1">
        <v>103.33</v>
      </c>
      <c r="N47">
        <v>99.81</v>
      </c>
      <c r="O47">
        <v>93.41</v>
      </c>
      <c r="P47">
        <v>80.709999999999994</v>
      </c>
      <c r="Q47">
        <v>79.17</v>
      </c>
      <c r="R47" s="6">
        <f t="shared" si="0"/>
        <v>92.741538461538482</v>
      </c>
    </row>
    <row r="48" spans="1:18">
      <c r="A48" s="1" t="s">
        <v>78</v>
      </c>
      <c r="B48" s="1" t="s">
        <v>79</v>
      </c>
      <c r="C48" s="3">
        <v>2.1472599999999999E-4</v>
      </c>
      <c r="D48" s="1">
        <v>92</v>
      </c>
      <c r="E48" s="1">
        <v>108.35</v>
      </c>
      <c r="F48" s="1">
        <v>98.67</v>
      </c>
      <c r="G48" s="1">
        <v>112.1</v>
      </c>
      <c r="H48" s="1">
        <v>93.17</v>
      </c>
      <c r="I48" s="1">
        <v>95.72</v>
      </c>
      <c r="J48" s="1">
        <v>93.62</v>
      </c>
      <c r="K48" s="1">
        <v>96.1</v>
      </c>
      <c r="L48" s="1">
        <v>86.86</v>
      </c>
      <c r="M48" s="1">
        <v>84.59</v>
      </c>
      <c r="N48">
        <v>87.72</v>
      </c>
      <c r="O48">
        <v>88.95</v>
      </c>
      <c r="P48">
        <v>95.01</v>
      </c>
      <c r="Q48">
        <v>89.74</v>
      </c>
      <c r="R48" s="6">
        <f t="shared" si="0"/>
        <v>94.66153846153847</v>
      </c>
    </row>
    <row r="49" spans="1:18">
      <c r="A49" s="1" t="s">
        <v>80</v>
      </c>
      <c r="B49" s="1" t="s">
        <v>81</v>
      </c>
      <c r="C49" s="3">
        <v>7.6779000000000005E-5</v>
      </c>
      <c r="D49" s="1">
        <v>82.73</v>
      </c>
      <c r="E49" s="1">
        <v>77.81</v>
      </c>
      <c r="F49" s="1">
        <v>64.08</v>
      </c>
      <c r="G49" s="1">
        <v>104.56</v>
      </c>
      <c r="H49" s="1">
        <v>115.7</v>
      </c>
      <c r="I49" s="1">
        <v>122.7</v>
      </c>
      <c r="J49" s="1">
        <v>83.85</v>
      </c>
      <c r="K49" s="1">
        <v>112.55</v>
      </c>
      <c r="L49" s="1">
        <v>107.46</v>
      </c>
      <c r="M49" s="1">
        <v>118.18</v>
      </c>
      <c r="N49">
        <v>101.76</v>
      </c>
      <c r="O49">
        <v>105.09</v>
      </c>
      <c r="P49">
        <v>111.45</v>
      </c>
      <c r="Q49">
        <v>142.4</v>
      </c>
      <c r="R49" s="6">
        <f t="shared" si="0"/>
        <v>105.19923076923077</v>
      </c>
    </row>
    <row r="50" spans="1:18">
      <c r="A50" s="1" t="s">
        <v>82</v>
      </c>
      <c r="B50" s="1" t="s">
        <v>83</v>
      </c>
      <c r="C50" s="3">
        <v>1.3990899999999999E-4</v>
      </c>
      <c r="D50" s="1">
        <v>103.73</v>
      </c>
      <c r="E50" s="1">
        <v>101.75</v>
      </c>
      <c r="F50" s="1">
        <v>91.51</v>
      </c>
      <c r="G50" s="1">
        <v>107.96</v>
      </c>
      <c r="H50" s="1">
        <v>99.78</v>
      </c>
      <c r="I50" s="1">
        <v>114.67</v>
      </c>
      <c r="J50" s="1">
        <v>106.15</v>
      </c>
      <c r="K50" s="1">
        <v>126.34</v>
      </c>
      <c r="L50" s="1">
        <v>127.39</v>
      </c>
      <c r="M50" s="1">
        <v>113.28</v>
      </c>
      <c r="N50">
        <v>108.54</v>
      </c>
      <c r="O50">
        <v>109.23</v>
      </c>
      <c r="P50">
        <v>118.31</v>
      </c>
      <c r="Q50">
        <v>112.9</v>
      </c>
      <c r="R50" s="6">
        <f t="shared" si="0"/>
        <v>110.60076923076923</v>
      </c>
    </row>
    <row r="51" spans="1:18">
      <c r="A51" s="1" t="s">
        <v>84</v>
      </c>
      <c r="B51" s="1" t="s">
        <v>85</v>
      </c>
      <c r="C51" s="3">
        <v>1.09292E-4</v>
      </c>
      <c r="D51" s="1">
        <v>101.25</v>
      </c>
      <c r="E51" s="1">
        <v>107.33</v>
      </c>
      <c r="F51" s="1">
        <v>109.61</v>
      </c>
      <c r="G51" s="1">
        <v>100.78</v>
      </c>
      <c r="H51" s="1">
        <v>113.65</v>
      </c>
      <c r="I51" s="1">
        <v>110.52</v>
      </c>
      <c r="J51" s="1">
        <v>104.76</v>
      </c>
      <c r="K51" s="1">
        <v>115.92</v>
      </c>
      <c r="L51" s="1">
        <v>122.18</v>
      </c>
      <c r="M51" s="1">
        <v>117.25</v>
      </c>
      <c r="N51">
        <v>109.08</v>
      </c>
      <c r="O51">
        <v>106.27</v>
      </c>
      <c r="P51">
        <v>106.7</v>
      </c>
      <c r="Q51">
        <v>110.15</v>
      </c>
      <c r="R51" s="6">
        <f t="shared" si="0"/>
        <v>110.32307692307693</v>
      </c>
    </row>
    <row r="52" spans="1:18">
      <c r="A52" s="1" t="s">
        <v>86</v>
      </c>
      <c r="B52" s="1" t="s">
        <v>87</v>
      </c>
      <c r="C52" s="3">
        <v>1.6678E-4</v>
      </c>
      <c r="D52" s="1">
        <v>168.59</v>
      </c>
      <c r="E52" s="1">
        <v>165.19</v>
      </c>
      <c r="F52" s="1">
        <v>142.59</v>
      </c>
      <c r="G52" s="1">
        <v>191.95</v>
      </c>
      <c r="H52" s="1">
        <v>169.03</v>
      </c>
      <c r="I52" s="1">
        <v>147.6</v>
      </c>
      <c r="J52" s="1">
        <v>142.55000000000001</v>
      </c>
      <c r="K52" s="1">
        <v>111.35</v>
      </c>
      <c r="L52" s="1">
        <v>106.46</v>
      </c>
      <c r="M52" s="1">
        <v>115.33</v>
      </c>
      <c r="N52">
        <v>112.48</v>
      </c>
      <c r="O52">
        <v>132.69</v>
      </c>
      <c r="P52">
        <v>169.42</v>
      </c>
      <c r="Q52">
        <v>133.71</v>
      </c>
      <c r="R52" s="6">
        <f t="shared" si="0"/>
        <v>141.56538461538463</v>
      </c>
    </row>
    <row r="53" spans="1:18">
      <c r="A53" s="1" t="s">
        <v>88</v>
      </c>
      <c r="B53" s="1" t="s">
        <v>89</v>
      </c>
      <c r="C53" s="3">
        <v>2.30225E-4</v>
      </c>
      <c r="D53" s="1">
        <v>181.4</v>
      </c>
      <c r="E53" s="1">
        <v>178.25</v>
      </c>
      <c r="F53" s="1">
        <v>165.94</v>
      </c>
      <c r="G53" s="1">
        <v>169.7</v>
      </c>
      <c r="H53" s="1">
        <v>180.6</v>
      </c>
      <c r="I53" s="1">
        <v>154.1</v>
      </c>
      <c r="J53" s="1">
        <v>131.94</v>
      </c>
      <c r="K53" s="1">
        <v>120.75</v>
      </c>
      <c r="L53" s="1">
        <v>127.67</v>
      </c>
      <c r="M53" s="1">
        <v>136.15</v>
      </c>
      <c r="N53">
        <v>104.52</v>
      </c>
      <c r="O53">
        <v>136.38999999999999</v>
      </c>
      <c r="P53">
        <v>136.15</v>
      </c>
      <c r="Q53">
        <v>112.86</v>
      </c>
      <c r="R53" s="6">
        <f t="shared" si="0"/>
        <v>142.69384615384618</v>
      </c>
    </row>
    <row r="54" spans="1:18">
      <c r="A54" s="1" t="s">
        <v>90</v>
      </c>
      <c r="B54" s="1" t="s">
        <v>91</v>
      </c>
      <c r="C54" s="3">
        <v>5.3127999999999997E-5</v>
      </c>
      <c r="D54" s="1">
        <v>98.06</v>
      </c>
      <c r="E54" s="1">
        <v>88.45</v>
      </c>
      <c r="F54" s="1">
        <v>77.61</v>
      </c>
      <c r="G54" s="1">
        <v>80.819999999999993</v>
      </c>
      <c r="H54" s="1">
        <v>95.8</v>
      </c>
      <c r="I54" s="1">
        <v>94.26</v>
      </c>
      <c r="J54" s="1">
        <v>92.21</v>
      </c>
      <c r="K54" s="1">
        <v>104.97</v>
      </c>
      <c r="L54" s="1">
        <v>104.84</v>
      </c>
      <c r="M54" s="1">
        <v>137.57</v>
      </c>
      <c r="N54">
        <v>122.64</v>
      </c>
      <c r="O54">
        <v>137.04</v>
      </c>
      <c r="P54">
        <v>129.22</v>
      </c>
      <c r="Q54">
        <v>134.9</v>
      </c>
      <c r="R54" s="6">
        <f t="shared" si="0"/>
        <v>107.71769230769232</v>
      </c>
    </row>
    <row r="55" spans="1:18">
      <c r="A55" s="1" t="s">
        <v>92</v>
      </c>
      <c r="B55" s="1" t="s">
        <v>93</v>
      </c>
      <c r="C55" s="3">
        <v>1.3336700000000001E-4</v>
      </c>
      <c r="D55" s="1">
        <v>103.51</v>
      </c>
      <c r="E55" s="1">
        <v>97.72</v>
      </c>
      <c r="F55" s="1">
        <v>91.15</v>
      </c>
      <c r="G55" s="1">
        <v>77.819999999999993</v>
      </c>
      <c r="H55" s="1">
        <v>82.23</v>
      </c>
      <c r="I55" s="1">
        <v>87.71</v>
      </c>
      <c r="J55" s="1">
        <v>97.08</v>
      </c>
      <c r="K55" s="1">
        <v>96.75</v>
      </c>
      <c r="L55" s="1">
        <v>114.63</v>
      </c>
      <c r="M55" s="1">
        <v>130.44</v>
      </c>
      <c r="N55">
        <v>120.98</v>
      </c>
      <c r="O55">
        <v>134.33000000000001</v>
      </c>
      <c r="P55">
        <v>160</v>
      </c>
      <c r="Q55">
        <v>117.69</v>
      </c>
      <c r="R55" s="6">
        <f t="shared" si="0"/>
        <v>108.34846153846154</v>
      </c>
    </row>
    <row r="56" spans="1:18">
      <c r="A56" s="1" t="s">
        <v>94</v>
      </c>
      <c r="B56" s="1" t="s">
        <v>95</v>
      </c>
      <c r="C56" s="3">
        <v>1.3239299999999999E-4</v>
      </c>
      <c r="D56" s="1">
        <v>86.33</v>
      </c>
      <c r="E56" s="1">
        <v>89.02</v>
      </c>
      <c r="F56" s="1">
        <v>71.11</v>
      </c>
      <c r="G56" s="1">
        <v>75.81</v>
      </c>
      <c r="H56" s="1">
        <v>82.16</v>
      </c>
      <c r="I56" s="1">
        <v>102.45</v>
      </c>
      <c r="J56" s="1">
        <v>101.54</v>
      </c>
      <c r="K56" s="1">
        <v>110.48</v>
      </c>
      <c r="L56" s="1">
        <v>129.49</v>
      </c>
      <c r="M56" s="1">
        <v>130.71</v>
      </c>
      <c r="N56">
        <v>110.63</v>
      </c>
      <c r="O56">
        <v>95.08</v>
      </c>
      <c r="P56">
        <v>88.21</v>
      </c>
      <c r="Q56">
        <v>59.36</v>
      </c>
      <c r="R56" s="6">
        <f t="shared" si="0"/>
        <v>95.85</v>
      </c>
    </row>
    <row r="57" spans="1:18">
      <c r="A57" s="1" t="s">
        <v>96</v>
      </c>
      <c r="B57" s="1" t="s">
        <v>97</v>
      </c>
      <c r="C57" s="3">
        <v>1.95346E-4</v>
      </c>
      <c r="D57" s="1">
        <v>105.01</v>
      </c>
      <c r="E57" s="1">
        <v>109.14</v>
      </c>
      <c r="F57" s="1">
        <v>103.57</v>
      </c>
      <c r="G57" s="1">
        <v>112.62</v>
      </c>
      <c r="H57" s="1">
        <v>105.91</v>
      </c>
      <c r="I57" s="1">
        <v>115.25</v>
      </c>
      <c r="J57" s="1">
        <v>107.09</v>
      </c>
      <c r="K57" s="1">
        <v>108.07</v>
      </c>
      <c r="L57" s="1">
        <v>109.53</v>
      </c>
      <c r="M57" s="1">
        <v>102.22</v>
      </c>
      <c r="N57">
        <v>104.92</v>
      </c>
      <c r="O57">
        <v>108.91</v>
      </c>
      <c r="P57">
        <v>122.56</v>
      </c>
      <c r="Q57">
        <v>138.05000000000001</v>
      </c>
      <c r="R57" s="6">
        <f t="shared" si="0"/>
        <v>111.3723076923077</v>
      </c>
    </row>
    <row r="58" spans="1:18">
      <c r="A58" s="1" t="s">
        <v>98</v>
      </c>
      <c r="B58" s="1" t="s">
        <v>99</v>
      </c>
      <c r="C58" s="3">
        <v>3.7919499999999998E-4</v>
      </c>
      <c r="D58" s="1">
        <v>86.37</v>
      </c>
      <c r="E58" s="1">
        <v>84.26</v>
      </c>
      <c r="F58" s="1">
        <v>100.86</v>
      </c>
      <c r="G58" s="1">
        <v>98.16</v>
      </c>
      <c r="H58" s="1">
        <v>118.29</v>
      </c>
      <c r="I58" s="1">
        <v>111.86</v>
      </c>
      <c r="J58" s="1">
        <v>103.01</v>
      </c>
      <c r="K58" s="1">
        <v>93.72</v>
      </c>
      <c r="L58" s="1">
        <v>96.46</v>
      </c>
      <c r="M58" s="1">
        <v>103.68</v>
      </c>
      <c r="N58">
        <v>85.46</v>
      </c>
      <c r="O58">
        <v>94.1</v>
      </c>
      <c r="P58">
        <v>98.7</v>
      </c>
      <c r="Q58">
        <v>102.04</v>
      </c>
      <c r="R58" s="6">
        <f t="shared" si="0"/>
        <v>99.276923076923069</v>
      </c>
    </row>
    <row r="59" spans="1:18">
      <c r="A59" s="1" t="s">
        <v>100</v>
      </c>
      <c r="B59" s="1" t="s">
        <v>101</v>
      </c>
      <c r="C59" s="3">
        <v>4.12342E-4</v>
      </c>
      <c r="D59" s="1">
        <v>126.22</v>
      </c>
      <c r="E59" s="1">
        <v>146.07</v>
      </c>
      <c r="F59" s="1">
        <v>131.77000000000001</v>
      </c>
      <c r="G59" s="1">
        <v>134.44</v>
      </c>
      <c r="H59" s="1">
        <v>152.76</v>
      </c>
      <c r="I59" s="1">
        <v>139.74</v>
      </c>
      <c r="J59" s="1">
        <v>130.75</v>
      </c>
      <c r="K59" s="1">
        <v>121.63</v>
      </c>
      <c r="L59" s="1">
        <v>121.04</v>
      </c>
      <c r="M59" s="1">
        <v>127.86</v>
      </c>
      <c r="N59">
        <v>113.7</v>
      </c>
      <c r="O59">
        <v>119.54</v>
      </c>
      <c r="P59">
        <v>128.56</v>
      </c>
      <c r="Q59">
        <v>117.93</v>
      </c>
      <c r="R59" s="6">
        <f t="shared" si="0"/>
        <v>129.67615384615385</v>
      </c>
    </row>
    <row r="60" spans="1:18">
      <c r="A60" s="1" t="s">
        <v>102</v>
      </c>
      <c r="B60" s="1" t="s">
        <v>103</v>
      </c>
      <c r="C60" s="3">
        <v>1.8406999999999998E-5</v>
      </c>
      <c r="D60" s="1">
        <v>111.55</v>
      </c>
      <c r="E60" s="1">
        <v>111.55</v>
      </c>
      <c r="F60" s="1">
        <v>111.55</v>
      </c>
      <c r="G60" s="1">
        <v>111.55</v>
      </c>
      <c r="H60" s="1">
        <v>116.62</v>
      </c>
      <c r="I60" s="1">
        <v>111.55</v>
      </c>
      <c r="J60" s="1">
        <v>111.55</v>
      </c>
      <c r="K60" s="1">
        <v>111.55</v>
      </c>
      <c r="L60" s="1">
        <v>111.55</v>
      </c>
      <c r="M60" s="1">
        <v>111.55</v>
      </c>
      <c r="N60">
        <v>120.27</v>
      </c>
      <c r="O60">
        <v>127.75</v>
      </c>
      <c r="P60">
        <v>128.84</v>
      </c>
      <c r="Q60">
        <v>132.34</v>
      </c>
      <c r="R60" s="6">
        <f t="shared" si="0"/>
        <v>116.78615384615381</v>
      </c>
    </row>
    <row r="61" spans="1:18">
      <c r="A61" s="1" t="s">
        <v>104</v>
      </c>
      <c r="B61" s="1" t="s">
        <v>105</v>
      </c>
      <c r="C61" s="3">
        <v>9.5471999999999997E-5</v>
      </c>
      <c r="D61" s="1">
        <v>105.66</v>
      </c>
      <c r="E61" s="1">
        <v>96.08</v>
      </c>
      <c r="F61" s="1">
        <v>82.86</v>
      </c>
      <c r="G61" s="1">
        <v>92.14</v>
      </c>
      <c r="H61" s="1">
        <v>124.61</v>
      </c>
      <c r="I61" s="1">
        <v>132.47</v>
      </c>
      <c r="J61" s="1">
        <v>96.25</v>
      </c>
      <c r="K61" s="1">
        <v>97.98</v>
      </c>
      <c r="L61" s="1">
        <v>126.59</v>
      </c>
      <c r="M61" s="1">
        <v>162.94999999999999</v>
      </c>
      <c r="N61">
        <v>113.53</v>
      </c>
      <c r="O61">
        <v>128.25</v>
      </c>
      <c r="P61">
        <v>83.44</v>
      </c>
      <c r="Q61">
        <v>93.14</v>
      </c>
      <c r="R61" s="6">
        <f t="shared" si="0"/>
        <v>110.02230769230771</v>
      </c>
    </row>
    <row r="62" spans="1:18">
      <c r="A62" s="1" t="s">
        <v>106</v>
      </c>
      <c r="B62" s="1" t="s">
        <v>107</v>
      </c>
      <c r="C62" s="3">
        <v>1.08001E-4</v>
      </c>
      <c r="D62" s="1">
        <v>137.47</v>
      </c>
      <c r="E62" s="1">
        <v>123.84</v>
      </c>
      <c r="F62" s="1">
        <v>151.47999999999999</v>
      </c>
      <c r="G62" s="1">
        <v>111.27</v>
      </c>
      <c r="H62" s="1">
        <v>120.47</v>
      </c>
      <c r="I62" s="1">
        <v>135.9</v>
      </c>
      <c r="J62" s="1">
        <v>127.58</v>
      </c>
      <c r="K62" s="1">
        <v>134.15</v>
      </c>
      <c r="L62" s="1">
        <v>133.37</v>
      </c>
      <c r="M62" s="1">
        <v>129.22999999999999</v>
      </c>
      <c r="N62">
        <v>131.58000000000001</v>
      </c>
      <c r="O62">
        <v>119.36</v>
      </c>
      <c r="P62">
        <v>127.42</v>
      </c>
      <c r="Q62">
        <v>117.47</v>
      </c>
      <c r="R62" s="6">
        <f t="shared" si="0"/>
        <v>127.93230769230769</v>
      </c>
    </row>
    <row r="63" spans="1:18">
      <c r="A63" s="1" t="s">
        <v>108</v>
      </c>
      <c r="B63" s="1" t="s">
        <v>109</v>
      </c>
      <c r="C63" s="3">
        <v>7.1512000000000002E-5</v>
      </c>
      <c r="D63" s="1">
        <v>117.3</v>
      </c>
      <c r="E63" s="1">
        <v>97.2</v>
      </c>
      <c r="F63" s="1">
        <v>85.99</v>
      </c>
      <c r="G63" s="1">
        <v>93.77</v>
      </c>
      <c r="H63" s="1">
        <v>123.78</v>
      </c>
      <c r="I63" s="1">
        <v>141.12</v>
      </c>
      <c r="J63" s="1">
        <v>100</v>
      </c>
      <c r="K63" s="1">
        <v>82.98</v>
      </c>
      <c r="L63" s="1">
        <v>131.72</v>
      </c>
      <c r="M63" s="1">
        <v>182.35</v>
      </c>
      <c r="N63">
        <v>114.9</v>
      </c>
      <c r="O63">
        <v>145.28</v>
      </c>
      <c r="P63">
        <v>87.09</v>
      </c>
      <c r="Q63">
        <v>80.45</v>
      </c>
      <c r="R63" s="6">
        <f t="shared" si="0"/>
        <v>112.81769230769231</v>
      </c>
    </row>
    <row r="64" spans="1:18">
      <c r="A64" s="1" t="s">
        <v>110</v>
      </c>
      <c r="B64" s="1" t="s">
        <v>111</v>
      </c>
      <c r="C64" s="3">
        <v>1.2286400000000001E-4</v>
      </c>
      <c r="D64" s="1">
        <v>105.47</v>
      </c>
      <c r="E64" s="1">
        <v>99.98</v>
      </c>
      <c r="F64" s="1">
        <v>91.42</v>
      </c>
      <c r="G64" s="1">
        <v>95.46</v>
      </c>
      <c r="H64" s="1">
        <v>88.96</v>
      </c>
      <c r="I64" s="1">
        <v>109.23</v>
      </c>
      <c r="J64" s="1">
        <v>79.930000000000007</v>
      </c>
      <c r="K64" s="1">
        <v>89.57</v>
      </c>
      <c r="L64" s="1">
        <v>101.45</v>
      </c>
      <c r="M64" s="1">
        <v>113.67</v>
      </c>
      <c r="N64">
        <v>94.63</v>
      </c>
      <c r="O64">
        <v>101.51</v>
      </c>
      <c r="P64">
        <v>83.91</v>
      </c>
      <c r="Q64">
        <v>82.61</v>
      </c>
      <c r="R64" s="6">
        <f t="shared" si="0"/>
        <v>94.794615384615383</v>
      </c>
    </row>
    <row r="65" spans="1:18">
      <c r="A65" s="1" t="s">
        <v>112</v>
      </c>
      <c r="B65" s="1" t="s">
        <v>113</v>
      </c>
      <c r="C65" s="3">
        <v>1.27692E-4</v>
      </c>
      <c r="D65" s="1">
        <v>101.65</v>
      </c>
      <c r="E65" s="1">
        <v>100.77</v>
      </c>
      <c r="F65" s="1">
        <v>107.87</v>
      </c>
      <c r="G65" s="1">
        <v>112.24</v>
      </c>
      <c r="H65" s="1">
        <v>112.77</v>
      </c>
      <c r="I65" s="1">
        <v>104.93</v>
      </c>
      <c r="J65" s="1">
        <v>105.79</v>
      </c>
      <c r="K65" s="1">
        <v>102.76</v>
      </c>
      <c r="L65" s="1">
        <v>95.8</v>
      </c>
      <c r="M65" s="1">
        <v>99.72</v>
      </c>
      <c r="N65">
        <v>99.78</v>
      </c>
      <c r="O65">
        <v>97.82</v>
      </c>
      <c r="P65">
        <v>98.35</v>
      </c>
      <c r="Q65">
        <v>96.78</v>
      </c>
      <c r="R65" s="6">
        <f t="shared" si="0"/>
        <v>102.72153846153843</v>
      </c>
    </row>
    <row r="66" spans="1:18">
      <c r="A66" s="1" t="s">
        <v>114</v>
      </c>
      <c r="B66" s="1" t="s">
        <v>115</v>
      </c>
      <c r="C66" s="3">
        <v>2.0586500000000001E-4</v>
      </c>
      <c r="D66" s="1">
        <v>118.76</v>
      </c>
      <c r="E66" s="1">
        <v>121.69</v>
      </c>
      <c r="F66" s="1">
        <v>105.33</v>
      </c>
      <c r="G66" s="1">
        <v>106.08</v>
      </c>
      <c r="H66" s="1">
        <v>98.22</v>
      </c>
      <c r="I66" s="1">
        <v>90.66</v>
      </c>
      <c r="J66" s="1">
        <v>80.09</v>
      </c>
      <c r="K66" s="1">
        <v>77.86</v>
      </c>
      <c r="L66" s="1">
        <v>86.26</v>
      </c>
      <c r="M66" s="1">
        <v>99.88</v>
      </c>
      <c r="N66">
        <v>95.39</v>
      </c>
      <c r="O66">
        <v>101.8</v>
      </c>
      <c r="P66">
        <v>102.78</v>
      </c>
      <c r="Q66">
        <v>101.41</v>
      </c>
      <c r="R66" s="6">
        <f t="shared" si="0"/>
        <v>97.496153846153845</v>
      </c>
    </row>
    <row r="67" spans="1:18">
      <c r="A67" s="1" t="s">
        <v>116</v>
      </c>
      <c r="B67" s="1" t="s">
        <v>117</v>
      </c>
      <c r="C67" s="3">
        <v>3.1980000000000002E-4</v>
      </c>
      <c r="D67" s="1">
        <v>121.27</v>
      </c>
      <c r="E67" s="1">
        <v>120.63</v>
      </c>
      <c r="F67" s="1">
        <v>106.72</v>
      </c>
      <c r="G67" s="1">
        <v>111.39</v>
      </c>
      <c r="H67" s="1">
        <v>101.09</v>
      </c>
      <c r="I67" s="1">
        <v>88.85</v>
      </c>
      <c r="J67" s="1">
        <v>86.37</v>
      </c>
      <c r="K67" s="1">
        <v>86.19</v>
      </c>
      <c r="L67" s="1">
        <v>93.79</v>
      </c>
      <c r="M67" s="1">
        <v>92.46</v>
      </c>
      <c r="N67">
        <v>85.71</v>
      </c>
      <c r="O67">
        <v>83.1</v>
      </c>
      <c r="P67">
        <v>83.59</v>
      </c>
      <c r="Q67">
        <v>72.459999999999994</v>
      </c>
      <c r="R67" s="6">
        <f t="shared" si="0"/>
        <v>93.257692307692295</v>
      </c>
    </row>
    <row r="68" spans="1:18">
      <c r="A68" s="1" t="s">
        <v>118</v>
      </c>
      <c r="B68" s="1" t="s">
        <v>119</v>
      </c>
      <c r="C68" s="3">
        <v>1.11172E-4</v>
      </c>
      <c r="D68" s="1">
        <v>103.31</v>
      </c>
      <c r="E68" s="1">
        <v>100.71</v>
      </c>
      <c r="F68" s="1">
        <v>112.24</v>
      </c>
      <c r="G68" s="1">
        <v>112.48</v>
      </c>
      <c r="H68" s="1">
        <v>93.64</v>
      </c>
      <c r="I68" s="1">
        <v>83.83</v>
      </c>
      <c r="J68" s="1">
        <v>97.67</v>
      </c>
      <c r="K68" s="1">
        <v>93.83</v>
      </c>
      <c r="L68" s="1">
        <v>103.39</v>
      </c>
      <c r="M68" s="1">
        <v>117.22</v>
      </c>
      <c r="N68">
        <v>119.97</v>
      </c>
      <c r="O68">
        <v>116.84</v>
      </c>
      <c r="P68">
        <v>106.51</v>
      </c>
      <c r="Q68">
        <v>102.33</v>
      </c>
      <c r="R68" s="6">
        <f t="shared" si="0"/>
        <v>104.66615384615383</v>
      </c>
    </row>
    <row r="69" spans="1:18">
      <c r="A69" s="1" t="s">
        <v>120</v>
      </c>
      <c r="B69" s="1" t="s">
        <v>121</v>
      </c>
      <c r="C69" s="3">
        <v>4.9570799999999998E-4</v>
      </c>
      <c r="D69" s="1">
        <v>106.14</v>
      </c>
      <c r="E69" s="1">
        <v>112.25</v>
      </c>
      <c r="F69" s="1">
        <v>95.07</v>
      </c>
      <c r="G69" s="1">
        <v>95.83</v>
      </c>
      <c r="H69" s="1">
        <v>95</v>
      </c>
      <c r="I69" s="1">
        <v>77.64</v>
      </c>
      <c r="J69" s="1">
        <v>69.12</v>
      </c>
      <c r="K69" s="1">
        <v>77.13</v>
      </c>
      <c r="L69" s="1">
        <v>96.26</v>
      </c>
      <c r="M69" s="1">
        <v>101.55</v>
      </c>
      <c r="N69">
        <v>89.24</v>
      </c>
      <c r="O69">
        <v>92.42</v>
      </c>
      <c r="P69">
        <v>77.78</v>
      </c>
      <c r="Q69">
        <v>74.31</v>
      </c>
      <c r="R69" s="6">
        <f t="shared" si="0"/>
        <v>88.738461538461536</v>
      </c>
    </row>
    <row r="70" spans="1:18">
      <c r="A70" s="1" t="s">
        <v>122</v>
      </c>
      <c r="B70" s="1" t="s">
        <v>123</v>
      </c>
      <c r="C70" s="3">
        <v>2.9710199999999999E-4</v>
      </c>
      <c r="D70" s="1">
        <v>90.5</v>
      </c>
      <c r="E70" s="1">
        <v>93.15</v>
      </c>
      <c r="F70" s="1">
        <v>95.54</v>
      </c>
      <c r="G70" s="1">
        <v>101.97</v>
      </c>
      <c r="H70" s="1">
        <v>112.71</v>
      </c>
      <c r="I70" s="1">
        <v>110.33</v>
      </c>
      <c r="J70" s="1">
        <v>105.9</v>
      </c>
      <c r="K70" s="1">
        <v>102.28</v>
      </c>
      <c r="L70" s="1">
        <v>94.93</v>
      </c>
      <c r="M70" s="1">
        <v>103.85</v>
      </c>
      <c r="N70">
        <v>103.89</v>
      </c>
      <c r="O70">
        <v>95.08</v>
      </c>
      <c r="P70">
        <v>102.58</v>
      </c>
      <c r="Q70">
        <v>96.18</v>
      </c>
      <c r="R70" s="6">
        <f t="shared" si="0"/>
        <v>101.41461538461537</v>
      </c>
    </row>
    <row r="71" spans="1:18">
      <c r="A71" s="1" t="s">
        <v>124</v>
      </c>
      <c r="B71" s="1" t="s">
        <v>125</v>
      </c>
      <c r="C71" s="3">
        <v>2.1357099999999999E-4</v>
      </c>
      <c r="D71" s="1">
        <v>119.23</v>
      </c>
      <c r="E71" s="1">
        <v>115.07</v>
      </c>
      <c r="F71" s="1">
        <v>110.19</v>
      </c>
      <c r="G71" s="1">
        <v>92.4</v>
      </c>
      <c r="H71" s="1">
        <v>98.3</v>
      </c>
      <c r="I71" s="1">
        <v>65.59</v>
      </c>
      <c r="J71" s="1">
        <v>75.58</v>
      </c>
      <c r="K71" s="1">
        <v>82.19</v>
      </c>
      <c r="L71" s="1">
        <v>76.22</v>
      </c>
      <c r="M71" s="1">
        <v>81.510000000000005</v>
      </c>
      <c r="N71">
        <v>77.08</v>
      </c>
      <c r="O71">
        <v>91.4</v>
      </c>
      <c r="P71">
        <v>84.13</v>
      </c>
      <c r="Q71">
        <v>94.35</v>
      </c>
      <c r="R71" s="6">
        <f t="shared" si="0"/>
        <v>88.000769230769208</v>
      </c>
    </row>
    <row r="72" spans="1:18">
      <c r="A72" s="1" t="s">
        <v>126</v>
      </c>
      <c r="B72" s="1" t="s">
        <v>127</v>
      </c>
      <c r="C72" s="3">
        <v>2.14821E-4</v>
      </c>
      <c r="D72" s="1">
        <v>108.75</v>
      </c>
      <c r="E72" s="1">
        <v>110.86</v>
      </c>
      <c r="F72" s="1">
        <v>112.6</v>
      </c>
      <c r="G72" s="1">
        <v>112.77</v>
      </c>
      <c r="H72" s="1">
        <v>111.95</v>
      </c>
      <c r="I72" s="1">
        <v>119.54</v>
      </c>
      <c r="J72" s="1">
        <v>123.22</v>
      </c>
      <c r="K72" s="1">
        <v>122.81</v>
      </c>
      <c r="L72" s="1">
        <v>112.15</v>
      </c>
      <c r="M72" s="1">
        <v>124.42</v>
      </c>
      <c r="N72">
        <v>121.43</v>
      </c>
      <c r="O72">
        <v>127.29</v>
      </c>
      <c r="P72">
        <v>128.22999999999999</v>
      </c>
      <c r="Q72">
        <v>124.06</v>
      </c>
      <c r="R72" s="6">
        <f t="shared" si="0"/>
        <v>119.33307692307692</v>
      </c>
    </row>
    <row r="73" spans="1:18">
      <c r="A73" s="1" t="s">
        <v>128</v>
      </c>
      <c r="B73" s="1" t="s">
        <v>129</v>
      </c>
      <c r="C73" s="3">
        <v>1.4351699999999999E-4</v>
      </c>
      <c r="D73" s="1">
        <v>90.64</v>
      </c>
      <c r="E73" s="1">
        <v>98.55</v>
      </c>
      <c r="F73" s="1">
        <v>90.97</v>
      </c>
      <c r="G73" s="1">
        <v>107.39</v>
      </c>
      <c r="H73" s="1">
        <v>126.88</v>
      </c>
      <c r="I73" s="1">
        <v>124.9</v>
      </c>
      <c r="J73" s="1">
        <v>119.28</v>
      </c>
      <c r="K73" s="1">
        <v>110.15</v>
      </c>
      <c r="L73" s="1">
        <v>93.85</v>
      </c>
      <c r="M73" s="1">
        <v>94.83</v>
      </c>
      <c r="N73">
        <v>103.83</v>
      </c>
      <c r="O73">
        <v>123.94</v>
      </c>
      <c r="P73">
        <v>110.62</v>
      </c>
      <c r="Q73">
        <v>96.81</v>
      </c>
      <c r="R73" s="6">
        <f t="shared" si="0"/>
        <v>107.84615384615384</v>
      </c>
    </row>
    <row r="74" spans="1:18">
      <c r="A74" s="1" t="s">
        <v>130</v>
      </c>
      <c r="B74" s="1" t="s">
        <v>131</v>
      </c>
      <c r="C74" s="3">
        <v>5.1402E-5</v>
      </c>
      <c r="D74" s="1">
        <v>130.46</v>
      </c>
      <c r="E74" s="1">
        <v>115.94</v>
      </c>
      <c r="F74" s="1">
        <v>121.91</v>
      </c>
      <c r="G74" s="1">
        <v>118.43</v>
      </c>
      <c r="H74" s="1">
        <v>120.05</v>
      </c>
      <c r="I74" s="1">
        <v>119.8</v>
      </c>
      <c r="J74" s="1">
        <v>119.5</v>
      </c>
      <c r="K74" s="1">
        <v>118.26</v>
      </c>
      <c r="L74" s="1">
        <v>118.2</v>
      </c>
      <c r="M74" s="1">
        <v>116.88</v>
      </c>
      <c r="N74">
        <v>119.28</v>
      </c>
      <c r="O74">
        <v>115.21</v>
      </c>
      <c r="P74">
        <v>111.08</v>
      </c>
      <c r="Q74">
        <v>112.19</v>
      </c>
      <c r="R74" s="6">
        <f t="shared" ref="R74:R137" si="1">SUM(E74:Q74)/13</f>
        <v>117.44076923076923</v>
      </c>
    </row>
    <row r="75" spans="1:18">
      <c r="A75" s="1" t="s">
        <v>132</v>
      </c>
      <c r="B75" s="1" t="s">
        <v>133</v>
      </c>
      <c r="C75" s="3">
        <v>1.22784E-4</v>
      </c>
      <c r="D75" s="1">
        <v>82.11</v>
      </c>
      <c r="E75" s="1">
        <v>76.23</v>
      </c>
      <c r="F75" s="1">
        <v>79.540000000000006</v>
      </c>
      <c r="G75" s="1">
        <v>84.11</v>
      </c>
      <c r="H75" s="1">
        <v>85.56</v>
      </c>
      <c r="I75" s="1">
        <v>83.6</v>
      </c>
      <c r="J75" s="1">
        <v>84.09</v>
      </c>
      <c r="K75" s="1">
        <v>87.21</v>
      </c>
      <c r="L75" s="1">
        <v>87.46</v>
      </c>
      <c r="M75" s="1">
        <v>85.55</v>
      </c>
      <c r="N75">
        <v>86.35</v>
      </c>
      <c r="O75">
        <v>86.38</v>
      </c>
      <c r="P75">
        <v>88.92</v>
      </c>
      <c r="Q75">
        <v>100.13</v>
      </c>
      <c r="R75" s="6">
        <f t="shared" si="1"/>
        <v>85.779230769230779</v>
      </c>
    </row>
    <row r="76" spans="1:18">
      <c r="A76" s="1" t="s">
        <v>134</v>
      </c>
      <c r="B76" s="1" t="s">
        <v>135</v>
      </c>
      <c r="C76" s="3">
        <v>7.6404100000000003E-4</v>
      </c>
      <c r="D76" s="1">
        <v>157.81</v>
      </c>
      <c r="E76" s="1">
        <v>156.41</v>
      </c>
      <c r="F76" s="1">
        <v>136.86000000000001</v>
      </c>
      <c r="G76" s="1">
        <v>123.74</v>
      </c>
      <c r="H76" s="1">
        <v>112.5</v>
      </c>
      <c r="I76" s="1">
        <v>103.33</v>
      </c>
      <c r="J76" s="1">
        <v>94.83</v>
      </c>
      <c r="K76" s="1">
        <v>95.15</v>
      </c>
      <c r="L76" s="1">
        <v>125.79</v>
      </c>
      <c r="M76" s="1">
        <v>107.9</v>
      </c>
      <c r="N76">
        <v>121.27</v>
      </c>
      <c r="O76">
        <v>142.85</v>
      </c>
      <c r="P76">
        <v>147.63</v>
      </c>
      <c r="Q76">
        <v>127.86</v>
      </c>
      <c r="R76" s="6">
        <f t="shared" si="1"/>
        <v>122.77846153846151</v>
      </c>
    </row>
    <row r="77" spans="1:18">
      <c r="A77" s="1" t="s">
        <v>136</v>
      </c>
      <c r="B77" s="1" t="s">
        <v>137</v>
      </c>
      <c r="C77" s="3">
        <v>7.6130000000000005E-5</v>
      </c>
      <c r="D77" s="1">
        <v>135.57</v>
      </c>
      <c r="E77" s="1">
        <v>152.49</v>
      </c>
      <c r="F77" s="1">
        <v>171.65</v>
      </c>
      <c r="G77" s="1">
        <v>171.16</v>
      </c>
      <c r="H77" s="1">
        <v>149.03</v>
      </c>
      <c r="I77" s="1">
        <v>113.18</v>
      </c>
      <c r="J77" s="1">
        <v>108.55</v>
      </c>
      <c r="K77" s="1">
        <v>106.19</v>
      </c>
      <c r="L77" s="1">
        <v>96.47</v>
      </c>
      <c r="M77" s="1">
        <v>84.25</v>
      </c>
      <c r="N77">
        <v>80.27</v>
      </c>
      <c r="O77">
        <v>120.89</v>
      </c>
      <c r="P77">
        <v>127.91</v>
      </c>
      <c r="Q77">
        <v>158.24</v>
      </c>
      <c r="R77" s="6">
        <f t="shared" si="1"/>
        <v>126.17538461538463</v>
      </c>
    </row>
    <row r="78" spans="1:18">
      <c r="A78" s="1" t="s">
        <v>138</v>
      </c>
      <c r="B78" s="1" t="s">
        <v>139</v>
      </c>
      <c r="C78" s="3">
        <v>5.1958E-5</v>
      </c>
      <c r="D78" s="1">
        <v>110.44</v>
      </c>
      <c r="E78" s="1">
        <v>113.53</v>
      </c>
      <c r="F78" s="1">
        <v>106.43</v>
      </c>
      <c r="G78" s="1">
        <v>111.96</v>
      </c>
      <c r="H78" s="1">
        <v>118.63</v>
      </c>
      <c r="I78" s="1">
        <v>114.65</v>
      </c>
      <c r="J78" s="1">
        <v>108.08</v>
      </c>
      <c r="K78" s="1">
        <v>109.1</v>
      </c>
      <c r="L78" s="1">
        <v>111.97</v>
      </c>
      <c r="M78" s="1">
        <v>110.52</v>
      </c>
      <c r="N78">
        <v>119.18</v>
      </c>
      <c r="O78">
        <v>121.05</v>
      </c>
      <c r="P78">
        <v>123.05</v>
      </c>
      <c r="Q78">
        <v>111.8</v>
      </c>
      <c r="R78" s="6">
        <f t="shared" si="1"/>
        <v>113.8423076923077</v>
      </c>
    </row>
    <row r="79" spans="1:18">
      <c r="A79" s="1" t="s">
        <v>140</v>
      </c>
      <c r="B79" s="1" t="s">
        <v>141</v>
      </c>
      <c r="C79" s="3">
        <v>1.03706E-4</v>
      </c>
      <c r="D79" s="1">
        <v>104.02</v>
      </c>
      <c r="E79" s="1">
        <v>101.15</v>
      </c>
      <c r="F79" s="1">
        <v>108.29</v>
      </c>
      <c r="G79" s="1">
        <v>112.66</v>
      </c>
      <c r="H79" s="1">
        <v>102.9</v>
      </c>
      <c r="I79" s="1">
        <v>95.83</v>
      </c>
      <c r="J79" s="1">
        <v>90.7</v>
      </c>
      <c r="K79" s="1">
        <v>96.37</v>
      </c>
      <c r="L79" s="1">
        <v>85.27</v>
      </c>
      <c r="M79" s="1">
        <v>88.18</v>
      </c>
      <c r="N79">
        <v>93.03</v>
      </c>
      <c r="O79">
        <v>97.8</v>
      </c>
      <c r="P79">
        <v>95.95</v>
      </c>
      <c r="Q79">
        <v>99.36</v>
      </c>
      <c r="R79" s="6">
        <f t="shared" si="1"/>
        <v>97.499230769230763</v>
      </c>
    </row>
    <row r="80" spans="1:18">
      <c r="A80" s="1" t="s">
        <v>142</v>
      </c>
      <c r="B80" s="1" t="s">
        <v>143</v>
      </c>
      <c r="C80" s="3">
        <v>1.7515799999999999E-4</v>
      </c>
      <c r="D80" s="1">
        <v>135.52000000000001</v>
      </c>
      <c r="E80" s="1">
        <v>136.75</v>
      </c>
      <c r="F80" s="1">
        <v>112.13</v>
      </c>
      <c r="G80" s="1">
        <v>108.42</v>
      </c>
      <c r="H80" s="1">
        <v>121.13</v>
      </c>
      <c r="I80" s="1">
        <v>112.37</v>
      </c>
      <c r="J80" s="1">
        <v>96.1</v>
      </c>
      <c r="K80" s="1">
        <v>80.650000000000006</v>
      </c>
      <c r="L80" s="1">
        <v>92.67</v>
      </c>
      <c r="M80" s="1">
        <v>81.540000000000006</v>
      </c>
      <c r="N80">
        <v>87.28</v>
      </c>
      <c r="O80">
        <v>85.35</v>
      </c>
      <c r="P80">
        <v>81.64</v>
      </c>
      <c r="Q80">
        <v>85.82</v>
      </c>
      <c r="R80" s="6">
        <f t="shared" si="1"/>
        <v>98.603846153846149</v>
      </c>
    </row>
    <row r="81" spans="1:18">
      <c r="A81" s="1" t="s">
        <v>144</v>
      </c>
      <c r="B81" s="1" t="s">
        <v>145</v>
      </c>
      <c r="C81" s="3">
        <v>5.5334299999999998E-4</v>
      </c>
      <c r="D81" s="1">
        <v>122.35</v>
      </c>
      <c r="E81" s="1">
        <v>119.7</v>
      </c>
      <c r="F81" s="1">
        <v>120.69</v>
      </c>
      <c r="G81" s="1">
        <v>117.14</v>
      </c>
      <c r="H81" s="1">
        <v>118.65</v>
      </c>
      <c r="I81" s="1">
        <v>118.73</v>
      </c>
      <c r="J81" s="1">
        <v>117.42</v>
      </c>
      <c r="K81" s="1">
        <v>117.44</v>
      </c>
      <c r="L81" s="1">
        <v>117.7</v>
      </c>
      <c r="M81" s="1">
        <v>118.33</v>
      </c>
      <c r="N81">
        <v>117.22</v>
      </c>
      <c r="O81">
        <v>117.06</v>
      </c>
      <c r="P81">
        <v>117.42</v>
      </c>
      <c r="Q81">
        <v>116.33</v>
      </c>
      <c r="R81" s="6">
        <f t="shared" si="1"/>
        <v>117.98692307692308</v>
      </c>
    </row>
    <row r="82" spans="1:18">
      <c r="A82" s="1" t="s">
        <v>146</v>
      </c>
      <c r="B82" s="1" t="s">
        <v>147</v>
      </c>
      <c r="C82" s="3">
        <v>1.5519000000000002E-5</v>
      </c>
      <c r="D82" s="1">
        <v>103.03</v>
      </c>
      <c r="E82" s="1">
        <v>103.03</v>
      </c>
      <c r="F82" s="1">
        <v>106.91</v>
      </c>
      <c r="G82" s="1">
        <v>105.31</v>
      </c>
      <c r="H82" s="1">
        <v>105.31</v>
      </c>
      <c r="I82" s="1">
        <v>107.14</v>
      </c>
      <c r="J82" s="1">
        <v>109.64</v>
      </c>
      <c r="K82" s="1">
        <v>108.34</v>
      </c>
      <c r="L82" s="1">
        <v>107.08</v>
      </c>
      <c r="M82" s="1">
        <v>105.25</v>
      </c>
      <c r="N82">
        <v>107.08</v>
      </c>
      <c r="O82">
        <v>107.08</v>
      </c>
      <c r="P82">
        <v>107.08</v>
      </c>
      <c r="Q82">
        <v>107.08</v>
      </c>
      <c r="R82" s="6">
        <f t="shared" si="1"/>
        <v>106.64076923076922</v>
      </c>
    </row>
    <row r="83" spans="1:18">
      <c r="A83" s="1" t="s">
        <v>148</v>
      </c>
      <c r="B83" s="1" t="s">
        <v>149</v>
      </c>
      <c r="C83" s="3">
        <v>3.5942000000000002E-5</v>
      </c>
      <c r="D83" s="1">
        <v>101.2</v>
      </c>
      <c r="E83" s="1">
        <v>98.07</v>
      </c>
      <c r="F83" s="1">
        <v>99.1</v>
      </c>
      <c r="G83" s="1">
        <v>106.61</v>
      </c>
      <c r="H83" s="1">
        <v>106.61</v>
      </c>
      <c r="I83" s="1">
        <v>106.61</v>
      </c>
      <c r="J83" s="1">
        <v>102.91</v>
      </c>
      <c r="K83" s="1">
        <v>102.91</v>
      </c>
      <c r="L83" s="1">
        <v>108.72</v>
      </c>
      <c r="M83" s="1">
        <v>110.75</v>
      </c>
      <c r="N83">
        <v>113.55</v>
      </c>
      <c r="O83">
        <v>113.55</v>
      </c>
      <c r="P83">
        <v>110.97</v>
      </c>
      <c r="Q83">
        <v>110.97</v>
      </c>
      <c r="R83" s="6">
        <f t="shared" si="1"/>
        <v>107.02538461538461</v>
      </c>
    </row>
    <row r="84" spans="1:18">
      <c r="A84" s="1" t="s">
        <v>150</v>
      </c>
      <c r="B84" s="1" t="s">
        <v>151</v>
      </c>
      <c r="C84" s="3">
        <v>9.9930000000000007E-6</v>
      </c>
      <c r="D84" s="1">
        <v>90.24</v>
      </c>
      <c r="E84" s="1">
        <v>98.52</v>
      </c>
      <c r="F84" s="1">
        <v>98.52</v>
      </c>
      <c r="G84" s="1">
        <v>98.52</v>
      </c>
      <c r="H84" s="1">
        <v>98.52</v>
      </c>
      <c r="I84" s="1">
        <v>98.52</v>
      </c>
      <c r="J84" s="1">
        <v>98.52</v>
      </c>
      <c r="K84" s="1">
        <v>98.52</v>
      </c>
      <c r="L84" s="1">
        <v>98.52</v>
      </c>
      <c r="M84" s="1">
        <v>98.52</v>
      </c>
      <c r="N84">
        <v>98.52</v>
      </c>
      <c r="O84">
        <v>98.52</v>
      </c>
      <c r="P84">
        <v>98.52</v>
      </c>
      <c r="Q84">
        <v>93.16</v>
      </c>
      <c r="R84" s="6">
        <f t="shared" si="1"/>
        <v>98.107692307692318</v>
      </c>
    </row>
    <row r="85" spans="1:18">
      <c r="A85" s="1" t="s">
        <v>152</v>
      </c>
      <c r="B85" s="1" t="s">
        <v>153</v>
      </c>
      <c r="C85" s="3">
        <v>1.0366E-5</v>
      </c>
      <c r="D85" s="1">
        <v>104.39</v>
      </c>
      <c r="E85" s="1">
        <v>104.39</v>
      </c>
      <c r="F85" s="1">
        <v>112.64</v>
      </c>
      <c r="G85" s="1">
        <v>112.64</v>
      </c>
      <c r="H85" s="1">
        <v>112.64</v>
      </c>
      <c r="I85" s="1">
        <v>112.64</v>
      </c>
      <c r="J85" s="1">
        <v>114.49</v>
      </c>
      <c r="K85" s="1">
        <v>118.98</v>
      </c>
      <c r="L85" s="1">
        <v>117.06</v>
      </c>
      <c r="M85" s="1">
        <v>117.06</v>
      </c>
      <c r="N85">
        <v>117.06</v>
      </c>
      <c r="O85">
        <v>112.64</v>
      </c>
      <c r="P85">
        <v>112.64</v>
      </c>
      <c r="Q85">
        <v>114.49</v>
      </c>
      <c r="R85" s="6">
        <f t="shared" si="1"/>
        <v>113.79769230769232</v>
      </c>
    </row>
    <row r="86" spans="1:18">
      <c r="A86" s="1" t="s">
        <v>154</v>
      </c>
      <c r="B86" s="1" t="s">
        <v>155</v>
      </c>
      <c r="C86" s="3">
        <v>5.9713000000000002E-5</v>
      </c>
      <c r="D86" s="1">
        <v>109.54</v>
      </c>
      <c r="E86" s="1">
        <v>109.54</v>
      </c>
      <c r="F86" s="1">
        <v>109.54</v>
      </c>
      <c r="G86" s="1">
        <v>109.54</v>
      </c>
      <c r="H86" s="1">
        <v>109.54</v>
      </c>
      <c r="I86" s="1">
        <v>109.54</v>
      </c>
      <c r="J86" s="1">
        <v>109.54</v>
      </c>
      <c r="K86" s="1">
        <v>109.54</v>
      </c>
      <c r="L86" s="1">
        <v>109.54</v>
      </c>
      <c r="M86" s="1">
        <v>109.54</v>
      </c>
      <c r="N86">
        <v>109.54</v>
      </c>
      <c r="O86">
        <v>109.54</v>
      </c>
      <c r="P86">
        <v>109.54</v>
      </c>
      <c r="Q86">
        <v>109.54</v>
      </c>
      <c r="R86" s="6">
        <f t="shared" si="1"/>
        <v>109.53999999999998</v>
      </c>
    </row>
    <row r="87" spans="1:18">
      <c r="A87" s="1" t="s">
        <v>156</v>
      </c>
      <c r="B87" s="1" t="s">
        <v>157</v>
      </c>
      <c r="C87" s="3">
        <v>4.1103000000000003E-5</v>
      </c>
      <c r="D87" s="1">
        <v>99.97</v>
      </c>
      <c r="E87" s="1">
        <v>85.79</v>
      </c>
      <c r="F87" s="1">
        <v>102.97</v>
      </c>
      <c r="G87" s="1">
        <v>87.4</v>
      </c>
      <c r="H87" s="1">
        <v>95.31</v>
      </c>
      <c r="I87" s="1">
        <v>80.180000000000007</v>
      </c>
      <c r="J87" s="1">
        <v>81.12</v>
      </c>
      <c r="K87" s="1">
        <v>85.93</v>
      </c>
      <c r="L87" s="1">
        <v>90.26</v>
      </c>
      <c r="M87" s="1">
        <v>106.73</v>
      </c>
      <c r="N87">
        <v>90.07</v>
      </c>
      <c r="O87">
        <v>104.99</v>
      </c>
      <c r="P87">
        <v>97.52</v>
      </c>
      <c r="Q87">
        <v>107.44</v>
      </c>
      <c r="R87" s="6">
        <f t="shared" si="1"/>
        <v>93.516153846153856</v>
      </c>
    </row>
    <row r="88" spans="1:18">
      <c r="A88" s="1" t="s">
        <v>158</v>
      </c>
      <c r="B88" s="1" t="s">
        <v>159</v>
      </c>
      <c r="C88" s="3">
        <v>7.2125000000000005E-5</v>
      </c>
      <c r="D88" s="1">
        <v>99.37</v>
      </c>
      <c r="E88" s="1">
        <v>97.12</v>
      </c>
      <c r="F88" s="1">
        <v>97.12</v>
      </c>
      <c r="G88" s="1">
        <v>97.12</v>
      </c>
      <c r="H88" s="1">
        <v>102.69</v>
      </c>
      <c r="I88" s="1">
        <v>106.47</v>
      </c>
      <c r="J88" s="1">
        <v>109.12</v>
      </c>
      <c r="K88" s="1">
        <v>109.12</v>
      </c>
      <c r="L88" s="1">
        <v>113.24</v>
      </c>
      <c r="M88" s="1">
        <v>113.24</v>
      </c>
      <c r="N88">
        <v>114.41</v>
      </c>
      <c r="O88">
        <v>115.53</v>
      </c>
      <c r="P88">
        <v>114.41</v>
      </c>
      <c r="Q88">
        <v>114.41</v>
      </c>
      <c r="R88" s="6">
        <f t="shared" si="1"/>
        <v>108.00000000000001</v>
      </c>
    </row>
    <row r="89" spans="1:18">
      <c r="A89" s="1" t="s">
        <v>160</v>
      </c>
      <c r="B89" s="1" t="s">
        <v>161</v>
      </c>
      <c r="C89" s="3">
        <v>1.5506999999999999E-5</v>
      </c>
      <c r="D89" s="1">
        <v>94.33</v>
      </c>
      <c r="E89" s="1">
        <v>109.12</v>
      </c>
      <c r="F89" s="1">
        <v>109.12</v>
      </c>
      <c r="G89" s="1">
        <v>109.12</v>
      </c>
      <c r="H89" s="1">
        <v>109.12</v>
      </c>
      <c r="I89" s="1">
        <v>109.12</v>
      </c>
      <c r="J89" s="1">
        <v>105.99</v>
      </c>
      <c r="K89" s="1">
        <v>105.99</v>
      </c>
      <c r="L89" s="1">
        <v>110.43</v>
      </c>
      <c r="M89" s="1">
        <v>110.43</v>
      </c>
      <c r="N89">
        <v>112.29</v>
      </c>
      <c r="O89">
        <v>112.29</v>
      </c>
      <c r="P89">
        <v>112.29</v>
      </c>
      <c r="Q89">
        <v>112.29</v>
      </c>
      <c r="R89" s="6">
        <f t="shared" si="1"/>
        <v>109.8153846153846</v>
      </c>
    </row>
    <row r="90" spans="1:18">
      <c r="A90" s="1" t="s">
        <v>162</v>
      </c>
      <c r="B90" s="1" t="s">
        <v>163</v>
      </c>
      <c r="C90" s="3">
        <v>1.5167999999999999E-5</v>
      </c>
      <c r="D90" s="1">
        <v>95.69</v>
      </c>
      <c r="E90" s="1">
        <v>97.65</v>
      </c>
      <c r="F90" s="1">
        <v>99.15</v>
      </c>
      <c r="G90" s="1">
        <v>99.15</v>
      </c>
      <c r="H90" s="1">
        <v>102.74</v>
      </c>
      <c r="I90" s="1">
        <v>97.55</v>
      </c>
      <c r="J90" s="1">
        <v>102.37</v>
      </c>
      <c r="K90" s="1">
        <v>107.5</v>
      </c>
      <c r="L90" s="1">
        <v>107.5</v>
      </c>
      <c r="M90" s="1">
        <v>105.16</v>
      </c>
      <c r="N90">
        <v>105.16</v>
      </c>
      <c r="O90">
        <v>106.35</v>
      </c>
      <c r="P90">
        <v>109.37</v>
      </c>
      <c r="Q90">
        <v>109.37</v>
      </c>
      <c r="R90" s="6">
        <f t="shared" si="1"/>
        <v>103.77076923076923</v>
      </c>
    </row>
    <row r="91" spans="1:18">
      <c r="A91" s="1" t="s">
        <v>164</v>
      </c>
      <c r="B91" s="1" t="s">
        <v>165</v>
      </c>
      <c r="C91" s="3">
        <v>3.6745000000000001E-5</v>
      </c>
      <c r="D91" s="1">
        <v>105.02</v>
      </c>
      <c r="E91" s="1">
        <v>105.02</v>
      </c>
      <c r="F91" s="1">
        <v>105.02</v>
      </c>
      <c r="G91" s="1">
        <v>108.21</v>
      </c>
      <c r="H91" s="1">
        <v>108.21</v>
      </c>
      <c r="I91" s="1">
        <v>110.07</v>
      </c>
      <c r="J91" s="1">
        <v>110.07</v>
      </c>
      <c r="K91" s="1">
        <v>111.97</v>
      </c>
      <c r="L91" s="1">
        <v>111.97</v>
      </c>
      <c r="M91" s="1">
        <v>111.97</v>
      </c>
      <c r="N91">
        <v>111.97</v>
      </c>
      <c r="O91">
        <v>111.97</v>
      </c>
      <c r="P91">
        <v>111.97</v>
      </c>
      <c r="Q91">
        <v>111.97</v>
      </c>
      <c r="R91" s="6">
        <f t="shared" si="1"/>
        <v>110.03</v>
      </c>
    </row>
    <row r="92" spans="1:18">
      <c r="A92" s="1" t="s">
        <v>166</v>
      </c>
      <c r="B92" s="1" t="s">
        <v>167</v>
      </c>
      <c r="C92" s="3">
        <v>3.1454000000000001E-5</v>
      </c>
      <c r="D92" s="1">
        <v>94.95</v>
      </c>
      <c r="E92" s="1">
        <v>94.95</v>
      </c>
      <c r="F92" s="1">
        <v>94.95</v>
      </c>
      <c r="G92" s="1">
        <v>94.95</v>
      </c>
      <c r="H92" s="1">
        <v>94.95</v>
      </c>
      <c r="I92" s="1">
        <v>94.95</v>
      </c>
      <c r="J92" s="1">
        <v>94.95</v>
      </c>
      <c r="K92" s="1">
        <v>94.95</v>
      </c>
      <c r="L92" s="1">
        <v>94.95</v>
      </c>
      <c r="M92" s="1">
        <v>94.95</v>
      </c>
      <c r="N92">
        <v>94.95</v>
      </c>
      <c r="O92">
        <v>94.95</v>
      </c>
      <c r="P92">
        <v>94.95</v>
      </c>
      <c r="Q92">
        <v>94.95</v>
      </c>
      <c r="R92" s="6">
        <f t="shared" si="1"/>
        <v>94.950000000000031</v>
      </c>
    </row>
    <row r="93" spans="1:18">
      <c r="A93" s="1" t="s">
        <v>168</v>
      </c>
      <c r="B93" s="1" t="s">
        <v>169</v>
      </c>
      <c r="C93" s="3">
        <v>1.6533499999999999E-4</v>
      </c>
      <c r="D93" s="1">
        <v>150.05000000000001</v>
      </c>
      <c r="E93" s="1">
        <v>150.05000000000001</v>
      </c>
      <c r="F93" s="1">
        <v>143.99</v>
      </c>
      <c r="G93" s="1">
        <v>143.99</v>
      </c>
      <c r="H93" s="1">
        <v>147.07</v>
      </c>
      <c r="I93" s="1">
        <v>151.04</v>
      </c>
      <c r="J93" s="1">
        <v>154.82</v>
      </c>
      <c r="K93" s="1">
        <v>154.82</v>
      </c>
      <c r="L93" s="1">
        <v>154.82</v>
      </c>
      <c r="M93" s="1">
        <v>157.74</v>
      </c>
      <c r="N93">
        <v>152.88999999999999</v>
      </c>
      <c r="O93">
        <v>152.57</v>
      </c>
      <c r="P93">
        <v>159.91999999999999</v>
      </c>
      <c r="Q93">
        <v>163.22</v>
      </c>
      <c r="R93" s="6">
        <f t="shared" si="1"/>
        <v>152.84153846153848</v>
      </c>
    </row>
    <row r="94" spans="1:18">
      <c r="A94" s="1" t="s">
        <v>170</v>
      </c>
      <c r="B94" s="1" t="s">
        <v>171</v>
      </c>
      <c r="C94" s="3">
        <v>2.2676000000000001E-5</v>
      </c>
      <c r="D94" s="1">
        <v>110.35</v>
      </c>
      <c r="E94" s="1">
        <v>110.35</v>
      </c>
      <c r="F94" s="1">
        <v>111.41</v>
      </c>
      <c r="G94" s="1">
        <v>111.41</v>
      </c>
      <c r="H94" s="1">
        <v>112.19</v>
      </c>
      <c r="I94" s="1">
        <v>112.19</v>
      </c>
      <c r="J94" s="1">
        <v>112.19</v>
      </c>
      <c r="K94" s="1">
        <v>111.66</v>
      </c>
      <c r="L94" s="1">
        <v>111.66</v>
      </c>
      <c r="M94" s="1">
        <v>111.66</v>
      </c>
      <c r="N94">
        <v>112.97</v>
      </c>
      <c r="O94">
        <v>113.27</v>
      </c>
      <c r="P94">
        <v>113.27</v>
      </c>
      <c r="Q94">
        <v>113.27</v>
      </c>
      <c r="R94" s="6">
        <f t="shared" si="1"/>
        <v>112.1153846153846</v>
      </c>
    </row>
    <row r="95" spans="1:18">
      <c r="A95" s="1" t="s">
        <v>172</v>
      </c>
      <c r="B95" s="1" t="s">
        <v>173</v>
      </c>
      <c r="C95" s="3">
        <v>1.87169E-4</v>
      </c>
      <c r="D95" s="1">
        <v>99.91</v>
      </c>
      <c r="E95" s="1">
        <v>99.91</v>
      </c>
      <c r="F95" s="1">
        <v>99.91</v>
      </c>
      <c r="G95" s="1">
        <v>99.91</v>
      </c>
      <c r="H95" s="1">
        <v>99.91</v>
      </c>
      <c r="I95" s="1">
        <v>99.91</v>
      </c>
      <c r="J95" s="1">
        <v>99.91</v>
      </c>
      <c r="K95" s="1">
        <v>99.91</v>
      </c>
      <c r="L95" s="1">
        <v>99.91</v>
      </c>
      <c r="M95" s="1">
        <v>99.91</v>
      </c>
      <c r="N95">
        <v>99.91</v>
      </c>
      <c r="O95">
        <v>99.91</v>
      </c>
      <c r="P95">
        <v>99.91</v>
      </c>
      <c r="Q95">
        <v>99.91</v>
      </c>
      <c r="R95" s="6">
        <f t="shared" si="1"/>
        <v>99.91</v>
      </c>
    </row>
    <row r="96" spans="1:18">
      <c r="A96" s="1" t="s">
        <v>174</v>
      </c>
      <c r="B96" s="1" t="s">
        <v>175</v>
      </c>
      <c r="C96" s="3">
        <v>8.2803200000000003E-4</v>
      </c>
      <c r="D96" s="1">
        <v>104</v>
      </c>
      <c r="E96" s="1">
        <v>104</v>
      </c>
      <c r="F96" s="1">
        <v>104</v>
      </c>
      <c r="G96" s="1">
        <v>104</v>
      </c>
      <c r="H96" s="1">
        <v>104</v>
      </c>
      <c r="I96" s="1">
        <v>104</v>
      </c>
      <c r="J96" s="1">
        <v>112</v>
      </c>
      <c r="K96" s="1">
        <v>112</v>
      </c>
      <c r="L96" s="1">
        <v>112</v>
      </c>
      <c r="M96" s="1">
        <v>112</v>
      </c>
      <c r="N96">
        <v>112</v>
      </c>
      <c r="O96">
        <v>112</v>
      </c>
      <c r="P96">
        <v>112</v>
      </c>
      <c r="Q96">
        <v>112</v>
      </c>
      <c r="R96" s="6">
        <f t="shared" si="1"/>
        <v>108.92307692307692</v>
      </c>
    </row>
    <row r="97" spans="1:18">
      <c r="A97" s="1" t="s">
        <v>176</v>
      </c>
      <c r="B97" s="1" t="s">
        <v>177</v>
      </c>
      <c r="C97" s="3">
        <v>5.7737E-5</v>
      </c>
      <c r="D97" s="1">
        <v>112.9</v>
      </c>
      <c r="E97" s="1">
        <v>114.66</v>
      </c>
      <c r="F97" s="1">
        <v>114.66</v>
      </c>
      <c r="G97" s="1">
        <v>114.66</v>
      </c>
      <c r="H97" s="1">
        <v>111.73</v>
      </c>
      <c r="I97" s="1">
        <v>114.45</v>
      </c>
      <c r="J97" s="1">
        <v>114.45</v>
      </c>
      <c r="K97" s="1">
        <v>114.45</v>
      </c>
      <c r="L97" s="1">
        <v>114.45</v>
      </c>
      <c r="M97" s="1">
        <v>114.45</v>
      </c>
      <c r="N97">
        <v>114.45</v>
      </c>
      <c r="O97">
        <v>114.45</v>
      </c>
      <c r="P97">
        <v>114.45</v>
      </c>
      <c r="Q97">
        <v>114.45</v>
      </c>
      <c r="R97" s="6">
        <f t="shared" si="1"/>
        <v>114.2892307692308</v>
      </c>
    </row>
    <row r="98" spans="1:18">
      <c r="A98" s="1" t="s">
        <v>178</v>
      </c>
      <c r="B98" s="1" t="s">
        <v>179</v>
      </c>
      <c r="C98" s="3">
        <v>5.6796999999999998E-5</v>
      </c>
      <c r="D98" s="1">
        <v>100.36</v>
      </c>
      <c r="E98" s="1">
        <v>100.36</v>
      </c>
      <c r="F98" s="1">
        <v>100.36</v>
      </c>
      <c r="G98" s="1">
        <v>101.63</v>
      </c>
      <c r="H98" s="1">
        <v>104.08</v>
      </c>
      <c r="I98" s="1">
        <v>101.63</v>
      </c>
      <c r="J98" s="1">
        <v>101.63</v>
      </c>
      <c r="K98" s="1">
        <v>101.63</v>
      </c>
      <c r="L98" s="1">
        <v>101.63</v>
      </c>
      <c r="M98" s="1">
        <v>101.63</v>
      </c>
      <c r="N98">
        <v>102.63</v>
      </c>
      <c r="O98">
        <v>102.63</v>
      </c>
      <c r="P98">
        <v>102.63</v>
      </c>
      <c r="Q98">
        <v>102.63</v>
      </c>
      <c r="R98" s="6">
        <f t="shared" si="1"/>
        <v>101.93076923076926</v>
      </c>
    </row>
    <row r="99" spans="1:18">
      <c r="A99" s="1" t="s">
        <v>180</v>
      </c>
      <c r="B99" s="1" t="s">
        <v>181</v>
      </c>
      <c r="C99" s="3">
        <v>1.3757299999999999E-4</v>
      </c>
      <c r="D99" s="1">
        <v>100.63</v>
      </c>
      <c r="E99" s="1">
        <v>100.63</v>
      </c>
      <c r="F99" s="1">
        <v>100.63</v>
      </c>
      <c r="G99" s="1">
        <v>100.63</v>
      </c>
      <c r="H99" s="1">
        <v>103.89</v>
      </c>
      <c r="I99" s="1">
        <v>108.3</v>
      </c>
      <c r="J99" s="1">
        <v>114.51</v>
      </c>
      <c r="K99" s="1">
        <v>114.51</v>
      </c>
      <c r="L99" s="1">
        <v>114.51</v>
      </c>
      <c r="M99" s="1">
        <v>114.51</v>
      </c>
      <c r="N99">
        <v>114.51</v>
      </c>
      <c r="O99">
        <v>114.51</v>
      </c>
      <c r="P99">
        <v>114.51</v>
      </c>
      <c r="Q99">
        <v>114.51</v>
      </c>
      <c r="R99" s="6">
        <f t="shared" si="1"/>
        <v>110.01230769230769</v>
      </c>
    </row>
    <row r="100" spans="1:18">
      <c r="A100" s="1" t="s">
        <v>182</v>
      </c>
      <c r="B100" s="1" t="s">
        <v>183</v>
      </c>
      <c r="C100" s="3">
        <v>1.5389700000000001E-4</v>
      </c>
      <c r="D100" s="1">
        <v>100.32</v>
      </c>
      <c r="E100" s="1">
        <v>104.5</v>
      </c>
      <c r="F100" s="1">
        <v>104.5</v>
      </c>
      <c r="G100" s="1">
        <v>103.49</v>
      </c>
      <c r="H100" s="1">
        <v>103.56</v>
      </c>
      <c r="I100" s="1">
        <v>105.67</v>
      </c>
      <c r="J100" s="1">
        <v>106.59</v>
      </c>
      <c r="K100" s="1">
        <v>106.59</v>
      </c>
      <c r="L100" s="1">
        <v>106.59</v>
      </c>
      <c r="M100" s="1">
        <v>108.78</v>
      </c>
      <c r="N100">
        <v>110.67</v>
      </c>
      <c r="O100">
        <v>108.78</v>
      </c>
      <c r="P100">
        <v>109.23</v>
      </c>
      <c r="Q100">
        <v>107.8</v>
      </c>
      <c r="R100" s="6">
        <f t="shared" si="1"/>
        <v>106.67307692307692</v>
      </c>
    </row>
    <row r="101" spans="1:18">
      <c r="A101" s="1" t="s">
        <v>184</v>
      </c>
      <c r="B101" s="1" t="s">
        <v>185</v>
      </c>
      <c r="C101" s="3">
        <v>1.3728500000000001E-4</v>
      </c>
      <c r="D101" s="1">
        <v>118.56</v>
      </c>
      <c r="E101" s="1">
        <v>118.56</v>
      </c>
      <c r="F101" s="1">
        <v>118.56</v>
      </c>
      <c r="G101" s="1">
        <v>118.56</v>
      </c>
      <c r="H101" s="1">
        <v>118.56</v>
      </c>
      <c r="I101" s="1">
        <v>118.56</v>
      </c>
      <c r="J101" s="1">
        <v>118.56</v>
      </c>
      <c r="K101" s="1">
        <v>118.56</v>
      </c>
      <c r="L101" s="1">
        <v>118.56</v>
      </c>
      <c r="M101" s="1">
        <v>118.56</v>
      </c>
      <c r="N101">
        <v>118.56</v>
      </c>
      <c r="O101">
        <v>118.56</v>
      </c>
      <c r="P101">
        <v>118.56</v>
      </c>
      <c r="Q101">
        <v>113.4</v>
      </c>
      <c r="R101" s="6">
        <f t="shared" si="1"/>
        <v>118.1630769230769</v>
      </c>
    </row>
    <row r="102" spans="1:18">
      <c r="A102" s="1" t="s">
        <v>186</v>
      </c>
      <c r="B102" s="1" t="s">
        <v>187</v>
      </c>
      <c r="C102" s="3">
        <v>3.6079100000000001E-4</v>
      </c>
      <c r="D102" s="1">
        <v>129.34</v>
      </c>
      <c r="E102" s="1">
        <v>129.34</v>
      </c>
      <c r="F102" s="1">
        <v>132.35</v>
      </c>
      <c r="G102" s="1">
        <v>132.35</v>
      </c>
      <c r="H102" s="1">
        <v>132.35</v>
      </c>
      <c r="I102" s="1">
        <v>132.35</v>
      </c>
      <c r="J102" s="1">
        <v>132.35</v>
      </c>
      <c r="K102" s="1">
        <v>132.35</v>
      </c>
      <c r="L102" s="1">
        <v>132.35</v>
      </c>
      <c r="M102" s="1">
        <v>132.35</v>
      </c>
      <c r="N102">
        <v>132.35</v>
      </c>
      <c r="O102">
        <v>132.35</v>
      </c>
      <c r="P102">
        <v>132.35</v>
      </c>
      <c r="Q102">
        <v>132.35</v>
      </c>
      <c r="R102" s="6">
        <f t="shared" si="1"/>
        <v>132.1184615384615</v>
      </c>
    </row>
    <row r="103" spans="1:18">
      <c r="A103" s="1" t="s">
        <v>188</v>
      </c>
      <c r="B103" s="1" t="s">
        <v>189</v>
      </c>
      <c r="C103" s="3">
        <v>2.10328E-4</v>
      </c>
      <c r="D103" s="1">
        <v>103.89</v>
      </c>
      <c r="E103" s="1">
        <v>103.89</v>
      </c>
      <c r="F103" s="1">
        <v>105.4</v>
      </c>
      <c r="G103" s="1">
        <v>105.4</v>
      </c>
      <c r="H103" s="1">
        <v>105.4</v>
      </c>
      <c r="I103" s="1">
        <v>108.66</v>
      </c>
      <c r="J103" s="1">
        <v>108.66</v>
      </c>
      <c r="K103" s="1">
        <v>108.66</v>
      </c>
      <c r="L103" s="1">
        <v>108.66</v>
      </c>
      <c r="M103" s="1">
        <v>109.18</v>
      </c>
      <c r="N103">
        <v>110.64</v>
      </c>
      <c r="O103">
        <v>110.64</v>
      </c>
      <c r="P103">
        <v>111.2</v>
      </c>
      <c r="Q103">
        <v>111.2</v>
      </c>
      <c r="R103" s="6">
        <f t="shared" si="1"/>
        <v>108.27615384615386</v>
      </c>
    </row>
    <row r="104" spans="1:18">
      <c r="A104" s="1" t="s">
        <v>190</v>
      </c>
      <c r="B104" s="1" t="s">
        <v>191</v>
      </c>
      <c r="C104" s="3">
        <v>4.6047000000000001E-5</v>
      </c>
      <c r="D104" s="1">
        <v>116.19</v>
      </c>
      <c r="E104" s="1">
        <v>116.19</v>
      </c>
      <c r="F104" s="1">
        <v>116.19</v>
      </c>
      <c r="G104" s="1">
        <v>116.19</v>
      </c>
      <c r="H104" s="1">
        <v>119.33</v>
      </c>
      <c r="I104" s="1">
        <v>119.33</v>
      </c>
      <c r="J104" s="1">
        <v>119.33</v>
      </c>
      <c r="K104" s="1">
        <v>119.33</v>
      </c>
      <c r="L104" s="1">
        <v>119.33</v>
      </c>
      <c r="M104" s="1">
        <v>119.33</v>
      </c>
      <c r="N104">
        <v>119.33</v>
      </c>
      <c r="O104">
        <v>125.16</v>
      </c>
      <c r="P104">
        <v>125.16</v>
      </c>
      <c r="Q104">
        <v>125.16</v>
      </c>
      <c r="R104" s="6">
        <f t="shared" si="1"/>
        <v>119.95076923076925</v>
      </c>
    </row>
    <row r="105" spans="1:18">
      <c r="A105" s="1" t="s">
        <v>192</v>
      </c>
      <c r="B105" s="1" t="s">
        <v>193</v>
      </c>
      <c r="C105" s="3">
        <v>6.6412600000000002E-4</v>
      </c>
      <c r="D105" s="1">
        <v>107.53</v>
      </c>
      <c r="E105" s="1">
        <v>107.53</v>
      </c>
      <c r="F105" s="1">
        <v>107.53</v>
      </c>
      <c r="G105" s="1">
        <v>105.69</v>
      </c>
      <c r="H105" s="1">
        <v>105.69</v>
      </c>
      <c r="I105" s="1">
        <v>105.69</v>
      </c>
      <c r="J105" s="1">
        <v>105.69</v>
      </c>
      <c r="K105" s="1">
        <v>106.15</v>
      </c>
      <c r="L105" s="1">
        <v>106.15</v>
      </c>
      <c r="M105" s="1">
        <v>106.15</v>
      </c>
      <c r="N105">
        <v>106.15</v>
      </c>
      <c r="O105">
        <v>106.15</v>
      </c>
      <c r="P105">
        <v>107.35</v>
      </c>
      <c r="Q105">
        <v>107.35</v>
      </c>
      <c r="R105" s="6">
        <f t="shared" si="1"/>
        <v>106.40538461538459</v>
      </c>
    </row>
    <row r="106" spans="1:18">
      <c r="A106" s="1" t="s">
        <v>194</v>
      </c>
      <c r="B106" s="1" t="s">
        <v>195</v>
      </c>
      <c r="C106" s="3">
        <v>4.1534200000000002E-4</v>
      </c>
      <c r="D106" s="1">
        <v>105.77</v>
      </c>
      <c r="E106" s="1">
        <v>105.77</v>
      </c>
      <c r="F106" s="1">
        <v>105.77</v>
      </c>
      <c r="G106" s="1">
        <v>105.77</v>
      </c>
      <c r="H106" s="1">
        <v>105.77</v>
      </c>
      <c r="I106" s="1">
        <v>105.77</v>
      </c>
      <c r="J106" s="1">
        <v>105.77</v>
      </c>
      <c r="K106" s="1">
        <v>105.77</v>
      </c>
      <c r="L106" s="1">
        <v>105.77</v>
      </c>
      <c r="M106" s="1">
        <v>105.77</v>
      </c>
      <c r="N106">
        <v>105.77</v>
      </c>
      <c r="O106">
        <v>105.77</v>
      </c>
      <c r="P106">
        <v>105.77</v>
      </c>
      <c r="Q106">
        <v>108.73</v>
      </c>
      <c r="R106" s="6">
        <f t="shared" si="1"/>
        <v>105.9976923076923</v>
      </c>
    </row>
    <row r="107" spans="1:18">
      <c r="A107" s="1" t="s">
        <v>196</v>
      </c>
      <c r="B107" s="1" t="s">
        <v>197</v>
      </c>
      <c r="C107" s="3">
        <v>3.28344E-4</v>
      </c>
      <c r="D107" s="1">
        <v>106.2</v>
      </c>
      <c r="E107" s="1">
        <v>107.08</v>
      </c>
      <c r="F107" s="1">
        <v>107.08</v>
      </c>
      <c r="G107" s="1">
        <v>107.08</v>
      </c>
      <c r="H107" s="1">
        <v>107.08</v>
      </c>
      <c r="I107" s="1">
        <v>107.08</v>
      </c>
      <c r="J107" s="1">
        <v>107.08</v>
      </c>
      <c r="K107" s="1">
        <v>114.89</v>
      </c>
      <c r="L107" s="1">
        <v>114.89</v>
      </c>
      <c r="M107" s="1">
        <v>104.38</v>
      </c>
      <c r="N107">
        <v>99.16</v>
      </c>
      <c r="O107">
        <v>99.16</v>
      </c>
      <c r="P107">
        <v>99.16</v>
      </c>
      <c r="Q107">
        <v>99.16</v>
      </c>
      <c r="R107" s="6">
        <f t="shared" si="1"/>
        <v>105.6369230769231</v>
      </c>
    </row>
    <row r="108" spans="1:18">
      <c r="A108" s="1" t="s">
        <v>198</v>
      </c>
      <c r="B108" s="1" t="s">
        <v>199</v>
      </c>
      <c r="C108" s="3">
        <v>2.38435E-4</v>
      </c>
      <c r="D108" s="1">
        <v>104.93</v>
      </c>
      <c r="E108" s="1">
        <v>104.93</v>
      </c>
      <c r="F108" s="1">
        <v>104.93</v>
      </c>
      <c r="G108" s="1">
        <v>104.93</v>
      </c>
      <c r="H108" s="1">
        <v>104.5</v>
      </c>
      <c r="I108" s="1">
        <v>104.5</v>
      </c>
      <c r="J108" s="1">
        <v>101.59</v>
      </c>
      <c r="K108" s="1">
        <v>104.78</v>
      </c>
      <c r="L108" s="1">
        <v>104.78</v>
      </c>
      <c r="M108" s="1">
        <v>107.99</v>
      </c>
      <c r="N108">
        <v>107.99</v>
      </c>
      <c r="O108">
        <v>107.99</v>
      </c>
      <c r="P108">
        <v>110.31</v>
      </c>
      <c r="Q108">
        <v>110.31</v>
      </c>
      <c r="R108" s="6">
        <f t="shared" si="1"/>
        <v>106.11769230769229</v>
      </c>
    </row>
    <row r="109" spans="1:18">
      <c r="A109" s="1" t="s">
        <v>200</v>
      </c>
      <c r="B109" s="1" t="s">
        <v>201</v>
      </c>
      <c r="C109" s="3">
        <v>2.66877E-4</v>
      </c>
      <c r="D109" s="1">
        <v>112.12</v>
      </c>
      <c r="E109" s="1">
        <v>112.12</v>
      </c>
      <c r="F109" s="1">
        <v>108.02</v>
      </c>
      <c r="G109" s="1">
        <v>108.02</v>
      </c>
      <c r="H109" s="1">
        <v>108.02</v>
      </c>
      <c r="I109" s="1">
        <v>113.65</v>
      </c>
      <c r="J109" s="1">
        <v>113.65</v>
      </c>
      <c r="K109" s="1">
        <v>113.65</v>
      </c>
      <c r="L109" s="1">
        <v>118.18</v>
      </c>
      <c r="M109" s="1">
        <v>118.18</v>
      </c>
      <c r="N109">
        <v>118.18</v>
      </c>
      <c r="O109">
        <v>116.91</v>
      </c>
      <c r="P109">
        <v>112.64</v>
      </c>
      <c r="Q109">
        <v>110.13</v>
      </c>
      <c r="R109" s="6">
        <f t="shared" si="1"/>
        <v>113.18076923076926</v>
      </c>
    </row>
    <row r="110" spans="1:18">
      <c r="A110" s="1" t="s">
        <v>202</v>
      </c>
      <c r="B110" s="1" t="s">
        <v>203</v>
      </c>
      <c r="C110" s="3">
        <v>1.75895E-4</v>
      </c>
      <c r="D110" s="1">
        <v>104.53</v>
      </c>
      <c r="E110" s="1">
        <v>102.76</v>
      </c>
      <c r="F110" s="1">
        <v>102.76</v>
      </c>
      <c r="G110" s="1">
        <v>102.76</v>
      </c>
      <c r="H110" s="1">
        <v>104.53</v>
      </c>
      <c r="I110" s="1">
        <v>104.53</v>
      </c>
      <c r="J110" s="1">
        <v>104.53</v>
      </c>
      <c r="K110" s="1">
        <v>104.53</v>
      </c>
      <c r="L110" s="1">
        <v>104.53</v>
      </c>
      <c r="M110" s="1">
        <v>104.53</v>
      </c>
      <c r="N110">
        <v>105.68</v>
      </c>
      <c r="O110">
        <v>105.68</v>
      </c>
      <c r="P110">
        <v>105.68</v>
      </c>
      <c r="Q110">
        <v>107.71</v>
      </c>
      <c r="R110" s="6">
        <f t="shared" si="1"/>
        <v>104.63153846153847</v>
      </c>
    </row>
    <row r="111" spans="1:18">
      <c r="A111" s="1" t="s">
        <v>204</v>
      </c>
      <c r="B111" s="1" t="s">
        <v>205</v>
      </c>
      <c r="C111" s="3">
        <v>1.9754399999999999E-4</v>
      </c>
      <c r="D111" s="1">
        <v>101.83</v>
      </c>
      <c r="E111" s="1">
        <v>103.04</v>
      </c>
      <c r="F111" s="1">
        <v>103.04</v>
      </c>
      <c r="G111" s="1">
        <v>103.04</v>
      </c>
      <c r="H111" s="1">
        <v>103.68</v>
      </c>
      <c r="I111" s="1">
        <v>103.68</v>
      </c>
      <c r="J111" s="1">
        <v>103.68</v>
      </c>
      <c r="K111" s="1">
        <v>103.68</v>
      </c>
      <c r="L111" s="1">
        <v>103.68</v>
      </c>
      <c r="M111" s="1">
        <v>103.68</v>
      </c>
      <c r="N111">
        <v>103.68</v>
      </c>
      <c r="O111">
        <v>103.68</v>
      </c>
      <c r="P111">
        <v>103.68</v>
      </c>
      <c r="Q111">
        <v>104.4</v>
      </c>
      <c r="R111" s="6">
        <f t="shared" si="1"/>
        <v>103.58769230769235</v>
      </c>
    </row>
    <row r="112" spans="1:18">
      <c r="A112" s="1" t="s">
        <v>206</v>
      </c>
      <c r="B112" s="1" t="s">
        <v>207</v>
      </c>
      <c r="C112" s="3">
        <v>1.6074899999999999E-4</v>
      </c>
      <c r="D112" s="1">
        <v>101.74</v>
      </c>
      <c r="E112" s="1">
        <v>101.74</v>
      </c>
      <c r="F112" s="1">
        <v>101.74</v>
      </c>
      <c r="G112" s="1">
        <v>102.8</v>
      </c>
      <c r="H112" s="1">
        <v>101.34</v>
      </c>
      <c r="I112" s="1">
        <v>101.34</v>
      </c>
      <c r="J112" s="1">
        <v>101.34</v>
      </c>
      <c r="K112" s="1">
        <v>98.71</v>
      </c>
      <c r="L112" s="1">
        <v>98.71</v>
      </c>
      <c r="M112" s="1">
        <v>98.71</v>
      </c>
      <c r="N112">
        <v>101.34</v>
      </c>
      <c r="O112">
        <v>101.34</v>
      </c>
      <c r="P112">
        <v>101.34</v>
      </c>
      <c r="Q112">
        <v>101.34</v>
      </c>
      <c r="R112" s="6">
        <f t="shared" si="1"/>
        <v>100.90692307692308</v>
      </c>
    </row>
    <row r="113" spans="1:18">
      <c r="A113" s="1" t="s">
        <v>208</v>
      </c>
      <c r="B113" s="1" t="s">
        <v>209</v>
      </c>
      <c r="C113" s="3">
        <v>2.6754799999999999E-4</v>
      </c>
      <c r="D113" s="1">
        <v>105.11</v>
      </c>
      <c r="E113" s="1">
        <v>105.11</v>
      </c>
      <c r="F113" s="1">
        <v>105.11</v>
      </c>
      <c r="G113" s="1">
        <v>105.11</v>
      </c>
      <c r="H113" s="1">
        <v>105.11</v>
      </c>
      <c r="I113" s="1">
        <v>105.11</v>
      </c>
      <c r="J113" s="1">
        <v>105.11</v>
      </c>
      <c r="K113" s="1">
        <v>106.35</v>
      </c>
      <c r="L113" s="1">
        <v>106.35</v>
      </c>
      <c r="M113" s="1">
        <v>106.35</v>
      </c>
      <c r="N113">
        <v>107.69</v>
      </c>
      <c r="O113">
        <v>110.79</v>
      </c>
      <c r="P113">
        <v>110.79</v>
      </c>
      <c r="Q113">
        <v>110.79</v>
      </c>
      <c r="R113" s="6">
        <f t="shared" si="1"/>
        <v>106.90538461538462</v>
      </c>
    </row>
    <row r="114" spans="1:18">
      <c r="A114" s="1" t="s">
        <v>210</v>
      </c>
      <c r="B114" s="1" t="s">
        <v>211</v>
      </c>
      <c r="C114" s="3">
        <v>6.4995500000000002E-4</v>
      </c>
      <c r="D114" s="1">
        <v>111.74</v>
      </c>
      <c r="E114" s="1">
        <v>111.74</v>
      </c>
      <c r="F114" s="1">
        <v>111.87</v>
      </c>
      <c r="G114" s="1">
        <v>111.11</v>
      </c>
      <c r="H114" s="1">
        <v>111.11</v>
      </c>
      <c r="I114" s="1">
        <v>111.11</v>
      </c>
      <c r="J114" s="1">
        <v>111.83</v>
      </c>
      <c r="K114" s="1">
        <v>112.42</v>
      </c>
      <c r="L114" s="1">
        <v>112.42</v>
      </c>
      <c r="M114" s="1">
        <v>112.42</v>
      </c>
      <c r="N114">
        <v>112.42</v>
      </c>
      <c r="O114">
        <v>114.33</v>
      </c>
      <c r="P114">
        <v>115.86</v>
      </c>
      <c r="Q114">
        <v>114.84</v>
      </c>
      <c r="R114" s="6">
        <f t="shared" si="1"/>
        <v>112.57538461538459</v>
      </c>
    </row>
    <row r="115" spans="1:18">
      <c r="A115" s="1" t="s">
        <v>212</v>
      </c>
      <c r="B115" s="1" t="s">
        <v>213</v>
      </c>
      <c r="C115" s="3">
        <v>4.6518599999999997E-4</v>
      </c>
      <c r="D115" s="1">
        <v>116.34</v>
      </c>
      <c r="E115" s="1">
        <v>116.34</v>
      </c>
      <c r="F115" s="1">
        <v>116.34</v>
      </c>
      <c r="G115" s="1">
        <v>116.34</v>
      </c>
      <c r="H115" s="1">
        <v>116.34</v>
      </c>
      <c r="I115" s="1">
        <v>116.34</v>
      </c>
      <c r="J115" s="1">
        <v>116.34</v>
      </c>
      <c r="K115" s="1">
        <v>116.34</v>
      </c>
      <c r="L115" s="1">
        <v>116.34</v>
      </c>
      <c r="M115" s="1">
        <v>116.34</v>
      </c>
      <c r="N115">
        <v>116.34</v>
      </c>
      <c r="O115">
        <v>116.34</v>
      </c>
      <c r="P115">
        <v>116.34</v>
      </c>
      <c r="Q115">
        <v>116.34</v>
      </c>
      <c r="R115" s="6">
        <f t="shared" si="1"/>
        <v>116.33999999999999</v>
      </c>
    </row>
    <row r="116" spans="1:18">
      <c r="A116" s="1" t="s">
        <v>214</v>
      </c>
      <c r="B116" s="1" t="s">
        <v>215</v>
      </c>
      <c r="C116" s="3">
        <v>8.4523000000000004E-5</v>
      </c>
      <c r="D116" s="1">
        <v>85.54</v>
      </c>
      <c r="E116" s="1">
        <v>85.54</v>
      </c>
      <c r="F116" s="1">
        <v>85.54</v>
      </c>
      <c r="G116" s="1">
        <v>85.54</v>
      </c>
      <c r="H116" s="1">
        <v>85.54</v>
      </c>
      <c r="I116" s="1">
        <v>85.54</v>
      </c>
      <c r="J116" s="1">
        <v>85.54</v>
      </c>
      <c r="K116" s="1">
        <v>85.54</v>
      </c>
      <c r="L116" s="1">
        <v>85.54</v>
      </c>
      <c r="M116" s="1">
        <v>85.54</v>
      </c>
      <c r="N116">
        <v>85.54</v>
      </c>
      <c r="O116">
        <v>85.54</v>
      </c>
      <c r="P116">
        <v>85.54</v>
      </c>
      <c r="Q116">
        <v>85.54</v>
      </c>
      <c r="R116" s="6">
        <f t="shared" si="1"/>
        <v>85.539999999999978</v>
      </c>
    </row>
    <row r="117" spans="1:18">
      <c r="A117" s="1" t="s">
        <v>216</v>
      </c>
      <c r="B117" s="1" t="s">
        <v>217</v>
      </c>
      <c r="C117" s="3">
        <v>4.7515999999999997E-5</v>
      </c>
      <c r="D117" s="1">
        <v>92.59</v>
      </c>
      <c r="E117" s="1">
        <v>92.59</v>
      </c>
      <c r="F117" s="1">
        <v>92.59</v>
      </c>
      <c r="G117" s="1">
        <v>92.59</v>
      </c>
      <c r="H117" s="1">
        <v>92.59</v>
      </c>
      <c r="I117" s="1">
        <v>92.59</v>
      </c>
      <c r="J117" s="1">
        <v>92.59</v>
      </c>
      <c r="K117" s="1">
        <v>92.59</v>
      </c>
      <c r="L117" s="1">
        <v>92.59</v>
      </c>
      <c r="M117" s="1">
        <v>92.59</v>
      </c>
      <c r="N117">
        <v>92.59</v>
      </c>
      <c r="O117">
        <v>92.59</v>
      </c>
      <c r="P117">
        <v>92.59</v>
      </c>
      <c r="Q117">
        <v>92.59</v>
      </c>
      <c r="R117" s="6">
        <f t="shared" si="1"/>
        <v>92.59</v>
      </c>
    </row>
    <row r="118" spans="1:18">
      <c r="A118" s="1" t="s">
        <v>218</v>
      </c>
      <c r="B118" s="1" t="s">
        <v>219</v>
      </c>
      <c r="C118" s="3">
        <v>2.0209199999999999E-4</v>
      </c>
      <c r="D118" s="1">
        <v>113.08</v>
      </c>
      <c r="E118" s="1">
        <v>113.08</v>
      </c>
      <c r="F118" s="1">
        <v>113.08</v>
      </c>
      <c r="G118" s="1">
        <v>113.08</v>
      </c>
      <c r="H118" s="1">
        <v>113.08</v>
      </c>
      <c r="I118" s="1">
        <v>113.08</v>
      </c>
      <c r="J118" s="1">
        <v>113.08</v>
      </c>
      <c r="K118" s="1">
        <v>113.08</v>
      </c>
      <c r="L118" s="1">
        <v>113.08</v>
      </c>
      <c r="M118" s="1">
        <v>113.08</v>
      </c>
      <c r="N118">
        <v>113.08</v>
      </c>
      <c r="O118">
        <v>113.08</v>
      </c>
      <c r="P118">
        <v>115.77</v>
      </c>
      <c r="Q118">
        <v>115.77</v>
      </c>
      <c r="R118" s="6">
        <f t="shared" si="1"/>
        <v>113.49384615384616</v>
      </c>
    </row>
    <row r="119" spans="1:18">
      <c r="A119" s="1" t="s">
        <v>220</v>
      </c>
      <c r="B119" s="1" t="s">
        <v>221</v>
      </c>
      <c r="C119" s="3">
        <v>7.8412999999999996E-5</v>
      </c>
      <c r="D119" s="1">
        <v>96.7</v>
      </c>
      <c r="E119" s="1">
        <v>96.7</v>
      </c>
      <c r="F119" s="1">
        <v>96.7</v>
      </c>
      <c r="G119" s="1">
        <v>96.7</v>
      </c>
      <c r="H119" s="1">
        <v>96.7</v>
      </c>
      <c r="I119" s="1">
        <v>96.7</v>
      </c>
      <c r="J119" s="1">
        <v>96.7</v>
      </c>
      <c r="K119" s="1">
        <v>96.7</v>
      </c>
      <c r="L119" s="1">
        <v>99.53</v>
      </c>
      <c r="M119" s="1">
        <v>99.53</v>
      </c>
      <c r="N119">
        <v>100.12</v>
      </c>
      <c r="O119">
        <v>100.12</v>
      </c>
      <c r="P119">
        <v>100.93</v>
      </c>
      <c r="Q119">
        <v>100.93</v>
      </c>
      <c r="R119" s="6">
        <f t="shared" si="1"/>
        <v>98.312307692307712</v>
      </c>
    </row>
    <row r="120" spans="1:18">
      <c r="A120" s="1" t="s">
        <v>222</v>
      </c>
      <c r="B120" s="1" t="s">
        <v>223</v>
      </c>
      <c r="C120" s="3">
        <v>2.1935800000000001E-4</v>
      </c>
      <c r="D120" s="1">
        <v>116.86</v>
      </c>
      <c r="E120" s="1">
        <v>116.86</v>
      </c>
      <c r="F120" s="1">
        <v>116.86</v>
      </c>
      <c r="G120" s="1">
        <v>116.86</v>
      </c>
      <c r="H120" s="1">
        <v>116.86</v>
      </c>
      <c r="I120" s="1">
        <v>116.86</v>
      </c>
      <c r="J120" s="1">
        <v>116.86</v>
      </c>
      <c r="K120" s="1">
        <v>116.86</v>
      </c>
      <c r="L120" s="1">
        <v>116.86</v>
      </c>
      <c r="M120" s="1">
        <v>116.86</v>
      </c>
      <c r="N120">
        <v>119.48</v>
      </c>
      <c r="O120">
        <v>119.48</v>
      </c>
      <c r="P120">
        <v>119.48</v>
      </c>
      <c r="Q120">
        <v>119.48</v>
      </c>
      <c r="R120" s="6">
        <f t="shared" si="1"/>
        <v>117.66615384615385</v>
      </c>
    </row>
    <row r="121" spans="1:18">
      <c r="A121" s="1" t="s">
        <v>224</v>
      </c>
      <c r="B121" s="1" t="s">
        <v>225</v>
      </c>
      <c r="C121" s="3">
        <v>1.16681E-4</v>
      </c>
      <c r="D121" s="1">
        <v>97.85</v>
      </c>
      <c r="E121" s="1">
        <v>99.11</v>
      </c>
      <c r="F121" s="1">
        <v>99.11</v>
      </c>
      <c r="G121" s="1">
        <v>105.32</v>
      </c>
      <c r="H121" s="1">
        <v>105.32</v>
      </c>
      <c r="I121" s="1">
        <v>105.32</v>
      </c>
      <c r="J121" s="1">
        <v>105.32</v>
      </c>
      <c r="K121" s="1">
        <v>105.32</v>
      </c>
      <c r="L121" s="1">
        <v>105.32</v>
      </c>
      <c r="M121" s="1">
        <v>105.32</v>
      </c>
      <c r="N121">
        <v>105.32</v>
      </c>
      <c r="O121">
        <v>105.32</v>
      </c>
      <c r="P121">
        <v>105.32</v>
      </c>
      <c r="Q121">
        <v>106.71</v>
      </c>
      <c r="R121" s="6">
        <f t="shared" si="1"/>
        <v>104.47153846153843</v>
      </c>
    </row>
    <row r="122" spans="1:18">
      <c r="A122" s="1" t="s">
        <v>226</v>
      </c>
      <c r="B122" s="1" t="s">
        <v>227</v>
      </c>
      <c r="C122" s="3">
        <v>1.5718500000000001E-4</v>
      </c>
      <c r="D122" s="1">
        <v>103.91</v>
      </c>
      <c r="E122" s="1">
        <v>103.91</v>
      </c>
      <c r="F122" s="1">
        <v>103.91</v>
      </c>
      <c r="G122" s="1">
        <v>103.91</v>
      </c>
      <c r="H122" s="1">
        <v>103.91</v>
      </c>
      <c r="I122" s="1">
        <v>103.91</v>
      </c>
      <c r="J122" s="1">
        <v>103.91</v>
      </c>
      <c r="K122" s="1">
        <v>103.91</v>
      </c>
      <c r="L122" s="1">
        <v>103.91</v>
      </c>
      <c r="M122" s="1">
        <v>103.91</v>
      </c>
      <c r="N122">
        <v>103.91</v>
      </c>
      <c r="O122">
        <v>103.91</v>
      </c>
      <c r="P122">
        <v>103.91</v>
      </c>
      <c r="Q122">
        <v>103.91</v>
      </c>
      <c r="R122" s="6">
        <f t="shared" si="1"/>
        <v>103.91000000000001</v>
      </c>
    </row>
    <row r="123" spans="1:18">
      <c r="A123" s="1" t="s">
        <v>228</v>
      </c>
      <c r="B123" s="1" t="s">
        <v>229</v>
      </c>
      <c r="C123" s="3">
        <v>1.21259E-4</v>
      </c>
      <c r="D123" s="1">
        <v>122.12</v>
      </c>
      <c r="E123" s="1">
        <v>122.12</v>
      </c>
      <c r="F123" s="1">
        <v>122.12</v>
      </c>
      <c r="G123" s="1">
        <v>122.12</v>
      </c>
      <c r="H123" s="1">
        <v>122.12</v>
      </c>
      <c r="I123" s="1">
        <v>122.12</v>
      </c>
      <c r="J123" s="1">
        <v>122.12</v>
      </c>
      <c r="K123" s="1">
        <v>122.12</v>
      </c>
      <c r="L123" s="1">
        <v>122.12</v>
      </c>
      <c r="M123" s="1">
        <v>122.12</v>
      </c>
      <c r="N123">
        <v>122.12</v>
      </c>
      <c r="O123">
        <v>122.12</v>
      </c>
      <c r="P123">
        <v>122.12</v>
      </c>
      <c r="Q123">
        <v>122.12</v>
      </c>
      <c r="R123" s="6">
        <f t="shared" si="1"/>
        <v>122.11999999999996</v>
      </c>
    </row>
    <row r="124" spans="1:18">
      <c r="A124" s="1" t="s">
        <v>230</v>
      </c>
      <c r="B124" s="1" t="s">
        <v>231</v>
      </c>
      <c r="C124" s="3">
        <v>1.2531400000000001E-4</v>
      </c>
      <c r="D124" s="1">
        <v>112.23</v>
      </c>
      <c r="E124" s="1">
        <v>112.23</v>
      </c>
      <c r="F124" s="1">
        <v>112.23</v>
      </c>
      <c r="G124" s="1">
        <v>112.23</v>
      </c>
      <c r="H124" s="1">
        <v>112.23</v>
      </c>
      <c r="I124" s="1">
        <v>112.23</v>
      </c>
      <c r="J124" s="1">
        <v>112.23</v>
      </c>
      <c r="K124" s="1">
        <v>104.18</v>
      </c>
      <c r="L124" s="1">
        <v>104.18</v>
      </c>
      <c r="M124" s="1">
        <v>104.18</v>
      </c>
      <c r="N124">
        <v>110.22</v>
      </c>
      <c r="O124">
        <v>110.22</v>
      </c>
      <c r="P124">
        <v>115.81</v>
      </c>
      <c r="Q124">
        <v>115.81</v>
      </c>
      <c r="R124" s="6">
        <f t="shared" si="1"/>
        <v>110.61384615384615</v>
      </c>
    </row>
    <row r="125" spans="1:18">
      <c r="A125" s="1" t="s">
        <v>232</v>
      </c>
      <c r="B125" s="1" t="s">
        <v>233</v>
      </c>
      <c r="C125" s="3">
        <v>2.3665099999999999E-4</v>
      </c>
      <c r="D125" s="1">
        <v>93.41</v>
      </c>
      <c r="E125" s="1">
        <v>93.41</v>
      </c>
      <c r="F125" s="1">
        <v>93.41</v>
      </c>
      <c r="G125" s="1">
        <v>95.59</v>
      </c>
      <c r="H125" s="1">
        <v>95.59</v>
      </c>
      <c r="I125" s="1">
        <v>95.59</v>
      </c>
      <c r="J125" s="1">
        <v>95.59</v>
      </c>
      <c r="K125" s="1">
        <v>95.59</v>
      </c>
      <c r="L125" s="1">
        <v>95.59</v>
      </c>
      <c r="M125" s="1">
        <v>95.59</v>
      </c>
      <c r="N125">
        <v>92.73</v>
      </c>
      <c r="O125">
        <v>92.73</v>
      </c>
      <c r="P125">
        <v>92.73</v>
      </c>
      <c r="Q125">
        <v>98.54</v>
      </c>
      <c r="R125" s="6">
        <f t="shared" si="1"/>
        <v>94.821538461538466</v>
      </c>
    </row>
    <row r="126" spans="1:18">
      <c r="A126" s="1" t="s">
        <v>234</v>
      </c>
      <c r="B126" s="1" t="s">
        <v>235</v>
      </c>
      <c r="C126" s="3">
        <v>6.6928999999999996E-5</v>
      </c>
      <c r="D126" s="1">
        <v>99.3</v>
      </c>
      <c r="E126" s="1">
        <v>99.3</v>
      </c>
      <c r="F126" s="1">
        <v>99.3</v>
      </c>
      <c r="G126" s="1">
        <v>99.3</v>
      </c>
      <c r="H126" s="1">
        <v>99.3</v>
      </c>
      <c r="I126" s="1">
        <v>99.3</v>
      </c>
      <c r="J126" s="1">
        <v>99.3</v>
      </c>
      <c r="K126" s="1">
        <v>99.3</v>
      </c>
      <c r="L126" s="1">
        <v>99.3</v>
      </c>
      <c r="M126" s="1">
        <v>99.3</v>
      </c>
      <c r="N126">
        <v>99.3</v>
      </c>
      <c r="O126">
        <v>99.3</v>
      </c>
      <c r="P126">
        <v>99.63</v>
      </c>
      <c r="Q126">
        <v>99.54</v>
      </c>
      <c r="R126" s="6">
        <f t="shared" si="1"/>
        <v>99.343846153846144</v>
      </c>
    </row>
    <row r="127" spans="1:18">
      <c r="A127" s="1" t="s">
        <v>236</v>
      </c>
      <c r="B127" s="1" t="s">
        <v>237</v>
      </c>
      <c r="C127" s="3">
        <v>3.9369999999999997E-5</v>
      </c>
      <c r="D127" s="1">
        <v>100.66</v>
      </c>
      <c r="E127" s="1">
        <v>94.67</v>
      </c>
      <c r="F127" s="1">
        <v>94.67</v>
      </c>
      <c r="G127" s="1">
        <v>94.67</v>
      </c>
      <c r="H127" s="1">
        <v>100.27</v>
      </c>
      <c r="I127" s="1">
        <v>104.13</v>
      </c>
      <c r="J127" s="1">
        <v>104.13</v>
      </c>
      <c r="K127" s="1">
        <v>104.13</v>
      </c>
      <c r="L127" s="1">
        <v>104.13</v>
      </c>
      <c r="M127" s="1">
        <v>104.13</v>
      </c>
      <c r="N127">
        <v>104.13</v>
      </c>
      <c r="O127">
        <v>104.13</v>
      </c>
      <c r="P127">
        <v>104.13</v>
      </c>
      <c r="Q127">
        <v>104.59</v>
      </c>
      <c r="R127" s="6">
        <f t="shared" si="1"/>
        <v>101.68538461538462</v>
      </c>
    </row>
    <row r="128" spans="1:18">
      <c r="A128" s="1" t="s">
        <v>238</v>
      </c>
      <c r="B128" s="1" t="s">
        <v>239</v>
      </c>
      <c r="C128" s="3">
        <v>5.6391000000000003E-5</v>
      </c>
      <c r="D128" s="1">
        <v>106.61</v>
      </c>
      <c r="E128" s="1">
        <v>104.51</v>
      </c>
      <c r="F128" s="1">
        <v>104.51</v>
      </c>
      <c r="G128" s="1">
        <v>106.61</v>
      </c>
      <c r="H128" s="1">
        <v>108.78</v>
      </c>
      <c r="I128" s="1">
        <v>108.78</v>
      </c>
      <c r="J128" s="1">
        <v>108.78</v>
      </c>
      <c r="K128" s="1">
        <v>108.78</v>
      </c>
      <c r="L128" s="1">
        <v>108.78</v>
      </c>
      <c r="M128" s="1">
        <v>106.91</v>
      </c>
      <c r="N128">
        <v>106.91</v>
      </c>
      <c r="O128">
        <v>106.91</v>
      </c>
      <c r="P128">
        <v>106.91</v>
      </c>
      <c r="Q128">
        <v>106.91</v>
      </c>
      <c r="R128" s="6">
        <f t="shared" si="1"/>
        <v>107.23692307692309</v>
      </c>
    </row>
    <row r="129" spans="1:18">
      <c r="A129" s="1" t="s">
        <v>240</v>
      </c>
      <c r="B129" s="1" t="s">
        <v>241</v>
      </c>
      <c r="C129" s="3">
        <v>4.6353000000000002E-5</v>
      </c>
      <c r="D129" s="1">
        <v>98.59</v>
      </c>
      <c r="E129" s="1">
        <v>98.59</v>
      </c>
      <c r="F129" s="1">
        <v>98.59</v>
      </c>
      <c r="G129" s="1">
        <v>100.01</v>
      </c>
      <c r="H129" s="1">
        <v>100.01</v>
      </c>
      <c r="I129" s="1">
        <v>100.01</v>
      </c>
      <c r="J129" s="1">
        <v>101.75</v>
      </c>
      <c r="K129" s="1">
        <v>101.75</v>
      </c>
      <c r="L129" s="1">
        <v>101.75</v>
      </c>
      <c r="M129" s="1">
        <v>101.75</v>
      </c>
      <c r="N129">
        <v>101.75</v>
      </c>
      <c r="O129">
        <v>101.75</v>
      </c>
      <c r="P129">
        <v>101.75</v>
      </c>
      <c r="Q129">
        <v>101.75</v>
      </c>
      <c r="R129" s="6">
        <f t="shared" si="1"/>
        <v>100.8623076923077</v>
      </c>
    </row>
    <row r="130" spans="1:18">
      <c r="A130" s="1" t="s">
        <v>242</v>
      </c>
      <c r="B130" s="1" t="s">
        <v>243</v>
      </c>
      <c r="C130" s="3">
        <v>9.0094999999999997E-5</v>
      </c>
      <c r="D130" s="1">
        <v>111.08</v>
      </c>
      <c r="E130" s="1">
        <v>111.08</v>
      </c>
      <c r="F130" s="1">
        <v>111.08</v>
      </c>
      <c r="G130" s="1">
        <v>111.08</v>
      </c>
      <c r="H130" s="1">
        <v>111.08</v>
      </c>
      <c r="I130" s="1">
        <v>111.08</v>
      </c>
      <c r="J130" s="1">
        <v>111.08</v>
      </c>
      <c r="K130" s="1">
        <v>111.08</v>
      </c>
      <c r="L130" s="1">
        <v>111.08</v>
      </c>
      <c r="M130" s="1">
        <v>111.08</v>
      </c>
      <c r="N130">
        <v>113.81</v>
      </c>
      <c r="O130">
        <v>116.91</v>
      </c>
      <c r="P130">
        <v>116.91</v>
      </c>
      <c r="Q130">
        <v>116.91</v>
      </c>
      <c r="R130" s="6">
        <f t="shared" si="1"/>
        <v>112.63538461538465</v>
      </c>
    </row>
    <row r="131" spans="1:18">
      <c r="A131" s="1" t="s">
        <v>244</v>
      </c>
      <c r="B131" s="1" t="s">
        <v>245</v>
      </c>
      <c r="C131" s="3">
        <v>7.5796000000000004E-5</v>
      </c>
      <c r="D131" s="1">
        <v>108.45</v>
      </c>
      <c r="E131" s="1">
        <v>104.02</v>
      </c>
      <c r="F131" s="1">
        <v>104.02</v>
      </c>
      <c r="G131" s="1">
        <v>104.02</v>
      </c>
      <c r="H131" s="1">
        <v>104.02</v>
      </c>
      <c r="I131" s="1">
        <v>104.02</v>
      </c>
      <c r="J131" s="1">
        <v>104.02</v>
      </c>
      <c r="K131" s="1">
        <v>104.66</v>
      </c>
      <c r="L131" s="1">
        <v>104.66</v>
      </c>
      <c r="M131" s="1">
        <v>124.48</v>
      </c>
      <c r="N131">
        <v>124.48</v>
      </c>
      <c r="O131">
        <v>131.28</v>
      </c>
      <c r="P131">
        <v>124.48</v>
      </c>
      <c r="Q131">
        <v>124.48</v>
      </c>
      <c r="R131" s="6">
        <f t="shared" si="1"/>
        <v>112.51076923076923</v>
      </c>
    </row>
    <row r="132" spans="1:18">
      <c r="A132" s="1" t="s">
        <v>246</v>
      </c>
      <c r="B132" s="1" t="s">
        <v>247</v>
      </c>
      <c r="C132" s="3">
        <v>1.585E-4</v>
      </c>
      <c r="D132" s="1">
        <v>116.69</v>
      </c>
      <c r="E132" s="1">
        <v>116.69</v>
      </c>
      <c r="F132" s="1">
        <v>116.69</v>
      </c>
      <c r="G132" s="1">
        <v>116.69</v>
      </c>
      <c r="H132" s="1">
        <v>116.69</v>
      </c>
      <c r="I132" s="1">
        <v>116.69</v>
      </c>
      <c r="J132" s="1">
        <v>116.69</v>
      </c>
      <c r="K132" s="1">
        <v>116.69</v>
      </c>
      <c r="L132" s="1">
        <v>116.69</v>
      </c>
      <c r="M132" s="1">
        <v>116.69</v>
      </c>
      <c r="N132">
        <v>120.74</v>
      </c>
      <c r="O132">
        <v>123.49</v>
      </c>
      <c r="P132">
        <v>123.49</v>
      </c>
      <c r="Q132">
        <v>123.49</v>
      </c>
      <c r="R132" s="6">
        <f t="shared" si="1"/>
        <v>118.57076923076926</v>
      </c>
    </row>
    <row r="133" spans="1:18">
      <c r="A133" s="1" t="s">
        <v>248</v>
      </c>
      <c r="B133" s="1" t="s">
        <v>249</v>
      </c>
      <c r="C133" s="3">
        <v>2.34193E-4</v>
      </c>
      <c r="D133" s="1">
        <v>116.39</v>
      </c>
      <c r="E133" s="1">
        <v>116.39</v>
      </c>
      <c r="F133" s="1">
        <v>116.39</v>
      </c>
      <c r="G133" s="1">
        <v>116.39</v>
      </c>
      <c r="H133" s="1">
        <v>116.39</v>
      </c>
      <c r="I133" s="1">
        <v>116.39</v>
      </c>
      <c r="J133" s="1">
        <v>116.39</v>
      </c>
      <c r="K133" s="1">
        <v>116.39</v>
      </c>
      <c r="L133" s="1">
        <v>116.39</v>
      </c>
      <c r="M133" s="1">
        <v>116.39</v>
      </c>
      <c r="N133">
        <v>116.39</v>
      </c>
      <c r="O133">
        <v>116.39</v>
      </c>
      <c r="P133">
        <v>115.02</v>
      </c>
      <c r="Q133">
        <v>115.02</v>
      </c>
      <c r="R133" s="6">
        <f t="shared" si="1"/>
        <v>116.17923076923078</v>
      </c>
    </row>
    <row r="134" spans="1:18">
      <c r="A134" s="1" t="s">
        <v>250</v>
      </c>
      <c r="B134" s="1" t="s">
        <v>251</v>
      </c>
      <c r="C134" s="3">
        <v>8.5804999999999996E-5</v>
      </c>
      <c r="D134" s="1">
        <v>100.24</v>
      </c>
      <c r="E134" s="1">
        <v>102.27</v>
      </c>
      <c r="F134" s="1">
        <v>100.8</v>
      </c>
      <c r="G134" s="1">
        <v>100.8</v>
      </c>
      <c r="H134" s="1">
        <v>100.8</v>
      </c>
      <c r="I134" s="1">
        <v>100.8</v>
      </c>
      <c r="J134" s="1">
        <v>102.27</v>
      </c>
      <c r="K134" s="1">
        <v>104.93</v>
      </c>
      <c r="L134" s="1">
        <v>104.93</v>
      </c>
      <c r="M134" s="1">
        <v>104.93</v>
      </c>
      <c r="N134">
        <v>104.93</v>
      </c>
      <c r="O134">
        <v>104.93</v>
      </c>
      <c r="P134">
        <v>104.93</v>
      </c>
      <c r="Q134">
        <v>104.93</v>
      </c>
      <c r="R134" s="6">
        <f t="shared" si="1"/>
        <v>103.25000000000003</v>
      </c>
    </row>
    <row r="135" spans="1:18">
      <c r="A135" s="1" t="s">
        <v>252</v>
      </c>
      <c r="B135" s="1" t="s">
        <v>253</v>
      </c>
      <c r="C135" s="3">
        <v>1.1623100000000001E-4</v>
      </c>
      <c r="D135" s="1">
        <v>95.01</v>
      </c>
      <c r="E135" s="1">
        <v>94.73</v>
      </c>
      <c r="F135" s="1">
        <v>94.73</v>
      </c>
      <c r="G135" s="1">
        <v>95.01</v>
      </c>
      <c r="H135" s="1">
        <v>95.01</v>
      </c>
      <c r="I135" s="1">
        <v>95.01</v>
      </c>
      <c r="J135" s="1">
        <v>95.01</v>
      </c>
      <c r="K135" s="1">
        <v>95.01</v>
      </c>
      <c r="L135" s="1">
        <v>95.01</v>
      </c>
      <c r="M135" s="1">
        <v>95.01</v>
      </c>
      <c r="N135">
        <v>95.01</v>
      </c>
      <c r="O135">
        <v>92.12</v>
      </c>
      <c r="P135">
        <v>92.12</v>
      </c>
      <c r="Q135">
        <v>92.12</v>
      </c>
      <c r="R135" s="6">
        <f t="shared" si="1"/>
        <v>94.299999999999969</v>
      </c>
    </row>
    <row r="136" spans="1:18">
      <c r="A136" s="1" t="s">
        <v>254</v>
      </c>
      <c r="B136" s="1" t="s">
        <v>255</v>
      </c>
      <c r="C136" s="3">
        <v>1.3599200000000001E-4</v>
      </c>
      <c r="D136" s="1">
        <v>103.64</v>
      </c>
      <c r="E136" s="1">
        <v>103.64</v>
      </c>
      <c r="F136" s="1">
        <v>103.64</v>
      </c>
      <c r="G136" s="1">
        <v>103.64</v>
      </c>
      <c r="H136" s="1">
        <v>105.89</v>
      </c>
      <c r="I136" s="1">
        <v>105.89</v>
      </c>
      <c r="J136" s="1">
        <v>107.51</v>
      </c>
      <c r="K136" s="1">
        <v>107.51</v>
      </c>
      <c r="L136" s="1">
        <v>107.51</v>
      </c>
      <c r="M136" s="1">
        <v>107.51</v>
      </c>
      <c r="N136">
        <v>107.51</v>
      </c>
      <c r="O136">
        <v>107.51</v>
      </c>
      <c r="P136">
        <v>107.51</v>
      </c>
      <c r="Q136">
        <v>107.51</v>
      </c>
      <c r="R136" s="6">
        <f t="shared" si="1"/>
        <v>106.36769230769231</v>
      </c>
    </row>
    <row r="137" spans="1:18">
      <c r="A137" s="1" t="s">
        <v>256</v>
      </c>
      <c r="B137" s="1" t="s">
        <v>257</v>
      </c>
      <c r="C137" s="3">
        <v>7.6235000000000004E-5</v>
      </c>
      <c r="D137" s="1">
        <v>104.4</v>
      </c>
      <c r="E137" s="1">
        <v>104.4</v>
      </c>
      <c r="F137" s="1">
        <v>104.4</v>
      </c>
      <c r="G137" s="1">
        <v>104.4</v>
      </c>
      <c r="H137" s="1">
        <v>104.4</v>
      </c>
      <c r="I137" s="1">
        <v>104.4</v>
      </c>
      <c r="J137" s="1">
        <v>104.4</v>
      </c>
      <c r="K137" s="1">
        <v>104.4</v>
      </c>
      <c r="L137" s="1">
        <v>104.4</v>
      </c>
      <c r="M137" s="1">
        <v>104.4</v>
      </c>
      <c r="N137">
        <v>104.4</v>
      </c>
      <c r="O137">
        <v>104.4</v>
      </c>
      <c r="P137">
        <v>104.4</v>
      </c>
      <c r="Q137">
        <v>104.4</v>
      </c>
      <c r="R137" s="6">
        <f t="shared" si="1"/>
        <v>104.40000000000002</v>
      </c>
    </row>
    <row r="138" spans="1:18">
      <c r="A138" s="1" t="s">
        <v>258</v>
      </c>
      <c r="B138" s="1" t="s">
        <v>259</v>
      </c>
      <c r="C138" s="3">
        <v>1.6831699999999999E-4</v>
      </c>
      <c r="D138" s="1">
        <v>113.66</v>
      </c>
      <c r="E138" s="1">
        <v>113.66</v>
      </c>
      <c r="F138" s="1">
        <v>113.66</v>
      </c>
      <c r="G138" s="1">
        <v>118.43</v>
      </c>
      <c r="H138" s="1">
        <v>115.38</v>
      </c>
      <c r="I138" s="1">
        <v>115.38</v>
      </c>
      <c r="J138" s="1">
        <v>115.38</v>
      </c>
      <c r="K138" s="1">
        <v>115.38</v>
      </c>
      <c r="L138" s="1">
        <v>117.13</v>
      </c>
      <c r="M138" s="1">
        <v>117.13</v>
      </c>
      <c r="N138">
        <v>117.13</v>
      </c>
      <c r="O138">
        <v>118.48</v>
      </c>
      <c r="P138">
        <v>118.48</v>
      </c>
      <c r="Q138">
        <v>120.1</v>
      </c>
      <c r="R138" s="6">
        <f t="shared" ref="R138:R201" si="2">SUM(E138:Q138)/13</f>
        <v>116.59384615384614</v>
      </c>
    </row>
    <row r="139" spans="1:18">
      <c r="A139" s="1" t="s">
        <v>260</v>
      </c>
      <c r="B139" s="1" t="s">
        <v>261</v>
      </c>
      <c r="C139" s="3">
        <v>4.1835999999999997E-5</v>
      </c>
      <c r="D139" s="1">
        <v>119.35</v>
      </c>
      <c r="E139" s="1">
        <v>119.35</v>
      </c>
      <c r="F139" s="1">
        <v>119.35</v>
      </c>
      <c r="G139" s="1">
        <v>119.35</v>
      </c>
      <c r="H139" s="1">
        <v>119.35</v>
      </c>
      <c r="I139" s="1">
        <v>119.35</v>
      </c>
      <c r="J139" s="1">
        <v>119.35</v>
      </c>
      <c r="K139" s="1">
        <v>119.35</v>
      </c>
      <c r="L139" s="1">
        <v>119.35</v>
      </c>
      <c r="M139" s="1">
        <v>119.35</v>
      </c>
      <c r="N139">
        <v>119.35</v>
      </c>
      <c r="O139">
        <v>119.35</v>
      </c>
      <c r="P139">
        <v>119.35</v>
      </c>
      <c r="Q139">
        <v>119.35</v>
      </c>
      <c r="R139" s="6">
        <f t="shared" si="2"/>
        <v>119.34999999999998</v>
      </c>
    </row>
    <row r="140" spans="1:18">
      <c r="A140" s="1" t="s">
        <v>262</v>
      </c>
      <c r="B140" s="1" t="s">
        <v>263</v>
      </c>
      <c r="C140" s="3">
        <v>5.7368999999999999E-5</v>
      </c>
      <c r="D140" s="1">
        <v>88.43</v>
      </c>
      <c r="E140" s="1">
        <v>91.3</v>
      </c>
      <c r="F140" s="1">
        <v>91.3</v>
      </c>
      <c r="G140" s="1">
        <v>93.11</v>
      </c>
      <c r="H140" s="1">
        <v>95.72</v>
      </c>
      <c r="I140" s="1">
        <v>95.72</v>
      </c>
      <c r="J140" s="1">
        <v>95.72</v>
      </c>
      <c r="K140" s="1">
        <v>95.72</v>
      </c>
      <c r="L140" s="1">
        <v>95.72</v>
      </c>
      <c r="M140" s="1">
        <v>96.62</v>
      </c>
      <c r="N140">
        <v>96.62</v>
      </c>
      <c r="O140">
        <v>96.62</v>
      </c>
      <c r="P140">
        <v>96.62</v>
      </c>
      <c r="Q140">
        <v>106.45</v>
      </c>
      <c r="R140" s="6">
        <f t="shared" si="2"/>
        <v>95.941538461538457</v>
      </c>
    </row>
    <row r="141" spans="1:18">
      <c r="A141" s="1" t="s">
        <v>264</v>
      </c>
      <c r="B141" s="1" t="s">
        <v>265</v>
      </c>
      <c r="C141" s="3">
        <v>6.85678E-4</v>
      </c>
      <c r="D141" s="1">
        <v>103.16</v>
      </c>
      <c r="E141" s="1">
        <v>103.16</v>
      </c>
      <c r="F141" s="1">
        <v>103.16</v>
      </c>
      <c r="G141" s="1">
        <v>103.16</v>
      </c>
      <c r="H141" s="1">
        <v>103.16</v>
      </c>
      <c r="I141" s="1">
        <v>104.73</v>
      </c>
      <c r="J141" s="1">
        <v>104.73</v>
      </c>
      <c r="K141" s="1">
        <v>104.73</v>
      </c>
      <c r="L141" s="1">
        <v>104.73</v>
      </c>
      <c r="M141" s="1">
        <v>105.04</v>
      </c>
      <c r="N141">
        <v>105.18</v>
      </c>
      <c r="O141">
        <v>104.4</v>
      </c>
      <c r="P141">
        <v>104.4</v>
      </c>
      <c r="Q141">
        <v>107.07</v>
      </c>
      <c r="R141" s="6">
        <f t="shared" si="2"/>
        <v>104.4346153846154</v>
      </c>
    </row>
    <row r="142" spans="1:18">
      <c r="A142" s="1" t="s">
        <v>266</v>
      </c>
      <c r="B142" s="1" t="s">
        <v>267</v>
      </c>
      <c r="C142" s="3">
        <v>5.0511900000000005E-4</v>
      </c>
      <c r="D142" s="1">
        <v>106.44</v>
      </c>
      <c r="E142" s="1">
        <v>106.44</v>
      </c>
      <c r="F142" s="1">
        <v>106.51</v>
      </c>
      <c r="G142" s="1">
        <v>106.51</v>
      </c>
      <c r="H142" s="1">
        <v>106.51</v>
      </c>
      <c r="I142" s="1">
        <v>106.51</v>
      </c>
      <c r="J142" s="1">
        <v>106.51</v>
      </c>
      <c r="K142" s="1">
        <v>109.08</v>
      </c>
      <c r="L142" s="1">
        <v>109.08</v>
      </c>
      <c r="M142" s="1">
        <v>109.08</v>
      </c>
      <c r="N142">
        <v>120.22</v>
      </c>
      <c r="O142">
        <v>117.05</v>
      </c>
      <c r="P142">
        <v>120.22</v>
      </c>
      <c r="Q142">
        <v>120.22</v>
      </c>
      <c r="R142" s="6">
        <f t="shared" si="2"/>
        <v>111.0723076923077</v>
      </c>
    </row>
    <row r="143" spans="1:18">
      <c r="A143" s="1" t="s">
        <v>268</v>
      </c>
      <c r="B143" s="1" t="s">
        <v>269</v>
      </c>
      <c r="C143" s="3">
        <v>1.41046E-4</v>
      </c>
      <c r="D143" s="1">
        <v>106.3</v>
      </c>
      <c r="E143" s="1">
        <v>106.3</v>
      </c>
      <c r="F143" s="1">
        <v>111.08</v>
      </c>
      <c r="G143" s="1">
        <v>111.08</v>
      </c>
      <c r="H143" s="1">
        <v>111.08</v>
      </c>
      <c r="I143" s="1">
        <v>111.08</v>
      </c>
      <c r="J143" s="1">
        <v>111.08</v>
      </c>
      <c r="K143" s="1">
        <v>111.08</v>
      </c>
      <c r="L143" s="1">
        <v>111.08</v>
      </c>
      <c r="M143" s="1">
        <v>113.69</v>
      </c>
      <c r="N143">
        <v>116.59</v>
      </c>
      <c r="O143">
        <v>116.59</v>
      </c>
      <c r="P143">
        <v>116.59</v>
      </c>
      <c r="Q143">
        <v>119.74</v>
      </c>
      <c r="R143" s="6">
        <f t="shared" si="2"/>
        <v>112.85076923076923</v>
      </c>
    </row>
    <row r="144" spans="1:18">
      <c r="A144" s="1" t="s">
        <v>270</v>
      </c>
      <c r="B144" s="1" t="s">
        <v>271</v>
      </c>
      <c r="C144" s="3">
        <v>6.0554399999999996E-4</v>
      </c>
      <c r="D144" s="1">
        <v>102.72</v>
      </c>
      <c r="E144" s="1">
        <v>102.72</v>
      </c>
      <c r="F144" s="1">
        <v>102.72</v>
      </c>
      <c r="G144" s="1">
        <v>104.03</v>
      </c>
      <c r="H144" s="1">
        <v>104.03</v>
      </c>
      <c r="I144" s="1">
        <v>108.19</v>
      </c>
      <c r="J144" s="1">
        <v>108.19</v>
      </c>
      <c r="K144" s="1">
        <v>108.19</v>
      </c>
      <c r="L144" s="1">
        <v>108.19</v>
      </c>
      <c r="M144" s="1">
        <v>108.19</v>
      </c>
      <c r="N144">
        <v>108.19</v>
      </c>
      <c r="O144">
        <v>108.19</v>
      </c>
      <c r="P144">
        <v>110.09</v>
      </c>
      <c r="Q144">
        <v>110.09</v>
      </c>
      <c r="R144" s="6">
        <f t="shared" si="2"/>
        <v>107.00076923076925</v>
      </c>
    </row>
    <row r="145" spans="1:18">
      <c r="A145" s="1" t="s">
        <v>272</v>
      </c>
      <c r="B145" s="1" t="s">
        <v>273</v>
      </c>
      <c r="C145" s="3">
        <v>3.01458E-4</v>
      </c>
      <c r="D145" s="1">
        <v>107.07</v>
      </c>
      <c r="E145" s="1">
        <v>107.07</v>
      </c>
      <c r="F145" s="1">
        <v>107.07</v>
      </c>
      <c r="G145" s="1">
        <v>107.07</v>
      </c>
      <c r="H145" s="1">
        <v>104.46</v>
      </c>
      <c r="I145" s="1">
        <v>108.72</v>
      </c>
      <c r="J145" s="1">
        <v>108.72</v>
      </c>
      <c r="K145" s="1">
        <v>108.72</v>
      </c>
      <c r="L145" s="1">
        <v>108.72</v>
      </c>
      <c r="M145" s="1">
        <v>110.1</v>
      </c>
      <c r="N145">
        <v>111.34</v>
      </c>
      <c r="O145">
        <v>111.34</v>
      </c>
      <c r="P145">
        <v>111.34</v>
      </c>
      <c r="Q145">
        <v>111.34</v>
      </c>
      <c r="R145" s="6">
        <f t="shared" si="2"/>
        <v>108.92384615384614</v>
      </c>
    </row>
    <row r="146" spans="1:18">
      <c r="A146" s="1" t="s">
        <v>274</v>
      </c>
      <c r="B146" s="1" t="s">
        <v>275</v>
      </c>
      <c r="C146" s="3">
        <v>2.4679500000000001E-4</v>
      </c>
      <c r="D146" s="1">
        <v>100.24</v>
      </c>
      <c r="E146" s="1">
        <v>100.24</v>
      </c>
      <c r="F146" s="1">
        <v>100.24</v>
      </c>
      <c r="G146" s="1">
        <v>100.24</v>
      </c>
      <c r="H146" s="1">
        <v>100.24</v>
      </c>
      <c r="I146" s="1">
        <v>100.24</v>
      </c>
      <c r="J146" s="1">
        <v>100.24</v>
      </c>
      <c r="K146" s="1">
        <v>100.24</v>
      </c>
      <c r="L146" s="1">
        <v>100.24</v>
      </c>
      <c r="M146" s="1">
        <v>100.24</v>
      </c>
      <c r="N146">
        <v>109.18</v>
      </c>
      <c r="O146">
        <v>109.18</v>
      </c>
      <c r="P146">
        <v>109.18</v>
      </c>
      <c r="Q146">
        <v>109.18</v>
      </c>
      <c r="R146" s="6">
        <f t="shared" si="2"/>
        <v>102.99076923076925</v>
      </c>
    </row>
    <row r="147" spans="1:18">
      <c r="A147" s="1" t="s">
        <v>276</v>
      </c>
      <c r="B147" s="1" t="s">
        <v>277</v>
      </c>
      <c r="C147" s="3">
        <v>2.4900600000000002E-4</v>
      </c>
      <c r="D147" s="1">
        <v>101.97</v>
      </c>
      <c r="E147" s="1">
        <v>101.97</v>
      </c>
      <c r="F147" s="1">
        <v>101.97</v>
      </c>
      <c r="G147" s="1">
        <v>101.97</v>
      </c>
      <c r="H147" s="1">
        <v>101.97</v>
      </c>
      <c r="I147" s="1">
        <v>101.97</v>
      </c>
      <c r="J147" s="1">
        <v>101.97</v>
      </c>
      <c r="K147" s="1">
        <v>101.97</v>
      </c>
      <c r="L147" s="1">
        <v>101.97</v>
      </c>
      <c r="M147" s="1">
        <v>101.97</v>
      </c>
      <c r="N147">
        <v>110.59</v>
      </c>
      <c r="O147">
        <v>110.59</v>
      </c>
      <c r="P147">
        <v>111.73</v>
      </c>
      <c r="Q147">
        <v>108.29</v>
      </c>
      <c r="R147" s="6">
        <f t="shared" si="2"/>
        <v>104.53307692307693</v>
      </c>
    </row>
    <row r="148" spans="1:18">
      <c r="A148" s="1" t="s">
        <v>278</v>
      </c>
      <c r="B148" s="1" t="s">
        <v>279</v>
      </c>
      <c r="C148" s="3">
        <v>6.4543999999999997E-5</v>
      </c>
      <c r="D148" s="1">
        <v>99.21</v>
      </c>
      <c r="E148" s="1">
        <v>99.21</v>
      </c>
      <c r="F148" s="1">
        <v>99.21</v>
      </c>
      <c r="G148" s="1">
        <v>100.5</v>
      </c>
      <c r="H148" s="1">
        <v>100.5</v>
      </c>
      <c r="I148" s="1">
        <v>100.5</v>
      </c>
      <c r="J148" s="1">
        <v>100.5</v>
      </c>
      <c r="K148" s="1">
        <v>100.5</v>
      </c>
      <c r="L148" s="1">
        <v>100.5</v>
      </c>
      <c r="M148" s="1">
        <v>101.73</v>
      </c>
      <c r="N148">
        <v>101.73</v>
      </c>
      <c r="O148">
        <v>101.73</v>
      </c>
      <c r="P148">
        <v>103.14</v>
      </c>
      <c r="Q148">
        <v>103.14</v>
      </c>
      <c r="R148" s="6">
        <f t="shared" si="2"/>
        <v>100.99153846153847</v>
      </c>
    </row>
    <row r="149" spans="1:18">
      <c r="A149" s="1" t="s">
        <v>280</v>
      </c>
      <c r="B149" s="1" t="s">
        <v>281</v>
      </c>
      <c r="C149" s="3">
        <v>8.1859000000000003E-5</v>
      </c>
      <c r="D149" s="1">
        <v>106.58</v>
      </c>
      <c r="E149" s="1">
        <v>106.58</v>
      </c>
      <c r="F149" s="1">
        <v>106.58</v>
      </c>
      <c r="G149" s="1">
        <v>109.76</v>
      </c>
      <c r="H149" s="1">
        <v>109.76</v>
      </c>
      <c r="I149" s="1">
        <v>109.76</v>
      </c>
      <c r="J149" s="1">
        <v>114.88</v>
      </c>
      <c r="K149" s="1">
        <v>114.88</v>
      </c>
      <c r="L149" s="1">
        <v>114.88</v>
      </c>
      <c r="M149" s="1">
        <v>114.88</v>
      </c>
      <c r="N149">
        <v>114.88</v>
      </c>
      <c r="O149">
        <v>114.88</v>
      </c>
      <c r="P149">
        <v>114.88</v>
      </c>
      <c r="Q149">
        <v>114.88</v>
      </c>
      <c r="R149" s="6">
        <f t="shared" si="2"/>
        <v>112.4215384615385</v>
      </c>
    </row>
    <row r="150" spans="1:18">
      <c r="A150" s="1" t="s">
        <v>282</v>
      </c>
      <c r="B150" s="1" t="s">
        <v>283</v>
      </c>
      <c r="C150" s="3">
        <v>1.213376E-3</v>
      </c>
      <c r="D150" s="1">
        <v>109.42</v>
      </c>
      <c r="E150" s="1">
        <v>110.14</v>
      </c>
      <c r="F150" s="1">
        <v>110.34</v>
      </c>
      <c r="G150" s="1">
        <v>111.16</v>
      </c>
      <c r="H150" s="1">
        <v>112.65</v>
      </c>
      <c r="I150" s="1">
        <v>112.89</v>
      </c>
      <c r="J150" s="1">
        <v>113.35</v>
      </c>
      <c r="K150" s="1">
        <v>114.03</v>
      </c>
      <c r="L150" s="1">
        <v>115.08</v>
      </c>
      <c r="M150" s="1">
        <v>116.48</v>
      </c>
      <c r="N150">
        <v>116.48</v>
      </c>
      <c r="O150">
        <v>116</v>
      </c>
      <c r="P150">
        <v>116</v>
      </c>
      <c r="Q150">
        <v>116</v>
      </c>
      <c r="R150" s="6">
        <f t="shared" si="2"/>
        <v>113.89230769230768</v>
      </c>
    </row>
    <row r="151" spans="1:18">
      <c r="A151" s="1" t="s">
        <v>284</v>
      </c>
      <c r="B151" s="1" t="s">
        <v>285</v>
      </c>
      <c r="C151" s="3">
        <v>1.3901320000000001E-3</v>
      </c>
      <c r="D151" s="1">
        <v>124.11</v>
      </c>
      <c r="E151" s="1">
        <v>124.31</v>
      </c>
      <c r="F151" s="1">
        <v>124.89</v>
      </c>
      <c r="G151" s="1">
        <v>126.19</v>
      </c>
      <c r="H151" s="1">
        <v>126.76</v>
      </c>
      <c r="I151" s="1">
        <v>127.2</v>
      </c>
      <c r="J151" s="1">
        <v>127.6</v>
      </c>
      <c r="K151" s="1">
        <v>129.13999999999999</v>
      </c>
      <c r="L151" s="1">
        <v>129.9</v>
      </c>
      <c r="M151" s="1">
        <v>131.84</v>
      </c>
      <c r="N151">
        <v>133.24</v>
      </c>
      <c r="O151">
        <v>134.33000000000001</v>
      </c>
      <c r="P151">
        <v>133.76</v>
      </c>
      <c r="Q151">
        <v>134.97999999999999</v>
      </c>
      <c r="R151" s="6">
        <f t="shared" si="2"/>
        <v>129.54923076923075</v>
      </c>
    </row>
    <row r="152" spans="1:18">
      <c r="A152" s="1" t="s">
        <v>286</v>
      </c>
      <c r="B152" s="1" t="s">
        <v>287</v>
      </c>
      <c r="C152" s="3">
        <v>1.2099109999999999E-3</v>
      </c>
      <c r="D152" s="1">
        <v>144.57</v>
      </c>
      <c r="E152" s="1">
        <v>144.57</v>
      </c>
      <c r="F152" s="1">
        <v>146.49</v>
      </c>
      <c r="G152" s="1">
        <v>146.99</v>
      </c>
      <c r="H152" s="1">
        <v>147.94</v>
      </c>
      <c r="I152" s="1">
        <v>149.71</v>
      </c>
      <c r="J152" s="1">
        <v>151.83000000000001</v>
      </c>
      <c r="K152" s="1">
        <v>153.54</v>
      </c>
      <c r="L152" s="1">
        <v>157.59</v>
      </c>
      <c r="M152" s="1">
        <v>159.44</v>
      </c>
      <c r="N152">
        <v>158.44</v>
      </c>
      <c r="O152">
        <v>162.91</v>
      </c>
      <c r="P152">
        <v>161.94999999999999</v>
      </c>
      <c r="Q152">
        <v>164.73</v>
      </c>
      <c r="R152" s="6">
        <f t="shared" si="2"/>
        <v>154.31769230769234</v>
      </c>
    </row>
    <row r="153" spans="1:18">
      <c r="A153" s="1" t="s">
        <v>288</v>
      </c>
      <c r="B153" s="1" t="s">
        <v>289</v>
      </c>
      <c r="C153" s="3">
        <v>2.02268E-4</v>
      </c>
      <c r="D153" s="1">
        <v>109.08</v>
      </c>
      <c r="E153" s="1">
        <v>109.73</v>
      </c>
      <c r="F153" s="1">
        <v>109.73</v>
      </c>
      <c r="G153" s="1">
        <v>109.73</v>
      </c>
      <c r="H153" s="1">
        <v>110.67</v>
      </c>
      <c r="I153" s="1">
        <v>111.26</v>
      </c>
      <c r="J153" s="1">
        <v>109.58</v>
      </c>
      <c r="K153" s="1">
        <v>111.88</v>
      </c>
      <c r="L153" s="1">
        <v>112.99</v>
      </c>
      <c r="M153" s="1">
        <v>112.99</v>
      </c>
      <c r="N153">
        <v>112.99</v>
      </c>
      <c r="O153">
        <v>115.58</v>
      </c>
      <c r="P153">
        <v>115.58</v>
      </c>
      <c r="Q153">
        <v>115.58</v>
      </c>
      <c r="R153" s="6">
        <f t="shared" si="2"/>
        <v>112.17615384615382</v>
      </c>
    </row>
    <row r="154" spans="1:18">
      <c r="A154" s="1" t="s">
        <v>290</v>
      </c>
      <c r="B154" s="1" t="s">
        <v>291</v>
      </c>
      <c r="C154" s="3">
        <v>1.387533E-3</v>
      </c>
      <c r="D154" s="1">
        <v>110.25</v>
      </c>
      <c r="E154" s="1">
        <v>110.25</v>
      </c>
      <c r="F154" s="1">
        <v>110.25</v>
      </c>
      <c r="G154" s="1">
        <v>110.25</v>
      </c>
      <c r="H154" s="1">
        <v>110.25</v>
      </c>
      <c r="I154" s="1">
        <v>110.25</v>
      </c>
      <c r="J154" s="1">
        <v>110.25</v>
      </c>
      <c r="K154" s="1">
        <v>110.25</v>
      </c>
      <c r="L154" s="1">
        <v>110.25</v>
      </c>
      <c r="M154" s="1">
        <v>110.25</v>
      </c>
      <c r="N154">
        <v>110.25</v>
      </c>
      <c r="O154">
        <v>110.25</v>
      </c>
      <c r="P154">
        <v>110.25</v>
      </c>
      <c r="Q154">
        <v>110.25</v>
      </c>
      <c r="R154" s="6">
        <f t="shared" si="2"/>
        <v>110.25</v>
      </c>
    </row>
    <row r="155" spans="1:18">
      <c r="A155" s="1" t="s">
        <v>292</v>
      </c>
      <c r="B155" s="1" t="s">
        <v>293</v>
      </c>
      <c r="C155" s="3">
        <v>3.2692590000000001E-3</v>
      </c>
      <c r="D155" s="1">
        <v>99.15</v>
      </c>
      <c r="E155" s="1">
        <v>99.15</v>
      </c>
      <c r="F155" s="1">
        <v>99.15</v>
      </c>
      <c r="G155" s="1">
        <v>99.15</v>
      </c>
      <c r="H155" s="1">
        <v>99.15</v>
      </c>
      <c r="I155" s="1">
        <v>99.34</v>
      </c>
      <c r="J155" s="1">
        <v>99.34</v>
      </c>
      <c r="K155" s="1">
        <v>99.34</v>
      </c>
      <c r="L155" s="1">
        <v>99.34</v>
      </c>
      <c r="M155" s="1">
        <v>99.34</v>
      </c>
      <c r="N155">
        <v>99.34</v>
      </c>
      <c r="O155">
        <v>99.34</v>
      </c>
      <c r="P155">
        <v>99.34</v>
      </c>
      <c r="Q155">
        <v>99.34</v>
      </c>
      <c r="R155" s="6">
        <f t="shared" si="2"/>
        <v>99.281538461538474</v>
      </c>
    </row>
    <row r="156" spans="1:18">
      <c r="A156" s="1" t="s">
        <v>294</v>
      </c>
      <c r="B156" s="1" t="s">
        <v>295</v>
      </c>
      <c r="C156" s="3">
        <v>4.4308999999999999E-4</v>
      </c>
      <c r="D156" s="1">
        <v>105.95</v>
      </c>
      <c r="E156" s="1">
        <v>105.95</v>
      </c>
      <c r="F156" s="1">
        <v>105.95</v>
      </c>
      <c r="G156" s="1">
        <v>105.95</v>
      </c>
      <c r="H156" s="1">
        <v>105.95</v>
      </c>
      <c r="I156" s="1">
        <v>105.95</v>
      </c>
      <c r="J156" s="1">
        <v>105.95</v>
      </c>
      <c r="K156" s="1">
        <v>105.95</v>
      </c>
      <c r="L156" s="1">
        <v>105.95</v>
      </c>
      <c r="M156" s="1">
        <v>105.95</v>
      </c>
      <c r="N156">
        <v>105.95</v>
      </c>
      <c r="O156">
        <v>105.95</v>
      </c>
      <c r="P156">
        <v>105.95</v>
      </c>
      <c r="Q156">
        <v>106.86</v>
      </c>
      <c r="R156" s="6">
        <f t="shared" si="2"/>
        <v>106.02000000000001</v>
      </c>
    </row>
    <row r="157" spans="1:18">
      <c r="A157" s="1" t="s">
        <v>296</v>
      </c>
      <c r="B157" s="1" t="s">
        <v>297</v>
      </c>
      <c r="C157" s="3">
        <v>3.0882300000000001E-4</v>
      </c>
      <c r="D157" s="1">
        <v>115.49</v>
      </c>
      <c r="E157" s="1">
        <v>115.49</v>
      </c>
      <c r="F157" s="1">
        <v>115.49</v>
      </c>
      <c r="G157" s="1">
        <v>115.49</v>
      </c>
      <c r="H157" s="1">
        <v>117.53</v>
      </c>
      <c r="I157" s="1">
        <v>117.53</v>
      </c>
      <c r="J157" s="1">
        <v>118.89</v>
      </c>
      <c r="K157" s="1">
        <v>118.89</v>
      </c>
      <c r="L157" s="1">
        <v>118.89</v>
      </c>
      <c r="M157" s="1">
        <v>118.33</v>
      </c>
      <c r="N157">
        <v>119</v>
      </c>
      <c r="O157">
        <v>119</v>
      </c>
      <c r="P157">
        <v>119</v>
      </c>
      <c r="Q157">
        <v>123.58</v>
      </c>
      <c r="R157" s="6">
        <f t="shared" si="2"/>
        <v>118.23923076923076</v>
      </c>
    </row>
    <row r="158" spans="1:18">
      <c r="A158" s="1" t="s">
        <v>298</v>
      </c>
      <c r="B158" s="1" t="s">
        <v>299</v>
      </c>
      <c r="C158" s="3">
        <v>2.4573100000000001E-4</v>
      </c>
      <c r="D158" s="1">
        <v>178.15</v>
      </c>
      <c r="E158" s="1">
        <v>178.15</v>
      </c>
      <c r="F158" s="1">
        <v>178.15</v>
      </c>
      <c r="G158" s="1">
        <v>178.15</v>
      </c>
      <c r="H158" s="1">
        <v>178.15</v>
      </c>
      <c r="I158" s="1">
        <v>178.15</v>
      </c>
      <c r="J158" s="1">
        <v>178.15</v>
      </c>
      <c r="K158" s="1">
        <v>185.26</v>
      </c>
      <c r="L158" s="1">
        <v>190.71</v>
      </c>
      <c r="M158" s="1">
        <v>185.26</v>
      </c>
      <c r="N158">
        <v>185.26</v>
      </c>
      <c r="O158">
        <v>190.71</v>
      </c>
      <c r="P158">
        <v>190.71</v>
      </c>
      <c r="Q158">
        <v>193.83</v>
      </c>
      <c r="R158" s="6">
        <f t="shared" si="2"/>
        <v>183.89538461538461</v>
      </c>
    </row>
    <row r="159" spans="1:18">
      <c r="A159" s="1" t="s">
        <v>300</v>
      </c>
      <c r="B159" s="1" t="s">
        <v>301</v>
      </c>
      <c r="C159" s="3">
        <v>4.9325300000000003E-4</v>
      </c>
      <c r="D159" s="1">
        <v>97.64</v>
      </c>
      <c r="E159" s="1">
        <v>97.64</v>
      </c>
      <c r="F159" s="1">
        <v>98.17</v>
      </c>
      <c r="G159" s="1">
        <v>98.17</v>
      </c>
      <c r="H159" s="1">
        <v>98.17</v>
      </c>
      <c r="I159" s="1">
        <v>97.5</v>
      </c>
      <c r="J159" s="1">
        <v>99.27</v>
      </c>
      <c r="K159" s="1">
        <v>99.27</v>
      </c>
      <c r="L159" s="1">
        <v>99.27</v>
      </c>
      <c r="M159" s="1">
        <v>99.27</v>
      </c>
      <c r="N159">
        <v>99.27</v>
      </c>
      <c r="O159">
        <v>99.27</v>
      </c>
      <c r="P159">
        <v>99.27</v>
      </c>
      <c r="Q159">
        <v>100.87</v>
      </c>
      <c r="R159" s="6">
        <f t="shared" si="2"/>
        <v>98.8776923076923</v>
      </c>
    </row>
    <row r="160" spans="1:18">
      <c r="A160" s="1" t="s">
        <v>302</v>
      </c>
      <c r="B160" s="1" t="s">
        <v>303</v>
      </c>
      <c r="C160" s="3">
        <v>2.0146000000000001E-4</v>
      </c>
      <c r="D160" s="1">
        <v>107.87</v>
      </c>
      <c r="E160" s="1">
        <v>107.87</v>
      </c>
      <c r="F160" s="1">
        <v>107.87</v>
      </c>
      <c r="G160" s="1">
        <v>107.87</v>
      </c>
      <c r="H160" s="1">
        <v>107.87</v>
      </c>
      <c r="I160" s="1">
        <v>107.87</v>
      </c>
      <c r="J160" s="1">
        <v>108.42</v>
      </c>
      <c r="K160" s="1">
        <v>108.42</v>
      </c>
      <c r="L160" s="1">
        <v>108.42</v>
      </c>
      <c r="M160" s="1">
        <v>109.9</v>
      </c>
      <c r="N160">
        <v>109.9</v>
      </c>
      <c r="O160">
        <v>109.9</v>
      </c>
      <c r="P160">
        <v>109.9</v>
      </c>
      <c r="Q160">
        <v>112.12</v>
      </c>
      <c r="R160" s="6">
        <f t="shared" si="2"/>
        <v>108.94846153846153</v>
      </c>
    </row>
    <row r="161" spans="1:18">
      <c r="A161" s="1" t="s">
        <v>304</v>
      </c>
      <c r="B161" s="1" t="s">
        <v>305</v>
      </c>
      <c r="C161" s="3">
        <v>7.2674000000000002E-5</v>
      </c>
      <c r="D161" s="1">
        <v>111.2</v>
      </c>
      <c r="E161" s="1">
        <v>111.2</v>
      </c>
      <c r="F161" s="1">
        <v>111.2</v>
      </c>
      <c r="G161" s="1">
        <v>112.08</v>
      </c>
      <c r="H161" s="1">
        <v>124.83</v>
      </c>
      <c r="I161" s="1">
        <v>124.83</v>
      </c>
      <c r="J161" s="1">
        <v>124.83</v>
      </c>
      <c r="K161" s="1">
        <v>124.83</v>
      </c>
      <c r="L161" s="1">
        <v>124.83</v>
      </c>
      <c r="M161" s="1">
        <v>124.83</v>
      </c>
      <c r="N161">
        <v>128.74</v>
      </c>
      <c r="O161">
        <v>128.74</v>
      </c>
      <c r="P161">
        <v>130.82</v>
      </c>
      <c r="Q161">
        <v>130.82</v>
      </c>
      <c r="R161" s="6">
        <f t="shared" si="2"/>
        <v>123.27538461538461</v>
      </c>
    </row>
    <row r="162" spans="1:18">
      <c r="A162" s="1" t="s">
        <v>306</v>
      </c>
      <c r="B162" s="1" t="s">
        <v>307</v>
      </c>
      <c r="C162" s="3">
        <v>1.16284E-4</v>
      </c>
      <c r="D162" s="1">
        <v>109.09</v>
      </c>
      <c r="E162" s="1">
        <v>109.09</v>
      </c>
      <c r="F162" s="1">
        <v>109.09</v>
      </c>
      <c r="G162" s="1">
        <v>109.09</v>
      </c>
      <c r="H162" s="1">
        <v>109.09</v>
      </c>
      <c r="I162" s="1">
        <v>113.46</v>
      </c>
      <c r="J162" s="1">
        <v>113.46</v>
      </c>
      <c r="K162" s="1">
        <v>113.46</v>
      </c>
      <c r="L162" s="1">
        <v>113.46</v>
      </c>
      <c r="M162" s="1">
        <v>113.46</v>
      </c>
      <c r="N162">
        <v>113.46</v>
      </c>
      <c r="O162">
        <v>113.46</v>
      </c>
      <c r="P162">
        <v>113.46</v>
      </c>
      <c r="Q162">
        <v>116.29</v>
      </c>
      <c r="R162" s="6">
        <f t="shared" si="2"/>
        <v>112.33307692307693</v>
      </c>
    </row>
    <row r="163" spans="1:18">
      <c r="A163" s="1" t="s">
        <v>308</v>
      </c>
      <c r="B163" s="1" t="s">
        <v>309</v>
      </c>
      <c r="C163" s="3">
        <v>2.11611E-4</v>
      </c>
      <c r="D163" s="1">
        <v>103.53</v>
      </c>
      <c r="E163" s="1">
        <v>103.53</v>
      </c>
      <c r="F163" s="1">
        <v>103.13</v>
      </c>
      <c r="G163" s="1">
        <v>99.51</v>
      </c>
      <c r="H163" s="1">
        <v>99.01</v>
      </c>
      <c r="I163" s="1">
        <v>99.01</v>
      </c>
      <c r="J163" s="1">
        <v>99.01</v>
      </c>
      <c r="K163" s="1">
        <v>99.01</v>
      </c>
      <c r="L163" s="1">
        <v>99.01</v>
      </c>
      <c r="M163" s="1">
        <v>99.01</v>
      </c>
      <c r="N163">
        <v>99.01</v>
      </c>
      <c r="O163">
        <v>99.01</v>
      </c>
      <c r="P163">
        <v>96.95</v>
      </c>
      <c r="Q163">
        <v>98</v>
      </c>
      <c r="R163" s="6">
        <f t="shared" si="2"/>
        <v>99.476923076923086</v>
      </c>
    </row>
    <row r="164" spans="1:18">
      <c r="A164" s="1" t="s">
        <v>310</v>
      </c>
      <c r="B164" s="1" t="s">
        <v>311</v>
      </c>
      <c r="C164" s="3">
        <v>3.1863799999999999E-4</v>
      </c>
      <c r="D164" s="1">
        <v>100</v>
      </c>
      <c r="E164" s="1">
        <v>103.78</v>
      </c>
      <c r="F164" s="1">
        <v>103.78</v>
      </c>
      <c r="G164" s="1">
        <v>103.78</v>
      </c>
      <c r="H164" s="1">
        <v>103.78</v>
      </c>
      <c r="I164" s="1">
        <v>103.78</v>
      </c>
      <c r="J164" s="1">
        <v>101.7</v>
      </c>
      <c r="K164" s="1">
        <v>101.7</v>
      </c>
      <c r="L164" s="1">
        <v>101.7</v>
      </c>
      <c r="M164" s="1">
        <v>101.7</v>
      </c>
      <c r="N164">
        <v>101.7</v>
      </c>
      <c r="O164">
        <v>101.7</v>
      </c>
      <c r="P164">
        <v>101.7</v>
      </c>
      <c r="Q164">
        <v>104.45</v>
      </c>
      <c r="R164" s="6">
        <f t="shared" si="2"/>
        <v>102.71153846153848</v>
      </c>
    </row>
    <row r="165" spans="1:18">
      <c r="A165" s="1" t="s">
        <v>312</v>
      </c>
      <c r="B165" s="1" t="s">
        <v>313</v>
      </c>
      <c r="C165" s="3">
        <v>3.1114000000000001E-5</v>
      </c>
      <c r="D165" s="1">
        <v>100.32</v>
      </c>
      <c r="E165" s="1">
        <v>100.32</v>
      </c>
      <c r="F165" s="1">
        <v>100.32</v>
      </c>
      <c r="G165" s="1">
        <v>102.81</v>
      </c>
      <c r="H165" s="1">
        <v>102.81</v>
      </c>
      <c r="I165" s="1">
        <v>102.81</v>
      </c>
      <c r="J165" s="1">
        <v>102.81</v>
      </c>
      <c r="K165" s="1">
        <v>102.81</v>
      </c>
      <c r="L165" s="1">
        <v>102.81</v>
      </c>
      <c r="M165" s="1">
        <v>102.81</v>
      </c>
      <c r="N165">
        <v>102.81</v>
      </c>
      <c r="O165">
        <v>102.81</v>
      </c>
      <c r="P165">
        <v>102.81</v>
      </c>
      <c r="Q165">
        <v>106.63</v>
      </c>
      <c r="R165" s="6">
        <f t="shared" si="2"/>
        <v>102.72076923076922</v>
      </c>
    </row>
    <row r="166" spans="1:18">
      <c r="A166" s="1" t="s">
        <v>314</v>
      </c>
      <c r="B166" s="1" t="s">
        <v>315</v>
      </c>
      <c r="C166" s="3">
        <v>9.1235000000000003E-5</v>
      </c>
      <c r="D166" s="1">
        <v>95.72</v>
      </c>
      <c r="E166" s="1">
        <v>95.72</v>
      </c>
      <c r="F166" s="1">
        <v>95.72</v>
      </c>
      <c r="G166" s="1">
        <v>95.72</v>
      </c>
      <c r="H166" s="1">
        <v>95.72</v>
      </c>
      <c r="I166" s="1">
        <v>100.08</v>
      </c>
      <c r="J166" s="1">
        <v>106.15</v>
      </c>
      <c r="K166" s="1">
        <v>106.15</v>
      </c>
      <c r="L166" s="1">
        <v>106.15</v>
      </c>
      <c r="M166" s="1">
        <v>112.83</v>
      </c>
      <c r="N166">
        <v>106.15</v>
      </c>
      <c r="O166">
        <v>106.15</v>
      </c>
      <c r="P166">
        <v>106.15</v>
      </c>
      <c r="Q166">
        <v>107.56</v>
      </c>
      <c r="R166" s="6">
        <f t="shared" si="2"/>
        <v>103.09615384615384</v>
      </c>
    </row>
    <row r="167" spans="1:18">
      <c r="A167" s="1" t="s">
        <v>316</v>
      </c>
      <c r="B167" s="1" t="s">
        <v>317</v>
      </c>
      <c r="C167" s="3">
        <v>2.8143800000000001E-4</v>
      </c>
      <c r="D167" s="1">
        <v>93.34</v>
      </c>
      <c r="E167" s="1">
        <v>93.85</v>
      </c>
      <c r="F167" s="1">
        <v>93.49</v>
      </c>
      <c r="G167" s="1">
        <v>95.2</v>
      </c>
      <c r="H167" s="1">
        <v>95.2</v>
      </c>
      <c r="I167" s="1">
        <v>95.29</v>
      </c>
      <c r="J167" s="1">
        <v>96.45</v>
      </c>
      <c r="K167" s="1">
        <v>96.08</v>
      </c>
      <c r="L167" s="1">
        <v>96.57</v>
      </c>
      <c r="M167" s="1">
        <v>99.79</v>
      </c>
      <c r="N167">
        <v>97.07</v>
      </c>
      <c r="O167">
        <v>95.91</v>
      </c>
      <c r="P167">
        <v>96.27</v>
      </c>
      <c r="Q167">
        <v>95.79</v>
      </c>
      <c r="R167" s="6">
        <f t="shared" si="2"/>
        <v>95.92</v>
      </c>
    </row>
    <row r="168" spans="1:18">
      <c r="A168" s="1" t="s">
        <v>318</v>
      </c>
      <c r="B168" s="1" t="s">
        <v>319</v>
      </c>
      <c r="C168" s="3">
        <v>4.2844600000000002E-4</v>
      </c>
      <c r="D168" s="1">
        <v>99.87</v>
      </c>
      <c r="E168" s="1">
        <v>99.87</v>
      </c>
      <c r="F168" s="1">
        <v>99.2</v>
      </c>
      <c r="G168" s="1">
        <v>99.2</v>
      </c>
      <c r="H168" s="1">
        <v>99.2</v>
      </c>
      <c r="I168" s="1">
        <v>104.06</v>
      </c>
      <c r="J168" s="1">
        <v>104.33</v>
      </c>
      <c r="K168" s="1">
        <v>104.33</v>
      </c>
      <c r="L168" s="1">
        <v>107.58</v>
      </c>
      <c r="M168" s="1">
        <v>109.67</v>
      </c>
      <c r="N168">
        <v>109.67</v>
      </c>
      <c r="O168">
        <v>109.67</v>
      </c>
      <c r="P168">
        <v>106.36</v>
      </c>
      <c r="Q168">
        <v>106.36</v>
      </c>
      <c r="R168" s="6">
        <f t="shared" si="2"/>
        <v>104.57692307692308</v>
      </c>
    </row>
    <row r="169" spans="1:18">
      <c r="A169" s="1" t="s">
        <v>320</v>
      </c>
      <c r="B169" s="1" t="s">
        <v>321</v>
      </c>
      <c r="C169" s="3">
        <v>3.0465100000000002E-4</v>
      </c>
      <c r="D169" s="1">
        <v>116.78</v>
      </c>
      <c r="E169" s="1">
        <v>121.49</v>
      </c>
      <c r="F169" s="1">
        <v>120.26</v>
      </c>
      <c r="G169" s="1">
        <v>122.02</v>
      </c>
      <c r="H169" s="1">
        <v>122.91</v>
      </c>
      <c r="I169" s="1">
        <v>125.82</v>
      </c>
      <c r="J169" s="1">
        <v>126.4</v>
      </c>
      <c r="K169" s="1">
        <v>127.14</v>
      </c>
      <c r="L169" s="1">
        <v>128.31</v>
      </c>
      <c r="M169" s="1">
        <v>131.24</v>
      </c>
      <c r="N169">
        <v>128.55000000000001</v>
      </c>
      <c r="O169">
        <v>128.41</v>
      </c>
      <c r="P169">
        <v>129.09</v>
      </c>
      <c r="Q169">
        <v>130.68</v>
      </c>
      <c r="R169" s="6">
        <f t="shared" si="2"/>
        <v>126.33230769230769</v>
      </c>
    </row>
    <row r="170" spans="1:18">
      <c r="A170" s="1" t="s">
        <v>322</v>
      </c>
      <c r="B170" s="1" t="s">
        <v>323</v>
      </c>
      <c r="C170" s="3">
        <v>7.8064000000000003E-5</v>
      </c>
      <c r="D170" s="1">
        <v>81.96</v>
      </c>
      <c r="E170" s="1">
        <v>83.48</v>
      </c>
      <c r="F170" s="1">
        <v>83.03</v>
      </c>
      <c r="G170" s="1">
        <v>81.67</v>
      </c>
      <c r="H170" s="1">
        <v>82.16</v>
      </c>
      <c r="I170" s="1">
        <v>82.16</v>
      </c>
      <c r="J170" s="1">
        <v>82.16</v>
      </c>
      <c r="K170" s="1">
        <v>81.8</v>
      </c>
      <c r="L170" s="1">
        <v>79.099999999999994</v>
      </c>
      <c r="M170" s="1">
        <v>83.32</v>
      </c>
      <c r="N170">
        <v>82.47</v>
      </c>
      <c r="O170">
        <v>81.39</v>
      </c>
      <c r="P170">
        <v>81.150000000000006</v>
      </c>
      <c r="Q170">
        <v>76.510000000000005</v>
      </c>
      <c r="R170" s="6">
        <f t="shared" si="2"/>
        <v>81.569230769230757</v>
      </c>
    </row>
    <row r="171" spans="1:18">
      <c r="A171" s="1" t="s">
        <v>324</v>
      </c>
      <c r="B171" s="1" t="s">
        <v>325</v>
      </c>
      <c r="C171" s="3">
        <v>1.21079E-4</v>
      </c>
      <c r="D171" s="1">
        <v>90.31</v>
      </c>
      <c r="E171" s="1">
        <v>90.31</v>
      </c>
      <c r="F171" s="1">
        <v>90.31</v>
      </c>
      <c r="G171" s="1">
        <v>93.22</v>
      </c>
      <c r="H171" s="1">
        <v>96.66</v>
      </c>
      <c r="I171" s="1">
        <v>98.36</v>
      </c>
      <c r="J171" s="1">
        <v>102.72</v>
      </c>
      <c r="K171" s="1">
        <v>103.28</v>
      </c>
      <c r="L171" s="1">
        <v>103.28</v>
      </c>
      <c r="M171" s="1">
        <v>104.95</v>
      </c>
      <c r="N171">
        <v>105.17</v>
      </c>
      <c r="O171">
        <v>103.87</v>
      </c>
      <c r="P171">
        <v>103.87</v>
      </c>
      <c r="Q171">
        <v>102.4</v>
      </c>
      <c r="R171" s="6">
        <f t="shared" si="2"/>
        <v>99.876923076923077</v>
      </c>
    </row>
    <row r="172" spans="1:18">
      <c r="A172" s="1" t="s">
        <v>326</v>
      </c>
      <c r="B172" s="1" t="s">
        <v>327</v>
      </c>
      <c r="C172" s="3">
        <v>7.2945E-5</v>
      </c>
      <c r="D172" s="1">
        <v>95.28</v>
      </c>
      <c r="E172" s="1">
        <v>93.94</v>
      </c>
      <c r="F172" s="1">
        <v>93.94</v>
      </c>
      <c r="G172" s="1">
        <v>93.94</v>
      </c>
      <c r="H172" s="1">
        <v>93.94</v>
      </c>
      <c r="I172" s="1">
        <v>93.94</v>
      </c>
      <c r="J172" s="1">
        <v>93.25</v>
      </c>
      <c r="K172" s="1">
        <v>93.25</v>
      </c>
      <c r="L172" s="1">
        <v>93.25</v>
      </c>
      <c r="M172" s="1">
        <v>93.25</v>
      </c>
      <c r="N172">
        <v>93.25</v>
      </c>
      <c r="O172">
        <v>97.7</v>
      </c>
      <c r="P172">
        <v>97.7</v>
      </c>
      <c r="Q172">
        <v>97.7</v>
      </c>
      <c r="R172" s="6">
        <f t="shared" si="2"/>
        <v>94.542307692307702</v>
      </c>
    </row>
    <row r="173" spans="1:18">
      <c r="A173" s="1" t="s">
        <v>328</v>
      </c>
      <c r="B173" s="1" t="s">
        <v>329</v>
      </c>
      <c r="C173" s="3">
        <v>4.5121999999999999E-5</v>
      </c>
      <c r="D173" s="1">
        <v>104.19</v>
      </c>
      <c r="E173" s="1">
        <v>104.19</v>
      </c>
      <c r="F173" s="1">
        <v>104.19</v>
      </c>
      <c r="G173" s="1">
        <v>108.13</v>
      </c>
      <c r="H173" s="1">
        <v>108.13</v>
      </c>
      <c r="I173" s="1">
        <v>108.13</v>
      </c>
      <c r="J173" s="1">
        <v>108.13</v>
      </c>
      <c r="K173" s="1">
        <v>108.13</v>
      </c>
      <c r="L173" s="1">
        <v>108.13</v>
      </c>
      <c r="M173" s="1">
        <v>108.13</v>
      </c>
      <c r="N173">
        <v>108.13</v>
      </c>
      <c r="O173">
        <v>111.47</v>
      </c>
      <c r="P173">
        <v>111.47</v>
      </c>
      <c r="Q173">
        <v>114.05</v>
      </c>
      <c r="R173" s="6">
        <f t="shared" si="2"/>
        <v>108.49307692307693</v>
      </c>
    </row>
    <row r="174" spans="1:18">
      <c r="A174" s="1" t="s">
        <v>330</v>
      </c>
      <c r="B174" s="1" t="s">
        <v>331</v>
      </c>
      <c r="C174" s="3">
        <v>6.6811999999999997E-5</v>
      </c>
      <c r="D174" s="1">
        <v>103.3</v>
      </c>
      <c r="E174" s="1">
        <v>101.75</v>
      </c>
      <c r="F174" s="1">
        <v>105.39</v>
      </c>
      <c r="G174" s="1">
        <v>105.39</v>
      </c>
      <c r="H174" s="1">
        <v>105.39</v>
      </c>
      <c r="I174" s="1">
        <v>110.95</v>
      </c>
      <c r="J174" s="1">
        <v>110.95</v>
      </c>
      <c r="K174" s="1">
        <v>110.95</v>
      </c>
      <c r="L174" s="1">
        <v>114.22</v>
      </c>
      <c r="M174" s="1">
        <v>114.22</v>
      </c>
      <c r="N174">
        <v>114.22</v>
      </c>
      <c r="O174">
        <v>114.22</v>
      </c>
      <c r="P174">
        <v>126.77</v>
      </c>
      <c r="Q174">
        <v>119.29</v>
      </c>
      <c r="R174" s="6">
        <f t="shared" si="2"/>
        <v>111.82384615384616</v>
      </c>
    </row>
    <row r="175" spans="1:18">
      <c r="A175" s="1" t="s">
        <v>332</v>
      </c>
      <c r="B175" s="1" t="s">
        <v>333</v>
      </c>
      <c r="C175" s="3">
        <v>1.37057E-4</v>
      </c>
      <c r="D175" s="1">
        <v>107.73</v>
      </c>
      <c r="E175" s="1">
        <v>107.73</v>
      </c>
      <c r="F175" s="1">
        <v>107.73</v>
      </c>
      <c r="G175" s="1">
        <v>107.73</v>
      </c>
      <c r="H175" s="1">
        <v>107.73</v>
      </c>
      <c r="I175" s="1">
        <v>107.73</v>
      </c>
      <c r="J175" s="1">
        <v>107.73</v>
      </c>
      <c r="K175" s="1">
        <v>109.99</v>
      </c>
      <c r="L175" s="1">
        <v>109.99</v>
      </c>
      <c r="M175" s="1">
        <v>110.38</v>
      </c>
      <c r="N175">
        <v>114.29</v>
      </c>
      <c r="O175">
        <v>114.29</v>
      </c>
      <c r="P175">
        <v>114.29</v>
      </c>
      <c r="Q175">
        <v>120.3</v>
      </c>
      <c r="R175" s="6">
        <f t="shared" si="2"/>
        <v>110.76230769230769</v>
      </c>
    </row>
    <row r="176" spans="1:18">
      <c r="A176" s="1" t="s">
        <v>334</v>
      </c>
      <c r="B176" s="1" t="s">
        <v>335</v>
      </c>
      <c r="C176" s="3">
        <v>1.3549999999999999E-6</v>
      </c>
      <c r="D176" s="1">
        <v>115.7</v>
      </c>
      <c r="E176" s="1">
        <v>115.7</v>
      </c>
      <c r="F176" s="1">
        <v>115.7</v>
      </c>
      <c r="G176" s="1">
        <v>109</v>
      </c>
      <c r="H176" s="1">
        <v>107.76</v>
      </c>
      <c r="I176" s="1">
        <v>109.49</v>
      </c>
      <c r="J176" s="1">
        <v>109.49</v>
      </c>
      <c r="K176" s="1">
        <v>109</v>
      </c>
      <c r="L176" s="1">
        <v>110.06</v>
      </c>
      <c r="M176" s="1">
        <v>110.06</v>
      </c>
      <c r="N176">
        <v>116.82</v>
      </c>
      <c r="O176">
        <v>116.82</v>
      </c>
      <c r="P176">
        <v>117.96</v>
      </c>
      <c r="Q176">
        <v>117.96</v>
      </c>
      <c r="R176" s="6">
        <f t="shared" si="2"/>
        <v>112.75538461538461</v>
      </c>
    </row>
    <row r="177" spans="1:18">
      <c r="A177" s="1" t="s">
        <v>336</v>
      </c>
      <c r="B177" s="1" t="s">
        <v>337</v>
      </c>
      <c r="C177" s="3">
        <v>2.1123999999999999E-4</v>
      </c>
      <c r="D177" s="1">
        <v>81.209999999999994</v>
      </c>
      <c r="E177" s="1">
        <v>81.209999999999994</v>
      </c>
      <c r="F177" s="1">
        <v>81.209999999999994</v>
      </c>
      <c r="G177" s="1">
        <v>81.209999999999994</v>
      </c>
      <c r="H177" s="1">
        <v>81.209999999999994</v>
      </c>
      <c r="I177" s="1">
        <v>81.209999999999994</v>
      </c>
      <c r="J177" s="1">
        <v>81.209999999999994</v>
      </c>
      <c r="K177" s="1">
        <v>80.3</v>
      </c>
      <c r="L177" s="1">
        <v>80.3</v>
      </c>
      <c r="M177" s="1">
        <v>83.17</v>
      </c>
      <c r="N177">
        <v>87.56</v>
      </c>
      <c r="O177">
        <v>87.56</v>
      </c>
      <c r="P177">
        <v>87.56</v>
      </c>
      <c r="Q177">
        <v>89.19</v>
      </c>
      <c r="R177" s="6">
        <f t="shared" si="2"/>
        <v>83.299999999999983</v>
      </c>
    </row>
    <row r="178" spans="1:18">
      <c r="A178" s="1" t="s">
        <v>338</v>
      </c>
      <c r="B178" s="1" t="s">
        <v>339</v>
      </c>
      <c r="C178" s="3">
        <v>7.0424000000000002E-5</v>
      </c>
      <c r="D178" s="1">
        <v>87.63</v>
      </c>
      <c r="E178" s="1">
        <v>87.9</v>
      </c>
      <c r="F178" s="1">
        <v>87.9</v>
      </c>
      <c r="G178" s="1">
        <v>87.9</v>
      </c>
      <c r="H178" s="1">
        <v>91.72</v>
      </c>
      <c r="I178" s="1">
        <v>94.88</v>
      </c>
      <c r="J178" s="1">
        <v>94.88</v>
      </c>
      <c r="K178" s="1">
        <v>94.88</v>
      </c>
      <c r="L178" s="1">
        <v>94.88</v>
      </c>
      <c r="M178" s="1">
        <v>94.88</v>
      </c>
      <c r="N178">
        <v>94.88</v>
      </c>
      <c r="O178">
        <v>94.88</v>
      </c>
      <c r="P178">
        <v>95.41</v>
      </c>
      <c r="Q178">
        <v>95.41</v>
      </c>
      <c r="R178" s="6">
        <f t="shared" si="2"/>
        <v>93.107692307692318</v>
      </c>
    </row>
    <row r="179" spans="1:18">
      <c r="A179" s="1" t="s">
        <v>340</v>
      </c>
      <c r="B179" s="1" t="s">
        <v>341</v>
      </c>
      <c r="C179" s="3">
        <v>2.1136700000000001E-4</v>
      </c>
      <c r="D179" s="1">
        <v>124.32</v>
      </c>
      <c r="E179" s="1">
        <v>124.32</v>
      </c>
      <c r="F179" s="1">
        <v>124.32</v>
      </c>
      <c r="G179" s="1">
        <v>124.32</v>
      </c>
      <c r="H179" s="1">
        <v>124.32</v>
      </c>
      <c r="I179" s="1">
        <v>124.32</v>
      </c>
      <c r="J179" s="1">
        <v>124.32</v>
      </c>
      <c r="K179" s="1">
        <v>124.32</v>
      </c>
      <c r="L179" s="1">
        <v>124.32</v>
      </c>
      <c r="M179" s="1">
        <v>124.32</v>
      </c>
      <c r="N179">
        <v>124.32</v>
      </c>
      <c r="O179">
        <v>124.32</v>
      </c>
      <c r="P179">
        <v>124.32</v>
      </c>
      <c r="Q179">
        <v>124.32</v>
      </c>
      <c r="R179" s="6">
        <f t="shared" si="2"/>
        <v>124.31999999999995</v>
      </c>
    </row>
    <row r="180" spans="1:18">
      <c r="A180" s="1" t="s">
        <v>342</v>
      </c>
      <c r="B180" s="1" t="s">
        <v>343</v>
      </c>
      <c r="C180" s="3">
        <v>1.23879E-4</v>
      </c>
      <c r="D180" s="1">
        <v>110.15</v>
      </c>
      <c r="E180" s="1">
        <v>109.22</v>
      </c>
      <c r="F180" s="1">
        <v>108.65</v>
      </c>
      <c r="G180" s="1">
        <v>108.65</v>
      </c>
      <c r="H180" s="1">
        <v>108.65</v>
      </c>
      <c r="I180" s="1">
        <v>108.65</v>
      </c>
      <c r="J180" s="1">
        <v>110.52</v>
      </c>
      <c r="K180" s="1">
        <v>111.42</v>
      </c>
      <c r="L180" s="1">
        <v>111.97</v>
      </c>
      <c r="M180" s="1">
        <v>111.97</v>
      </c>
      <c r="N180">
        <v>111.97</v>
      </c>
      <c r="O180">
        <v>111.97</v>
      </c>
      <c r="P180">
        <v>111.97</v>
      </c>
      <c r="Q180">
        <v>114.44</v>
      </c>
      <c r="R180" s="6">
        <f t="shared" si="2"/>
        <v>110.77307692307691</v>
      </c>
    </row>
    <row r="181" spans="1:18">
      <c r="A181" s="1" t="s">
        <v>344</v>
      </c>
      <c r="B181" s="1" t="s">
        <v>345</v>
      </c>
      <c r="C181" s="3">
        <v>2.6941999999999998E-4</v>
      </c>
      <c r="D181" s="1">
        <v>100.13</v>
      </c>
      <c r="E181" s="1">
        <v>100.13</v>
      </c>
      <c r="F181" s="1">
        <v>100.13</v>
      </c>
      <c r="G181" s="1">
        <v>100.13</v>
      </c>
      <c r="H181" s="1">
        <v>100.13</v>
      </c>
      <c r="I181" s="1">
        <v>100.13</v>
      </c>
      <c r="J181" s="1">
        <v>103.07</v>
      </c>
      <c r="K181" s="1">
        <v>103.07</v>
      </c>
      <c r="L181" s="1">
        <v>103.07</v>
      </c>
      <c r="M181" s="1">
        <v>104.55</v>
      </c>
      <c r="N181">
        <v>105.45</v>
      </c>
      <c r="O181">
        <v>108.3</v>
      </c>
      <c r="P181">
        <v>110.4</v>
      </c>
      <c r="Q181">
        <v>110.4</v>
      </c>
      <c r="R181" s="6">
        <f t="shared" si="2"/>
        <v>103.76615384615386</v>
      </c>
    </row>
    <row r="182" spans="1:18">
      <c r="A182" s="1" t="s">
        <v>346</v>
      </c>
      <c r="B182" s="1" t="s">
        <v>347</v>
      </c>
      <c r="C182" s="3">
        <v>7.1482000000000004E-5</v>
      </c>
      <c r="D182" s="1">
        <v>108.92</v>
      </c>
      <c r="E182" s="1">
        <v>109.46</v>
      </c>
      <c r="F182" s="1">
        <v>113.48</v>
      </c>
      <c r="G182" s="1">
        <v>113.48</v>
      </c>
      <c r="H182" s="1">
        <v>113.48</v>
      </c>
      <c r="I182" s="1">
        <v>112.84</v>
      </c>
      <c r="J182" s="1">
        <v>112.84</v>
      </c>
      <c r="K182" s="1">
        <v>109.46</v>
      </c>
      <c r="L182" s="1">
        <v>107.2</v>
      </c>
      <c r="M182" s="1">
        <v>108.21</v>
      </c>
      <c r="N182">
        <v>108.21</v>
      </c>
      <c r="O182">
        <v>109.18</v>
      </c>
      <c r="P182">
        <v>108.21</v>
      </c>
      <c r="Q182">
        <v>108.21</v>
      </c>
      <c r="R182" s="6">
        <f t="shared" si="2"/>
        <v>110.32769230769233</v>
      </c>
    </row>
    <row r="183" spans="1:18">
      <c r="A183" s="1" t="s">
        <v>348</v>
      </c>
      <c r="B183" s="1" t="s">
        <v>349</v>
      </c>
      <c r="C183" s="3">
        <v>7.3042699999999996E-4</v>
      </c>
      <c r="D183" s="1">
        <v>93.82</v>
      </c>
      <c r="E183" s="1">
        <v>93.82</v>
      </c>
      <c r="F183" s="1">
        <v>93.82</v>
      </c>
      <c r="G183" s="1">
        <v>93.82</v>
      </c>
      <c r="H183" s="1">
        <v>93.82</v>
      </c>
      <c r="I183" s="1">
        <v>93.82</v>
      </c>
      <c r="J183" s="1">
        <v>94.49</v>
      </c>
      <c r="K183" s="1">
        <v>94.49</v>
      </c>
      <c r="L183" s="1">
        <v>94.49</v>
      </c>
      <c r="M183" s="1">
        <v>94.49</v>
      </c>
      <c r="N183">
        <v>97.78</v>
      </c>
      <c r="O183">
        <v>97.78</v>
      </c>
      <c r="P183">
        <v>94.41</v>
      </c>
      <c r="Q183">
        <v>97.78</v>
      </c>
      <c r="R183" s="6">
        <f t="shared" si="2"/>
        <v>94.985384615384618</v>
      </c>
    </row>
    <row r="184" spans="1:18">
      <c r="A184" s="1" t="s">
        <v>350</v>
      </c>
      <c r="B184" s="1" t="s">
        <v>351</v>
      </c>
      <c r="C184" s="3">
        <v>6.6978999999999997E-5</v>
      </c>
      <c r="D184" s="1">
        <v>108.15</v>
      </c>
      <c r="E184" s="1">
        <v>109.39</v>
      </c>
      <c r="F184" s="1">
        <v>109.39</v>
      </c>
      <c r="G184" s="1">
        <v>111.66</v>
      </c>
      <c r="H184" s="1">
        <v>111.66</v>
      </c>
      <c r="I184" s="1">
        <v>110.4</v>
      </c>
      <c r="J184" s="1">
        <v>110.4</v>
      </c>
      <c r="K184" s="1">
        <v>107.67</v>
      </c>
      <c r="L184" s="1">
        <v>107.67</v>
      </c>
      <c r="M184" s="1">
        <v>110.18</v>
      </c>
      <c r="N184">
        <v>110.18</v>
      </c>
      <c r="O184">
        <v>110.18</v>
      </c>
      <c r="P184">
        <v>110.18</v>
      </c>
      <c r="Q184">
        <v>93.22</v>
      </c>
      <c r="R184" s="6">
        <f t="shared" si="2"/>
        <v>108.62923076923077</v>
      </c>
    </row>
    <row r="185" spans="1:18">
      <c r="A185" s="1" t="s">
        <v>352</v>
      </c>
      <c r="B185" s="1" t="s">
        <v>353</v>
      </c>
      <c r="C185" s="3">
        <v>5.56753E-4</v>
      </c>
      <c r="D185" s="1">
        <v>100</v>
      </c>
      <c r="E185" s="1">
        <v>103.85</v>
      </c>
      <c r="F185" s="1">
        <v>105.33</v>
      </c>
      <c r="G185" s="1">
        <v>105.33</v>
      </c>
      <c r="H185" s="1">
        <v>105.33</v>
      </c>
      <c r="I185" s="1">
        <v>105.33</v>
      </c>
      <c r="J185" s="1">
        <v>105.33</v>
      </c>
      <c r="K185" s="1">
        <v>105.33</v>
      </c>
      <c r="L185" s="1">
        <v>105.33</v>
      </c>
      <c r="M185" s="1">
        <v>106.78</v>
      </c>
      <c r="N185">
        <v>106.78</v>
      </c>
      <c r="O185">
        <v>110.7</v>
      </c>
      <c r="P185">
        <v>117.63</v>
      </c>
      <c r="Q185">
        <v>127.36</v>
      </c>
      <c r="R185" s="6">
        <f t="shared" si="2"/>
        <v>108.49307692307693</v>
      </c>
    </row>
    <row r="186" spans="1:18">
      <c r="A186" s="1" t="s">
        <v>354</v>
      </c>
      <c r="B186" s="1" t="s">
        <v>355</v>
      </c>
      <c r="C186" s="3">
        <v>2.1229999999999998E-6</v>
      </c>
      <c r="D186" s="1">
        <v>92.16</v>
      </c>
      <c r="E186" s="1">
        <v>92.16</v>
      </c>
      <c r="F186" s="1">
        <v>92.16</v>
      </c>
      <c r="G186" s="1">
        <v>92.16</v>
      </c>
      <c r="H186" s="1">
        <v>92.16</v>
      </c>
      <c r="I186" s="1">
        <v>92.16</v>
      </c>
      <c r="J186" s="1">
        <v>95.14</v>
      </c>
      <c r="K186" s="1">
        <v>95.14</v>
      </c>
      <c r="L186" s="1">
        <v>95.14</v>
      </c>
      <c r="M186" s="1">
        <v>95.14</v>
      </c>
      <c r="N186">
        <v>95.14</v>
      </c>
      <c r="O186">
        <v>95.14</v>
      </c>
      <c r="P186">
        <v>95.14</v>
      </c>
      <c r="Q186">
        <v>95.14</v>
      </c>
      <c r="R186" s="6">
        <f t="shared" si="2"/>
        <v>93.993846153846164</v>
      </c>
    </row>
    <row r="187" spans="1:18">
      <c r="A187" s="1" t="s">
        <v>356</v>
      </c>
      <c r="B187" s="1" t="s">
        <v>357</v>
      </c>
      <c r="C187" s="3">
        <v>7.8594E-5</v>
      </c>
      <c r="D187" s="1">
        <v>110.58</v>
      </c>
      <c r="E187" s="1">
        <v>110.58</v>
      </c>
      <c r="F187" s="1">
        <v>110.58</v>
      </c>
      <c r="G187" s="1">
        <v>112.38</v>
      </c>
      <c r="H187" s="1">
        <v>112.38</v>
      </c>
      <c r="I187" s="1">
        <v>112.38</v>
      </c>
      <c r="J187" s="1">
        <v>112.38</v>
      </c>
      <c r="K187" s="1">
        <v>115.34</v>
      </c>
      <c r="L187" s="1">
        <v>115.34</v>
      </c>
      <c r="M187" s="1">
        <v>115.34</v>
      </c>
      <c r="N187">
        <v>120.84</v>
      </c>
      <c r="O187">
        <v>120.84</v>
      </c>
      <c r="P187">
        <v>115.03</v>
      </c>
      <c r="Q187">
        <v>115.03</v>
      </c>
      <c r="R187" s="6">
        <f t="shared" si="2"/>
        <v>114.49538461538461</v>
      </c>
    </row>
    <row r="188" spans="1:18">
      <c r="A188" s="1" t="s">
        <v>358</v>
      </c>
      <c r="B188" s="1" t="s">
        <v>359</v>
      </c>
      <c r="C188" s="3">
        <v>1.266E-6</v>
      </c>
      <c r="D188" s="1">
        <v>99.56</v>
      </c>
      <c r="E188" s="1">
        <v>99.56</v>
      </c>
      <c r="F188" s="1">
        <v>99.56</v>
      </c>
      <c r="G188" s="1">
        <v>99.56</v>
      </c>
      <c r="H188" s="1">
        <v>99.56</v>
      </c>
      <c r="I188" s="1">
        <v>105.92</v>
      </c>
      <c r="J188" s="1">
        <v>105.92</v>
      </c>
      <c r="K188" s="1">
        <v>105.92</v>
      </c>
      <c r="L188" s="1">
        <v>105.92</v>
      </c>
      <c r="M188" s="1">
        <v>105.92</v>
      </c>
      <c r="N188">
        <v>105.92</v>
      </c>
      <c r="O188">
        <v>105.92</v>
      </c>
      <c r="P188">
        <v>105.92</v>
      </c>
      <c r="Q188">
        <v>105.92</v>
      </c>
      <c r="R188" s="6">
        <f t="shared" si="2"/>
        <v>103.96307692307694</v>
      </c>
    </row>
    <row r="189" spans="1:18">
      <c r="A189" s="1" t="s">
        <v>360</v>
      </c>
      <c r="B189" s="1" t="s">
        <v>361</v>
      </c>
      <c r="C189" s="3">
        <v>2.4959999999999999E-6</v>
      </c>
      <c r="D189" s="1">
        <v>114.48</v>
      </c>
      <c r="E189" s="1">
        <v>114.48</v>
      </c>
      <c r="F189" s="1">
        <v>114.48</v>
      </c>
      <c r="G189" s="1">
        <v>114.48</v>
      </c>
      <c r="H189" s="1">
        <v>114.48</v>
      </c>
      <c r="I189" s="1">
        <v>114.48</v>
      </c>
      <c r="J189" s="1">
        <v>119.94</v>
      </c>
      <c r="K189" s="1">
        <v>119.94</v>
      </c>
      <c r="L189" s="1">
        <v>119.94</v>
      </c>
      <c r="M189" s="1">
        <v>119.94</v>
      </c>
      <c r="N189">
        <v>119.94</v>
      </c>
      <c r="O189">
        <v>119.94</v>
      </c>
      <c r="P189">
        <v>119.94</v>
      </c>
      <c r="Q189">
        <v>119.94</v>
      </c>
      <c r="R189" s="6">
        <f t="shared" si="2"/>
        <v>117.84000000000002</v>
      </c>
    </row>
    <row r="190" spans="1:18">
      <c r="A190" s="1" t="s">
        <v>362</v>
      </c>
      <c r="B190" s="1" t="s">
        <v>363</v>
      </c>
      <c r="C190" s="3">
        <v>7.3368999999999995E-5</v>
      </c>
      <c r="D190" s="1">
        <v>88.51</v>
      </c>
      <c r="E190" s="1">
        <v>85.17</v>
      </c>
      <c r="F190" s="1">
        <v>85.17</v>
      </c>
      <c r="G190" s="1">
        <v>85.17</v>
      </c>
      <c r="H190" s="1">
        <v>87.72</v>
      </c>
      <c r="I190" s="1">
        <v>87.72</v>
      </c>
      <c r="J190" s="1">
        <v>87.72</v>
      </c>
      <c r="K190" s="1">
        <v>94.14</v>
      </c>
      <c r="L190" s="1">
        <v>98.84</v>
      </c>
      <c r="M190" s="1">
        <v>98.84</v>
      </c>
      <c r="N190">
        <v>98.84</v>
      </c>
      <c r="O190">
        <v>98.84</v>
      </c>
      <c r="P190">
        <v>98.84</v>
      </c>
      <c r="Q190">
        <v>98.84</v>
      </c>
      <c r="R190" s="6">
        <f t="shared" si="2"/>
        <v>92.757692307692324</v>
      </c>
    </row>
    <row r="191" spans="1:18">
      <c r="A191" s="1" t="s">
        <v>364</v>
      </c>
      <c r="B191" s="1" t="s">
        <v>365</v>
      </c>
      <c r="C191" s="3">
        <v>1.5500999999999999E-4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104.66</v>
      </c>
      <c r="Q191">
        <v>104.66</v>
      </c>
      <c r="R191" s="6">
        <f t="shared" si="2"/>
        <v>100.71692307692309</v>
      </c>
    </row>
    <row r="192" spans="1:18">
      <c r="A192" s="1" t="s">
        <v>366</v>
      </c>
      <c r="B192" s="1" t="s">
        <v>367</v>
      </c>
      <c r="C192" s="3">
        <v>1.3054000000000001E-5</v>
      </c>
      <c r="D192" s="1">
        <v>109.76</v>
      </c>
      <c r="E192" s="1">
        <v>124.92</v>
      </c>
      <c r="F192" s="1">
        <v>109.76</v>
      </c>
      <c r="G192" s="1">
        <v>109.76</v>
      </c>
      <c r="H192" s="1">
        <v>109.76</v>
      </c>
      <c r="I192" s="1">
        <v>112.34</v>
      </c>
      <c r="J192" s="1">
        <v>112.34</v>
      </c>
      <c r="K192" s="1">
        <v>112.34</v>
      </c>
      <c r="L192" s="1">
        <v>112.34</v>
      </c>
      <c r="M192" s="1">
        <v>112.34</v>
      </c>
      <c r="N192">
        <v>115.7</v>
      </c>
      <c r="O192">
        <v>115.7</v>
      </c>
      <c r="P192">
        <v>117.27</v>
      </c>
      <c r="Q192">
        <v>117.27</v>
      </c>
      <c r="R192" s="6">
        <f t="shared" si="2"/>
        <v>113.98769230769231</v>
      </c>
    </row>
    <row r="193" spans="1:18">
      <c r="A193" s="1" t="s">
        <v>368</v>
      </c>
      <c r="B193" s="1" t="s">
        <v>369</v>
      </c>
      <c r="C193" s="3">
        <v>6.5741000000000006E-5</v>
      </c>
      <c r="D193" s="1">
        <v>110.21</v>
      </c>
      <c r="E193" s="1">
        <v>110.21</v>
      </c>
      <c r="F193" s="1">
        <v>110.21</v>
      </c>
      <c r="G193" s="1">
        <v>110.21</v>
      </c>
      <c r="H193" s="1">
        <v>110.21</v>
      </c>
      <c r="I193" s="1">
        <v>110.21</v>
      </c>
      <c r="J193" s="1">
        <v>110.21</v>
      </c>
      <c r="K193" s="1">
        <v>110.21</v>
      </c>
      <c r="L193" s="1">
        <v>110.21</v>
      </c>
      <c r="M193" s="1">
        <v>110.21</v>
      </c>
      <c r="N193">
        <v>110.21</v>
      </c>
      <c r="O193">
        <v>113.51</v>
      </c>
      <c r="P193">
        <v>118.41</v>
      </c>
      <c r="Q193">
        <v>119.97</v>
      </c>
      <c r="R193" s="6">
        <f t="shared" si="2"/>
        <v>111.84538461538463</v>
      </c>
    </row>
    <row r="194" spans="1:18">
      <c r="A194" s="1" t="s">
        <v>370</v>
      </c>
      <c r="B194" s="1" t="s">
        <v>371</v>
      </c>
      <c r="C194" s="3">
        <v>2.0000700000000001E-4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100</v>
      </c>
    </row>
    <row r="195" spans="1:18">
      <c r="A195" s="1" t="s">
        <v>372</v>
      </c>
      <c r="B195" s="1" t="s">
        <v>373</v>
      </c>
      <c r="C195" s="3">
        <v>2.0000700000000001E-4</v>
      </c>
      <c r="D195" s="1">
        <v>102.85</v>
      </c>
      <c r="E195" s="1">
        <v>99.78</v>
      </c>
      <c r="F195" s="1">
        <v>102.85</v>
      </c>
      <c r="G195" s="1">
        <v>102.85</v>
      </c>
      <c r="H195" s="1">
        <v>105.63</v>
      </c>
      <c r="I195" s="1">
        <v>102.85</v>
      </c>
      <c r="J195" s="1">
        <v>102.85</v>
      </c>
      <c r="K195" s="1">
        <v>108.58</v>
      </c>
      <c r="L195" s="1">
        <v>108.58</v>
      </c>
      <c r="M195" s="1">
        <v>113.2</v>
      </c>
      <c r="N195">
        <v>113.2</v>
      </c>
      <c r="O195">
        <v>102.17</v>
      </c>
      <c r="P195">
        <v>102.85</v>
      </c>
      <c r="Q195">
        <v>100.79</v>
      </c>
      <c r="R195" s="6">
        <f t="shared" si="2"/>
        <v>105.09076923076924</v>
      </c>
    </row>
    <row r="196" spans="1:18">
      <c r="A196" s="1" t="s">
        <v>374</v>
      </c>
      <c r="B196" s="1" t="s">
        <v>375</v>
      </c>
      <c r="C196" s="3">
        <v>2.0000700000000001E-4</v>
      </c>
      <c r="D196" s="1">
        <v>88.3</v>
      </c>
      <c r="E196" s="1">
        <v>88.3</v>
      </c>
      <c r="F196" s="1">
        <v>88.3</v>
      </c>
      <c r="G196" s="1">
        <v>91.96</v>
      </c>
      <c r="H196" s="1">
        <v>88.65</v>
      </c>
      <c r="I196" s="1">
        <v>88.65</v>
      </c>
      <c r="J196" s="1">
        <v>91.81</v>
      </c>
      <c r="K196" s="1">
        <v>88.65</v>
      </c>
      <c r="L196" s="1">
        <v>85.23</v>
      </c>
      <c r="M196" s="1">
        <v>88.65</v>
      </c>
      <c r="N196">
        <v>88.65</v>
      </c>
      <c r="O196">
        <v>85.23</v>
      </c>
      <c r="P196">
        <v>88.65</v>
      </c>
      <c r="Q196">
        <v>88.65</v>
      </c>
      <c r="R196" s="6">
        <f t="shared" si="2"/>
        <v>88.567692307692312</v>
      </c>
    </row>
    <row r="197" spans="1:18">
      <c r="A197" s="1" t="s">
        <v>376</v>
      </c>
      <c r="B197" s="1" t="s">
        <v>377</v>
      </c>
      <c r="C197" s="3">
        <v>5.0747E-5</v>
      </c>
      <c r="D197" s="1">
        <v>86.72</v>
      </c>
      <c r="E197" s="1">
        <v>86.72</v>
      </c>
      <c r="F197" s="1">
        <v>87.24</v>
      </c>
      <c r="G197" s="1">
        <v>87.45</v>
      </c>
      <c r="H197" s="1">
        <v>87.45</v>
      </c>
      <c r="I197" s="1">
        <v>89.52</v>
      </c>
      <c r="J197" s="1">
        <v>91.75</v>
      </c>
      <c r="K197" s="1">
        <v>91.75</v>
      </c>
      <c r="L197" s="1">
        <v>91.75</v>
      </c>
      <c r="M197" s="1">
        <v>91.75</v>
      </c>
      <c r="N197">
        <v>91.75</v>
      </c>
      <c r="O197">
        <v>95</v>
      </c>
      <c r="P197">
        <v>92.03</v>
      </c>
      <c r="Q197">
        <v>95</v>
      </c>
      <c r="R197" s="6">
        <f t="shared" si="2"/>
        <v>90.70461538461538</v>
      </c>
    </row>
    <row r="198" spans="1:18">
      <c r="A198" s="1" t="s">
        <v>378</v>
      </c>
      <c r="B198" s="1" t="s">
        <v>379</v>
      </c>
      <c r="C198" s="3">
        <v>5.0747E-5</v>
      </c>
      <c r="D198" s="1">
        <v>94.74</v>
      </c>
      <c r="E198" s="1">
        <v>100.16</v>
      </c>
      <c r="F198" s="1">
        <v>100.16</v>
      </c>
      <c r="G198" s="1">
        <v>97.52</v>
      </c>
      <c r="H198" s="1">
        <v>97.52</v>
      </c>
      <c r="I198" s="1">
        <v>97.52</v>
      </c>
      <c r="J198" s="1">
        <v>97.52</v>
      </c>
      <c r="K198" s="1">
        <v>97.52</v>
      </c>
      <c r="L198" s="1">
        <v>97.52</v>
      </c>
      <c r="M198" s="1">
        <v>97.52</v>
      </c>
      <c r="N198">
        <v>97.52</v>
      </c>
      <c r="O198">
        <v>97.52</v>
      </c>
      <c r="P198">
        <v>94.48</v>
      </c>
      <c r="Q198">
        <v>97.52</v>
      </c>
      <c r="R198" s="6">
        <f t="shared" si="2"/>
        <v>97.692307692307693</v>
      </c>
    </row>
    <row r="199" spans="1:18">
      <c r="A199" s="1" t="s">
        <v>380</v>
      </c>
      <c r="B199" s="1" t="s">
        <v>381</v>
      </c>
      <c r="C199" s="3">
        <v>5.5339E-5</v>
      </c>
      <c r="D199" s="1">
        <v>93.38</v>
      </c>
      <c r="E199" s="1">
        <v>93.38</v>
      </c>
      <c r="F199" s="1">
        <v>93.38</v>
      </c>
      <c r="G199" s="1">
        <v>93.38</v>
      </c>
      <c r="H199" s="1">
        <v>93.38</v>
      </c>
      <c r="I199" s="1">
        <v>94.69</v>
      </c>
      <c r="J199" s="1">
        <v>93.38</v>
      </c>
      <c r="K199" s="1">
        <v>93.38</v>
      </c>
      <c r="L199" s="1">
        <v>93.38</v>
      </c>
      <c r="M199" s="1">
        <v>93.51</v>
      </c>
      <c r="N199">
        <v>93.51</v>
      </c>
      <c r="O199">
        <v>93.78</v>
      </c>
      <c r="P199">
        <v>93.78</v>
      </c>
      <c r="Q199">
        <v>93.78</v>
      </c>
      <c r="R199" s="6">
        <f t="shared" si="2"/>
        <v>93.593076923076907</v>
      </c>
    </row>
    <row r="200" spans="1:18">
      <c r="A200" s="1" t="s">
        <v>382</v>
      </c>
      <c r="B200" s="1" t="s">
        <v>383</v>
      </c>
      <c r="C200" s="3">
        <v>5.5339E-5</v>
      </c>
      <c r="D200" s="1">
        <v>96.95</v>
      </c>
      <c r="E200" s="1">
        <v>96.95</v>
      </c>
      <c r="F200" s="1">
        <v>96.95</v>
      </c>
      <c r="G200" s="1">
        <v>96.95</v>
      </c>
      <c r="H200" s="1">
        <v>97.81</v>
      </c>
      <c r="I200" s="1">
        <v>97.81</v>
      </c>
      <c r="J200" s="1">
        <v>97.81</v>
      </c>
      <c r="K200" s="1">
        <v>97.81</v>
      </c>
      <c r="L200" s="1">
        <v>97.81</v>
      </c>
      <c r="M200" s="1">
        <v>97.81</v>
      </c>
      <c r="N200">
        <v>97.81</v>
      </c>
      <c r="O200">
        <v>96.52</v>
      </c>
      <c r="P200">
        <v>99.09</v>
      </c>
      <c r="Q200">
        <v>99.09</v>
      </c>
      <c r="R200" s="6">
        <f t="shared" si="2"/>
        <v>97.709230769230743</v>
      </c>
    </row>
    <row r="201" spans="1:18">
      <c r="A201" s="1" t="s">
        <v>384</v>
      </c>
      <c r="B201" s="1" t="s">
        <v>385</v>
      </c>
      <c r="C201" s="3">
        <v>5.5339E-5</v>
      </c>
      <c r="D201" s="1">
        <v>86.38</v>
      </c>
      <c r="E201" s="1">
        <v>86.38</v>
      </c>
      <c r="F201" s="1">
        <v>86.38</v>
      </c>
      <c r="G201" s="1">
        <v>86.38</v>
      </c>
      <c r="H201" s="1">
        <v>86.38</v>
      </c>
      <c r="I201" s="1">
        <v>87.87</v>
      </c>
      <c r="J201" s="1">
        <v>86.38</v>
      </c>
      <c r="K201" s="1">
        <v>86.38</v>
      </c>
      <c r="L201" s="1">
        <v>86.38</v>
      </c>
      <c r="M201" s="1">
        <v>86.38</v>
      </c>
      <c r="N201">
        <v>86.38</v>
      </c>
      <c r="O201">
        <v>86.38</v>
      </c>
      <c r="P201">
        <v>86.38</v>
      </c>
      <c r="Q201">
        <v>86.38</v>
      </c>
      <c r="R201" s="6">
        <f t="shared" si="2"/>
        <v>86.494615384615372</v>
      </c>
    </row>
    <row r="202" spans="1:18">
      <c r="A202" s="1" t="s">
        <v>386</v>
      </c>
      <c r="B202" s="1" t="s">
        <v>387</v>
      </c>
      <c r="C202" s="3">
        <v>3.0143500000000002E-4</v>
      </c>
      <c r="D202" s="1">
        <v>90.21</v>
      </c>
      <c r="E202" s="1">
        <v>90.21</v>
      </c>
      <c r="F202" s="1">
        <v>90.21</v>
      </c>
      <c r="G202" s="1">
        <v>90.21</v>
      </c>
      <c r="H202" s="1">
        <v>90.21</v>
      </c>
      <c r="I202" s="1">
        <v>90.21</v>
      </c>
      <c r="J202" s="1">
        <v>90.21</v>
      </c>
      <c r="K202" s="1">
        <v>90.21</v>
      </c>
      <c r="L202" s="1">
        <v>90.21</v>
      </c>
      <c r="M202" s="1">
        <v>90.21</v>
      </c>
      <c r="N202">
        <v>90.21</v>
      </c>
      <c r="O202">
        <v>89.58</v>
      </c>
      <c r="P202">
        <v>89.58</v>
      </c>
      <c r="Q202">
        <v>89.35</v>
      </c>
      <c r="R202" s="6">
        <f t="shared" ref="R202:R265" si="3">SUM(E202:Q202)/13</f>
        <v>90.046923076923093</v>
      </c>
    </row>
    <row r="203" spans="1:18">
      <c r="A203" s="1" t="s">
        <v>388</v>
      </c>
      <c r="B203" s="1" t="s">
        <v>389</v>
      </c>
      <c r="C203" s="3">
        <v>9.4375000000000004E-5</v>
      </c>
      <c r="D203" s="1">
        <v>82.04</v>
      </c>
      <c r="E203" s="1">
        <v>89.75</v>
      </c>
      <c r="F203" s="1">
        <v>89.75</v>
      </c>
      <c r="G203" s="1">
        <v>88.07</v>
      </c>
      <c r="H203" s="1">
        <v>88.07</v>
      </c>
      <c r="I203" s="1">
        <v>88.07</v>
      </c>
      <c r="J203" s="1">
        <v>90.45</v>
      </c>
      <c r="K203" s="1">
        <v>90.45</v>
      </c>
      <c r="L203" s="1">
        <v>89.75</v>
      </c>
      <c r="M203" s="1">
        <v>89.65</v>
      </c>
      <c r="N203">
        <v>89.65</v>
      </c>
      <c r="O203">
        <v>89.65</v>
      </c>
      <c r="P203">
        <v>89.65</v>
      </c>
      <c r="Q203">
        <v>84.79</v>
      </c>
      <c r="R203" s="6">
        <f t="shared" si="3"/>
        <v>89.057692307692307</v>
      </c>
    </row>
    <row r="204" spans="1:18">
      <c r="A204" s="1" t="s">
        <v>390</v>
      </c>
      <c r="B204" s="1" t="s">
        <v>391</v>
      </c>
      <c r="C204" s="3">
        <v>7.6384000000000006E-5</v>
      </c>
      <c r="D204" s="1">
        <v>83.35</v>
      </c>
      <c r="E204" s="1">
        <v>83.35</v>
      </c>
      <c r="F204" s="1">
        <v>84.87</v>
      </c>
      <c r="G204" s="1">
        <v>83.35</v>
      </c>
      <c r="H204" s="1">
        <v>83.35</v>
      </c>
      <c r="I204" s="1">
        <v>83.43</v>
      </c>
      <c r="J204" s="1">
        <v>84.87</v>
      </c>
      <c r="K204" s="1">
        <v>84.87</v>
      </c>
      <c r="L204" s="1">
        <v>84.87</v>
      </c>
      <c r="M204" s="1">
        <v>84.87</v>
      </c>
      <c r="N204">
        <v>84.87</v>
      </c>
      <c r="O204">
        <v>84.87</v>
      </c>
      <c r="P204">
        <v>84.87</v>
      </c>
      <c r="Q204">
        <v>84.87</v>
      </c>
      <c r="R204" s="6">
        <f t="shared" si="3"/>
        <v>84.408461538461538</v>
      </c>
    </row>
    <row r="205" spans="1:18">
      <c r="A205" s="1" t="s">
        <v>392</v>
      </c>
      <c r="B205" s="1" t="s">
        <v>393</v>
      </c>
      <c r="C205" s="3">
        <v>7.6384000000000006E-5</v>
      </c>
      <c r="D205" s="1">
        <v>91.59</v>
      </c>
      <c r="E205" s="1">
        <v>91.59</v>
      </c>
      <c r="F205" s="1">
        <v>91.59</v>
      </c>
      <c r="G205" s="1">
        <v>91.59</v>
      </c>
      <c r="H205" s="1">
        <v>91.59</v>
      </c>
      <c r="I205" s="1">
        <v>94.95</v>
      </c>
      <c r="J205" s="1">
        <v>93.25</v>
      </c>
      <c r="K205" s="1">
        <v>93.25</v>
      </c>
      <c r="L205" s="1">
        <v>93.25</v>
      </c>
      <c r="M205" s="1">
        <v>93.25</v>
      </c>
      <c r="N205">
        <v>93.25</v>
      </c>
      <c r="O205">
        <v>93.25</v>
      </c>
      <c r="P205">
        <v>93.25</v>
      </c>
      <c r="Q205">
        <v>93.25</v>
      </c>
      <c r="R205" s="6">
        <f t="shared" si="3"/>
        <v>92.86999999999999</v>
      </c>
    </row>
    <row r="206" spans="1:18">
      <c r="A206" s="1" t="s">
        <v>394</v>
      </c>
      <c r="B206" s="1" t="s">
        <v>395</v>
      </c>
      <c r="C206" s="3">
        <v>7.6384000000000006E-5</v>
      </c>
      <c r="D206" s="1">
        <v>79.84</v>
      </c>
      <c r="E206" s="1">
        <v>79.84</v>
      </c>
      <c r="F206" s="1">
        <v>79.84</v>
      </c>
      <c r="G206" s="1">
        <v>82.69</v>
      </c>
      <c r="H206" s="1">
        <v>80.81</v>
      </c>
      <c r="I206" s="1">
        <v>82.83</v>
      </c>
      <c r="J206" s="1">
        <v>82.83</v>
      </c>
      <c r="K206" s="1">
        <v>88.02</v>
      </c>
      <c r="L206" s="1">
        <v>88.02</v>
      </c>
      <c r="M206" s="1">
        <v>88.02</v>
      </c>
      <c r="N206">
        <v>88.02</v>
      </c>
      <c r="O206">
        <v>88.02</v>
      </c>
      <c r="P206">
        <v>88.02</v>
      </c>
      <c r="Q206">
        <v>88.02</v>
      </c>
      <c r="R206" s="6">
        <f t="shared" si="3"/>
        <v>84.998461538461541</v>
      </c>
    </row>
    <row r="207" spans="1:18">
      <c r="A207" s="1" t="s">
        <v>396</v>
      </c>
      <c r="B207" s="1" t="s">
        <v>397</v>
      </c>
      <c r="C207" s="3">
        <v>1.8221999999999999E-5</v>
      </c>
      <c r="D207" s="1">
        <v>92.15</v>
      </c>
      <c r="E207" s="1">
        <v>90.65</v>
      </c>
      <c r="F207" s="1">
        <v>90.9</v>
      </c>
      <c r="G207" s="1">
        <v>90.26</v>
      </c>
      <c r="H207" s="1">
        <v>89.62</v>
      </c>
      <c r="I207" s="1">
        <v>89.62</v>
      </c>
      <c r="J207" s="1">
        <v>88.64</v>
      </c>
      <c r="K207" s="1">
        <v>89.93</v>
      </c>
      <c r="L207" s="1">
        <v>91.21</v>
      </c>
      <c r="M207" s="1">
        <v>90.58</v>
      </c>
      <c r="N207">
        <v>103.44</v>
      </c>
      <c r="O207">
        <v>95.77</v>
      </c>
      <c r="P207">
        <v>108.36</v>
      </c>
      <c r="Q207">
        <v>104.7</v>
      </c>
      <c r="R207" s="6">
        <f t="shared" si="3"/>
        <v>94.129230769230773</v>
      </c>
    </row>
    <row r="208" spans="1:18">
      <c r="A208" s="1" t="s">
        <v>398</v>
      </c>
      <c r="B208" s="1" t="s">
        <v>399</v>
      </c>
      <c r="C208" s="3">
        <v>1.8221999999999999E-5</v>
      </c>
      <c r="D208" s="1">
        <v>88.86</v>
      </c>
      <c r="E208" s="1">
        <v>88.86</v>
      </c>
      <c r="F208" s="1">
        <v>88.86</v>
      </c>
      <c r="G208" s="1">
        <v>90.32</v>
      </c>
      <c r="H208" s="1">
        <v>90.32</v>
      </c>
      <c r="I208" s="1">
        <v>90.32</v>
      </c>
      <c r="J208" s="1">
        <v>90.32</v>
      </c>
      <c r="K208" s="1">
        <v>87.12</v>
      </c>
      <c r="L208" s="1">
        <v>87.12</v>
      </c>
      <c r="M208" s="1">
        <v>87.12</v>
      </c>
      <c r="N208">
        <v>87.12</v>
      </c>
      <c r="O208">
        <v>87.12</v>
      </c>
      <c r="P208">
        <v>87.12</v>
      </c>
      <c r="Q208">
        <v>86.49</v>
      </c>
      <c r="R208" s="6">
        <f t="shared" si="3"/>
        <v>88.323846153846162</v>
      </c>
    </row>
    <row r="209" spans="1:18">
      <c r="A209" s="1" t="s">
        <v>400</v>
      </c>
      <c r="B209" s="1" t="s">
        <v>401</v>
      </c>
      <c r="C209" s="3">
        <v>3.3411999999999998E-5</v>
      </c>
      <c r="D209" s="1">
        <v>87.05</v>
      </c>
      <c r="E209" s="1">
        <v>87.05</v>
      </c>
      <c r="F209" s="1">
        <v>87.05</v>
      </c>
      <c r="G209" s="1">
        <v>88.5</v>
      </c>
      <c r="H209" s="1">
        <v>88.5</v>
      </c>
      <c r="I209" s="1">
        <v>82.42</v>
      </c>
      <c r="J209" s="1">
        <v>87.5</v>
      </c>
      <c r="K209" s="1">
        <v>87.5</v>
      </c>
      <c r="L209" s="1">
        <v>87.5</v>
      </c>
      <c r="M209" s="1">
        <v>87.5</v>
      </c>
      <c r="N209">
        <v>87.5</v>
      </c>
      <c r="O209">
        <v>89.4</v>
      </c>
      <c r="P209">
        <v>89.09</v>
      </c>
      <c r="Q209">
        <v>89.09</v>
      </c>
      <c r="R209" s="6">
        <f t="shared" si="3"/>
        <v>87.584615384615375</v>
      </c>
    </row>
    <row r="210" spans="1:18">
      <c r="A210" s="1" t="s">
        <v>402</v>
      </c>
      <c r="B210" s="1" t="s">
        <v>403</v>
      </c>
      <c r="C210" s="3">
        <v>3.3411999999999998E-5</v>
      </c>
      <c r="D210" s="1">
        <v>87.56</v>
      </c>
      <c r="E210" s="1">
        <v>101.14</v>
      </c>
      <c r="F210" s="1">
        <v>101.14</v>
      </c>
      <c r="G210" s="1">
        <v>92.9</v>
      </c>
      <c r="H210" s="1">
        <v>92.9</v>
      </c>
      <c r="I210" s="1">
        <v>93.09</v>
      </c>
      <c r="J210" s="1">
        <v>93.09</v>
      </c>
      <c r="K210" s="1">
        <v>98.14</v>
      </c>
      <c r="L210" s="1">
        <v>102.17</v>
      </c>
      <c r="M210" s="1">
        <v>99.04</v>
      </c>
      <c r="N210">
        <v>102.17</v>
      </c>
      <c r="O210">
        <v>107.47</v>
      </c>
      <c r="P210">
        <v>105.67</v>
      </c>
      <c r="Q210">
        <v>105.81</v>
      </c>
      <c r="R210" s="6">
        <f t="shared" si="3"/>
        <v>99.594615384615381</v>
      </c>
    </row>
    <row r="211" spans="1:18">
      <c r="A211" s="1" t="s">
        <v>404</v>
      </c>
      <c r="B211" s="1" t="s">
        <v>405</v>
      </c>
      <c r="C211" s="3">
        <v>1.49407E-4</v>
      </c>
      <c r="D211" s="1">
        <v>93.22</v>
      </c>
      <c r="E211" s="1">
        <v>93.22</v>
      </c>
      <c r="F211" s="1">
        <v>93.22</v>
      </c>
      <c r="G211" s="1">
        <v>93.22</v>
      </c>
      <c r="H211" s="1">
        <v>93.22</v>
      </c>
      <c r="I211" s="1">
        <v>93.22</v>
      </c>
      <c r="J211" s="1">
        <v>94.49</v>
      </c>
      <c r="K211" s="1">
        <v>93.22</v>
      </c>
      <c r="L211" s="1">
        <v>88.68</v>
      </c>
      <c r="M211" s="1">
        <v>94.49</v>
      </c>
      <c r="N211">
        <v>93.22</v>
      </c>
      <c r="O211">
        <v>93.22</v>
      </c>
      <c r="P211">
        <v>92.35</v>
      </c>
      <c r="Q211">
        <v>94.49</v>
      </c>
      <c r="R211" s="6">
        <f t="shared" si="3"/>
        <v>93.096923076923076</v>
      </c>
    </row>
    <row r="212" spans="1:18">
      <c r="A212" s="1" t="s">
        <v>406</v>
      </c>
      <c r="B212" s="1" t="s">
        <v>407</v>
      </c>
      <c r="C212" s="3">
        <v>1.49407E-4</v>
      </c>
      <c r="D212" s="1">
        <v>113.57</v>
      </c>
      <c r="E212" s="1">
        <v>113.45</v>
      </c>
      <c r="F212" s="1">
        <v>113.45</v>
      </c>
      <c r="G212" s="1">
        <v>113.45</v>
      </c>
      <c r="H212" s="1">
        <v>113.45</v>
      </c>
      <c r="I212" s="1">
        <v>114.04</v>
      </c>
      <c r="J212" s="1">
        <v>112.23</v>
      </c>
      <c r="K212" s="1">
        <v>113.57</v>
      </c>
      <c r="L212" s="1">
        <v>113.93</v>
      </c>
      <c r="M212" s="1">
        <v>113.93</v>
      </c>
      <c r="N212">
        <v>112.23</v>
      </c>
      <c r="O212">
        <v>112.23</v>
      </c>
      <c r="P212">
        <v>115.1</v>
      </c>
      <c r="Q212">
        <v>114.99</v>
      </c>
      <c r="R212" s="6">
        <f t="shared" si="3"/>
        <v>113.5423076923077</v>
      </c>
    </row>
    <row r="213" spans="1:18">
      <c r="A213" s="1" t="s">
        <v>408</v>
      </c>
      <c r="B213" s="1" t="s">
        <v>409</v>
      </c>
      <c r="C213" s="3">
        <v>1.49407E-4</v>
      </c>
      <c r="D213" s="1">
        <v>94.1</v>
      </c>
      <c r="E213" s="1">
        <v>94.1</v>
      </c>
      <c r="F213" s="1">
        <v>94.1</v>
      </c>
      <c r="G213" s="1">
        <v>94.1</v>
      </c>
      <c r="H213" s="1">
        <v>94.1</v>
      </c>
      <c r="I213" s="1">
        <v>94.1</v>
      </c>
      <c r="J213" s="1">
        <v>94.1</v>
      </c>
      <c r="K213" s="1">
        <v>94.1</v>
      </c>
      <c r="L213" s="1">
        <v>94.1</v>
      </c>
      <c r="M213" s="1">
        <v>94.1</v>
      </c>
      <c r="N213">
        <v>94.1</v>
      </c>
      <c r="O213">
        <v>94.1</v>
      </c>
      <c r="P213">
        <v>94.1</v>
      </c>
      <c r="Q213">
        <v>94.1</v>
      </c>
      <c r="R213" s="6">
        <f t="shared" si="3"/>
        <v>94.1</v>
      </c>
    </row>
    <row r="214" spans="1:18">
      <c r="A214" s="1" t="s">
        <v>410</v>
      </c>
      <c r="B214" s="1" t="s">
        <v>411</v>
      </c>
      <c r="C214" s="3">
        <v>1.49407E-4</v>
      </c>
      <c r="D214" s="1">
        <v>100</v>
      </c>
      <c r="E214" s="1">
        <v>100</v>
      </c>
      <c r="F214" s="1">
        <v>100</v>
      </c>
      <c r="G214" s="1">
        <v>96.55</v>
      </c>
      <c r="H214" s="1">
        <v>96.55</v>
      </c>
      <c r="I214" s="1">
        <v>96.55</v>
      </c>
      <c r="J214" s="1">
        <v>96.55</v>
      </c>
      <c r="K214" s="1">
        <v>100</v>
      </c>
      <c r="L214" s="1">
        <v>100</v>
      </c>
      <c r="M214" s="1">
        <v>100</v>
      </c>
      <c r="N214">
        <v>102.6</v>
      </c>
      <c r="O214">
        <v>102.6</v>
      </c>
      <c r="P214">
        <v>102.6</v>
      </c>
      <c r="Q214">
        <v>102.6</v>
      </c>
      <c r="R214" s="6">
        <f t="shared" si="3"/>
        <v>99.738461538461536</v>
      </c>
    </row>
    <row r="215" spans="1:18">
      <c r="A215" s="1" t="s">
        <v>412</v>
      </c>
      <c r="B215" s="1" t="s">
        <v>413</v>
      </c>
      <c r="C215" s="3">
        <v>2.7625000000000001E-5</v>
      </c>
      <c r="D215" s="1">
        <v>96.9</v>
      </c>
      <c r="E215" s="1">
        <v>106.65</v>
      </c>
      <c r="F215" s="1">
        <v>102.63</v>
      </c>
      <c r="G215" s="1">
        <v>95.28</v>
      </c>
      <c r="H215" s="1">
        <v>99.52</v>
      </c>
      <c r="I215" s="1">
        <v>99.52</v>
      </c>
      <c r="J215" s="1">
        <v>106.65</v>
      </c>
      <c r="K215" s="1">
        <v>106.65</v>
      </c>
      <c r="L215" s="1">
        <v>106.65</v>
      </c>
      <c r="M215" s="1">
        <v>101.84</v>
      </c>
      <c r="N215">
        <v>106.65</v>
      </c>
      <c r="O215">
        <v>106.65</v>
      </c>
      <c r="P215">
        <v>106.65</v>
      </c>
      <c r="Q215">
        <v>104.38</v>
      </c>
      <c r="R215" s="6">
        <f t="shared" si="3"/>
        <v>103.8246153846154</v>
      </c>
    </row>
    <row r="216" spans="1:18">
      <c r="A216" s="1" t="s">
        <v>414</v>
      </c>
      <c r="B216" s="1" t="s">
        <v>415</v>
      </c>
      <c r="C216" s="3">
        <v>3.0425999999999999E-4</v>
      </c>
      <c r="D216" s="1">
        <v>93.8</v>
      </c>
      <c r="E216" s="1">
        <v>93.8</v>
      </c>
      <c r="F216" s="1">
        <v>93.8</v>
      </c>
      <c r="G216" s="1">
        <v>93.8</v>
      </c>
      <c r="H216" s="1">
        <v>93.8</v>
      </c>
      <c r="I216" s="1">
        <v>93.8</v>
      </c>
      <c r="J216" s="1">
        <v>93.8</v>
      </c>
      <c r="K216" s="1">
        <v>93.8</v>
      </c>
      <c r="L216" s="1">
        <v>93.8</v>
      </c>
      <c r="M216" s="1">
        <v>93.8</v>
      </c>
      <c r="N216">
        <v>101.05</v>
      </c>
      <c r="O216">
        <v>101.05</v>
      </c>
      <c r="P216">
        <v>99.33</v>
      </c>
      <c r="Q216">
        <v>99.33</v>
      </c>
      <c r="R216" s="6">
        <f t="shared" si="3"/>
        <v>95.766153846153813</v>
      </c>
    </row>
    <row r="217" spans="1:18">
      <c r="A217" s="1" t="s">
        <v>416</v>
      </c>
      <c r="B217" s="1" t="s">
        <v>417</v>
      </c>
      <c r="C217" s="3">
        <v>5.5135999999999998E-4</v>
      </c>
      <c r="D217" s="1">
        <v>114.15</v>
      </c>
      <c r="E217" s="1">
        <v>114.15</v>
      </c>
      <c r="F217" s="1">
        <v>114.15</v>
      </c>
      <c r="G217" s="1">
        <v>114.15</v>
      </c>
      <c r="H217" s="1">
        <v>114.15</v>
      </c>
      <c r="I217" s="1">
        <v>114.15</v>
      </c>
      <c r="J217" s="1">
        <v>114.15</v>
      </c>
      <c r="K217" s="1">
        <v>114.15</v>
      </c>
      <c r="L217" s="1">
        <v>114.15</v>
      </c>
      <c r="M217" s="1">
        <v>114.15</v>
      </c>
      <c r="N217">
        <v>114.15</v>
      </c>
      <c r="O217">
        <v>114.15</v>
      </c>
      <c r="P217">
        <v>122.96</v>
      </c>
      <c r="Q217">
        <v>122.96</v>
      </c>
      <c r="R217" s="6">
        <f t="shared" si="3"/>
        <v>115.50538461538463</v>
      </c>
    </row>
    <row r="218" spans="1:18">
      <c r="A218" s="1" t="s">
        <v>418</v>
      </c>
      <c r="B218" s="1" t="s">
        <v>419</v>
      </c>
      <c r="C218" s="3">
        <v>7.1355500000000005E-4</v>
      </c>
      <c r="D218" s="1">
        <v>116.79</v>
      </c>
      <c r="E218" s="1">
        <v>121.21</v>
      </c>
      <c r="F218" s="1">
        <v>121.21</v>
      </c>
      <c r="G218" s="1">
        <v>121.21</v>
      </c>
      <c r="H218" s="1">
        <v>121.21</v>
      </c>
      <c r="I218" s="1">
        <v>121.21</v>
      </c>
      <c r="J218" s="1">
        <v>121.21</v>
      </c>
      <c r="K218" s="1">
        <v>121.21</v>
      </c>
      <c r="L218" s="1">
        <v>121.21</v>
      </c>
      <c r="M218" s="1">
        <v>121.21</v>
      </c>
      <c r="N218">
        <v>121.21</v>
      </c>
      <c r="O218">
        <v>121.21</v>
      </c>
      <c r="P218">
        <v>121.21</v>
      </c>
      <c r="Q218">
        <v>127.17</v>
      </c>
      <c r="R218" s="6">
        <f t="shared" si="3"/>
        <v>121.66846153846156</v>
      </c>
    </row>
    <row r="219" spans="1:18">
      <c r="A219" s="1" t="s">
        <v>420</v>
      </c>
      <c r="B219" s="1" t="s">
        <v>421</v>
      </c>
      <c r="C219" s="3">
        <v>5.8153100000000004E-4</v>
      </c>
      <c r="D219" s="1">
        <v>111.23</v>
      </c>
      <c r="E219" s="1">
        <v>111.23</v>
      </c>
      <c r="F219" s="1">
        <v>111.23</v>
      </c>
      <c r="G219" s="1">
        <v>111.23</v>
      </c>
      <c r="H219" s="1">
        <v>111.23</v>
      </c>
      <c r="I219" s="1">
        <v>111.23</v>
      </c>
      <c r="J219" s="1">
        <v>111.23</v>
      </c>
      <c r="K219" s="1">
        <v>111.23</v>
      </c>
      <c r="L219" s="1">
        <v>111.23</v>
      </c>
      <c r="M219" s="1">
        <v>111.23</v>
      </c>
      <c r="N219">
        <v>111.23</v>
      </c>
      <c r="O219">
        <v>111.23</v>
      </c>
      <c r="P219">
        <v>111.23</v>
      </c>
      <c r="Q219">
        <v>111.23</v>
      </c>
      <c r="R219" s="6">
        <f t="shared" si="3"/>
        <v>111.23</v>
      </c>
    </row>
    <row r="220" spans="1:18">
      <c r="A220" s="1" t="s">
        <v>422</v>
      </c>
      <c r="B220" s="1" t="s">
        <v>423</v>
      </c>
      <c r="C220" s="3">
        <v>3.4395900000000002E-4</v>
      </c>
      <c r="D220" s="1">
        <v>107.81</v>
      </c>
      <c r="E220" s="1">
        <v>107.81</v>
      </c>
      <c r="F220" s="1">
        <v>107.81</v>
      </c>
      <c r="G220" s="1">
        <v>113.11</v>
      </c>
      <c r="H220" s="1">
        <v>113.11</v>
      </c>
      <c r="I220" s="1">
        <v>113.11</v>
      </c>
      <c r="J220" s="1">
        <v>113.11</v>
      </c>
      <c r="K220" s="1">
        <v>113.11</v>
      </c>
      <c r="L220" s="1">
        <v>113.11</v>
      </c>
      <c r="M220" s="1">
        <v>113.11</v>
      </c>
      <c r="N220">
        <v>113.11</v>
      </c>
      <c r="O220">
        <v>113.11</v>
      </c>
      <c r="P220">
        <v>113.11</v>
      </c>
      <c r="Q220">
        <v>113.11</v>
      </c>
      <c r="R220" s="6">
        <f t="shared" si="3"/>
        <v>112.29461538461535</v>
      </c>
    </row>
    <row r="221" spans="1:18">
      <c r="A221" s="1" t="s">
        <v>424</v>
      </c>
      <c r="B221" s="1" t="s">
        <v>425</v>
      </c>
      <c r="C221" s="3">
        <v>1.522689E-3</v>
      </c>
      <c r="D221" s="1">
        <v>104.74</v>
      </c>
      <c r="E221" s="1">
        <v>104.74</v>
      </c>
      <c r="F221" s="1">
        <v>104.74</v>
      </c>
      <c r="G221" s="1">
        <v>104.74</v>
      </c>
      <c r="H221" s="1">
        <v>104.74</v>
      </c>
      <c r="I221" s="1">
        <v>104.74</v>
      </c>
      <c r="J221" s="1">
        <v>104.74</v>
      </c>
      <c r="K221" s="1">
        <v>104.74</v>
      </c>
      <c r="L221" s="1">
        <v>104.74</v>
      </c>
      <c r="M221" s="1">
        <v>104.74</v>
      </c>
      <c r="N221">
        <v>104.74</v>
      </c>
      <c r="O221">
        <v>104.74</v>
      </c>
      <c r="P221">
        <v>104.74</v>
      </c>
      <c r="Q221">
        <v>104.74</v>
      </c>
      <c r="R221" s="6">
        <f t="shared" si="3"/>
        <v>104.74</v>
      </c>
    </row>
    <row r="222" spans="1:18">
      <c r="A222" s="1" t="s">
        <v>426</v>
      </c>
      <c r="B222" s="1" t="s">
        <v>427</v>
      </c>
      <c r="C222" s="3">
        <v>3.010141E-3</v>
      </c>
      <c r="D222" s="1">
        <v>110.43</v>
      </c>
      <c r="E222" s="1">
        <v>110.43</v>
      </c>
      <c r="F222" s="1">
        <v>110.43</v>
      </c>
      <c r="G222" s="1">
        <v>110.43</v>
      </c>
      <c r="H222" s="1">
        <v>110.43</v>
      </c>
      <c r="I222" s="1">
        <v>110.43</v>
      </c>
      <c r="J222" s="1">
        <v>110.43</v>
      </c>
      <c r="K222" s="1">
        <v>110.43</v>
      </c>
      <c r="L222" s="1">
        <v>110.43</v>
      </c>
      <c r="M222" s="1">
        <v>110.43</v>
      </c>
      <c r="N222">
        <v>112.17</v>
      </c>
      <c r="O222">
        <v>112.17</v>
      </c>
      <c r="P222">
        <v>112.17</v>
      </c>
      <c r="Q222">
        <v>112.17</v>
      </c>
      <c r="R222" s="6">
        <f t="shared" si="3"/>
        <v>110.96538461538466</v>
      </c>
    </row>
    <row r="223" spans="1:18">
      <c r="A223" s="1" t="s">
        <v>428</v>
      </c>
      <c r="B223" s="1" t="s">
        <v>429</v>
      </c>
      <c r="C223" s="3">
        <v>7.9037999999999998E-5</v>
      </c>
      <c r="D223" s="1">
        <v>102.19</v>
      </c>
      <c r="E223" s="1">
        <v>102.19</v>
      </c>
      <c r="F223" s="1">
        <v>102.19</v>
      </c>
      <c r="G223" s="1">
        <v>102.19</v>
      </c>
      <c r="H223" s="1">
        <v>103.53</v>
      </c>
      <c r="I223" s="1">
        <v>103.53</v>
      </c>
      <c r="J223" s="1">
        <v>104.41</v>
      </c>
      <c r="K223" s="1">
        <v>104.41</v>
      </c>
      <c r="L223" s="1">
        <v>104.41</v>
      </c>
      <c r="M223" s="1">
        <v>104.41</v>
      </c>
      <c r="N223">
        <v>104.41</v>
      </c>
      <c r="O223">
        <v>109.3</v>
      </c>
      <c r="P223">
        <v>109.3</v>
      </c>
      <c r="Q223">
        <v>109.3</v>
      </c>
      <c r="R223" s="6">
        <f t="shared" si="3"/>
        <v>104.89076923076921</v>
      </c>
    </row>
    <row r="224" spans="1:18">
      <c r="A224" s="1" t="s">
        <v>430</v>
      </c>
      <c r="B224" s="1" t="s">
        <v>431</v>
      </c>
      <c r="C224" s="3">
        <v>8.0758000000000002E-5</v>
      </c>
      <c r="D224" s="1">
        <v>119.08</v>
      </c>
      <c r="E224" s="1">
        <v>124.9</v>
      </c>
      <c r="F224" s="1">
        <v>129.41999999999999</v>
      </c>
      <c r="G224" s="1">
        <v>134.22999999999999</v>
      </c>
      <c r="H224" s="1">
        <v>134.08000000000001</v>
      </c>
      <c r="I224" s="1">
        <v>133.22</v>
      </c>
      <c r="J224" s="1">
        <v>137.99</v>
      </c>
      <c r="K224" s="1">
        <v>143.76</v>
      </c>
      <c r="L224" s="1">
        <v>151.97999999999999</v>
      </c>
      <c r="M224" s="1">
        <v>154.94999999999999</v>
      </c>
      <c r="N224">
        <v>170.15</v>
      </c>
      <c r="O224">
        <v>180.1</v>
      </c>
      <c r="P224">
        <v>184.76</v>
      </c>
      <c r="Q224">
        <v>213.04</v>
      </c>
      <c r="R224" s="6">
        <f t="shared" si="3"/>
        <v>153.27538461538461</v>
      </c>
    </row>
    <row r="225" spans="1:18">
      <c r="A225" s="1" t="s">
        <v>432</v>
      </c>
      <c r="B225" s="1" t="s">
        <v>433</v>
      </c>
      <c r="C225" s="3">
        <v>3.2718100000000001E-4</v>
      </c>
      <c r="D225" s="1">
        <v>123.57</v>
      </c>
      <c r="E225" s="1">
        <v>124.06</v>
      </c>
      <c r="F225" s="1">
        <v>124.54</v>
      </c>
      <c r="G225" s="1">
        <v>128.54</v>
      </c>
      <c r="H225" s="1">
        <v>131.04</v>
      </c>
      <c r="I225" s="1">
        <v>131.04</v>
      </c>
      <c r="J225" s="1">
        <v>131.04</v>
      </c>
      <c r="K225" s="1">
        <v>131.04</v>
      </c>
      <c r="L225" s="1">
        <v>131.04</v>
      </c>
      <c r="M225" s="1">
        <v>131.04</v>
      </c>
      <c r="N225">
        <v>131.04</v>
      </c>
      <c r="O225">
        <v>133.54</v>
      </c>
      <c r="P225">
        <v>134.79</v>
      </c>
      <c r="Q225">
        <v>134.79</v>
      </c>
      <c r="R225" s="6">
        <f t="shared" si="3"/>
        <v>130.57999999999998</v>
      </c>
    </row>
    <row r="226" spans="1:18">
      <c r="A226" s="1" t="s">
        <v>434</v>
      </c>
      <c r="B226" s="1" t="s">
        <v>435</v>
      </c>
      <c r="C226" s="3">
        <v>1.8160030000000001E-3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100</v>
      </c>
    </row>
    <row r="227" spans="1:18">
      <c r="A227" s="1" t="s">
        <v>436</v>
      </c>
      <c r="B227" s="1" t="s">
        <v>437</v>
      </c>
      <c r="C227" s="3">
        <v>1.1169140000000001E-3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438</v>
      </c>
      <c r="B228" s="1" t="s">
        <v>439</v>
      </c>
      <c r="C228" s="3">
        <v>6.4750000000000002E-5</v>
      </c>
      <c r="D228" s="1">
        <v>132.62</v>
      </c>
      <c r="E228" s="1">
        <v>138.77000000000001</v>
      </c>
      <c r="F228" s="1">
        <v>138.77000000000001</v>
      </c>
      <c r="G228" s="1">
        <v>145.47999999999999</v>
      </c>
      <c r="H228" s="1">
        <v>145.47999999999999</v>
      </c>
      <c r="I228" s="1">
        <v>147.43</v>
      </c>
      <c r="J228" s="1">
        <v>152.66</v>
      </c>
      <c r="K228" s="1">
        <v>152.66</v>
      </c>
      <c r="L228" s="1">
        <v>152.66</v>
      </c>
      <c r="M228" s="1">
        <v>159.03</v>
      </c>
      <c r="N228">
        <v>159.03</v>
      </c>
      <c r="O228">
        <v>160.04</v>
      </c>
      <c r="P228">
        <v>162.52000000000001</v>
      </c>
      <c r="Q228">
        <v>165.56</v>
      </c>
      <c r="R228" s="6">
        <f t="shared" si="3"/>
        <v>152.31461538461537</v>
      </c>
    </row>
    <row r="229" spans="1:18">
      <c r="A229" s="1" t="s">
        <v>440</v>
      </c>
      <c r="B229" s="1" t="s">
        <v>441</v>
      </c>
      <c r="C229" s="3">
        <v>3.18494E-4</v>
      </c>
      <c r="D229" s="1">
        <v>100.38</v>
      </c>
      <c r="E229" s="1">
        <v>108.13</v>
      </c>
      <c r="F229" s="1">
        <v>108.13</v>
      </c>
      <c r="G229" s="1">
        <v>111.05</v>
      </c>
      <c r="H229" s="1">
        <v>111.05</v>
      </c>
      <c r="I229" s="1">
        <v>111.05</v>
      </c>
      <c r="J229" s="1">
        <v>111.05</v>
      </c>
      <c r="K229" s="1">
        <v>111.05</v>
      </c>
      <c r="L229" s="1">
        <v>111.05</v>
      </c>
      <c r="M229" s="1">
        <v>111.05</v>
      </c>
      <c r="N229">
        <v>111.05</v>
      </c>
      <c r="O229">
        <v>127.12</v>
      </c>
      <c r="P229">
        <v>127.12</v>
      </c>
      <c r="Q229">
        <v>127.12</v>
      </c>
      <c r="R229" s="6">
        <f t="shared" si="3"/>
        <v>114.30923076923074</v>
      </c>
    </row>
    <row r="230" spans="1:18">
      <c r="A230" s="1" t="s">
        <v>442</v>
      </c>
      <c r="B230" s="1" t="s">
        <v>443</v>
      </c>
      <c r="C230" s="3">
        <v>5.0405000000000003E-5</v>
      </c>
      <c r="D230" s="1">
        <v>102.76</v>
      </c>
      <c r="E230" s="1">
        <v>102.76</v>
      </c>
      <c r="F230" s="1">
        <v>102.76</v>
      </c>
      <c r="G230" s="1">
        <v>102.76</v>
      </c>
      <c r="H230" s="1">
        <v>102.76</v>
      </c>
      <c r="I230" s="1">
        <v>102.76</v>
      </c>
      <c r="J230" s="1">
        <v>102.76</v>
      </c>
      <c r="K230" s="1">
        <v>102.76</v>
      </c>
      <c r="L230" s="1">
        <v>107.78</v>
      </c>
      <c r="M230" s="1">
        <v>107.78</v>
      </c>
      <c r="N230">
        <v>107.78</v>
      </c>
      <c r="O230">
        <v>108.3</v>
      </c>
      <c r="P230">
        <v>108.3</v>
      </c>
      <c r="Q230">
        <v>106.79</v>
      </c>
      <c r="R230" s="6">
        <f t="shared" si="3"/>
        <v>105.08076923076922</v>
      </c>
    </row>
    <row r="231" spans="1:18">
      <c r="A231" s="1" t="s">
        <v>444</v>
      </c>
      <c r="B231" s="1" t="s">
        <v>445</v>
      </c>
      <c r="C231" s="3">
        <v>5.5109799999999997E-4</v>
      </c>
      <c r="D231" s="1">
        <v>123.77</v>
      </c>
      <c r="E231" s="1">
        <v>128.02000000000001</v>
      </c>
      <c r="F231" s="1">
        <v>128.02000000000001</v>
      </c>
      <c r="G231" s="1">
        <v>130.69</v>
      </c>
      <c r="H231" s="1">
        <v>132.78</v>
      </c>
      <c r="I231" s="1">
        <v>133.94999999999999</v>
      </c>
      <c r="J231" s="1">
        <v>137.02000000000001</v>
      </c>
      <c r="K231" s="1">
        <v>137.02000000000001</v>
      </c>
      <c r="L231" s="1">
        <v>137.02000000000001</v>
      </c>
      <c r="M231" s="1">
        <v>140.71</v>
      </c>
      <c r="N231">
        <v>140.71</v>
      </c>
      <c r="O231">
        <v>141.31</v>
      </c>
      <c r="P231">
        <v>141.31</v>
      </c>
      <c r="Q231">
        <v>141.31</v>
      </c>
      <c r="R231" s="6">
        <f t="shared" si="3"/>
        <v>136.14384615384614</v>
      </c>
    </row>
    <row r="232" spans="1:18">
      <c r="A232" s="1" t="s">
        <v>446</v>
      </c>
      <c r="B232" s="1" t="s">
        <v>447</v>
      </c>
      <c r="C232" s="3">
        <v>2.3427699999999999E-4</v>
      </c>
      <c r="D232" s="1">
        <v>92.27</v>
      </c>
      <c r="E232" s="1">
        <v>92.27</v>
      </c>
      <c r="F232" s="1">
        <v>92.27</v>
      </c>
      <c r="G232" s="1">
        <v>92.27</v>
      </c>
      <c r="H232" s="1">
        <v>92.27</v>
      </c>
      <c r="I232" s="1">
        <v>92.27</v>
      </c>
      <c r="J232" s="1">
        <v>92.27</v>
      </c>
      <c r="K232" s="1">
        <v>92.27</v>
      </c>
      <c r="L232" s="1">
        <v>92.27</v>
      </c>
      <c r="M232" s="1">
        <v>92.27</v>
      </c>
      <c r="N232">
        <v>92.27</v>
      </c>
      <c r="O232">
        <v>92.27</v>
      </c>
      <c r="P232">
        <v>92.27</v>
      </c>
      <c r="Q232">
        <v>92.27</v>
      </c>
      <c r="R232" s="6">
        <f t="shared" si="3"/>
        <v>92.27</v>
      </c>
    </row>
    <row r="233" spans="1:18">
      <c r="A233" s="1" t="s">
        <v>448</v>
      </c>
      <c r="B233" s="1" t="s">
        <v>449</v>
      </c>
      <c r="C233" s="3">
        <v>2.27963E-4</v>
      </c>
      <c r="D233" s="1">
        <v>117.77</v>
      </c>
      <c r="E233" s="1">
        <v>117.77</v>
      </c>
      <c r="F233" s="1">
        <v>117.77</v>
      </c>
      <c r="G233" s="1">
        <v>117.77</v>
      </c>
      <c r="H233" s="1">
        <v>117.77</v>
      </c>
      <c r="I233" s="1">
        <v>117.77</v>
      </c>
      <c r="J233" s="1">
        <v>117.77</v>
      </c>
      <c r="K233" s="1">
        <v>117.77</v>
      </c>
      <c r="L233" s="1">
        <v>117.77</v>
      </c>
      <c r="M233" s="1">
        <v>117.77</v>
      </c>
      <c r="N233">
        <v>117.77</v>
      </c>
      <c r="O233">
        <v>117.77</v>
      </c>
      <c r="P233">
        <v>117.77</v>
      </c>
      <c r="Q233">
        <v>117.77</v>
      </c>
      <c r="R233" s="6">
        <f t="shared" si="3"/>
        <v>117.77</v>
      </c>
    </row>
    <row r="234" spans="1:18">
      <c r="A234" s="1" t="s">
        <v>450</v>
      </c>
      <c r="B234" s="1" t="s">
        <v>451</v>
      </c>
      <c r="C234" s="3">
        <v>4.6000199999999999E-4</v>
      </c>
      <c r="D234" s="1">
        <v>113.07</v>
      </c>
      <c r="E234" s="1">
        <v>113.07</v>
      </c>
      <c r="F234" s="1">
        <v>113.07</v>
      </c>
      <c r="G234" s="1">
        <v>113.07</v>
      </c>
      <c r="H234" s="1">
        <v>113.07</v>
      </c>
      <c r="I234" s="1">
        <v>113.07</v>
      </c>
      <c r="J234" s="1">
        <v>113.07</v>
      </c>
      <c r="K234" s="1">
        <v>113.07</v>
      </c>
      <c r="L234" s="1">
        <v>113.07</v>
      </c>
      <c r="M234" s="1">
        <v>113.07</v>
      </c>
      <c r="N234">
        <v>113.07</v>
      </c>
      <c r="O234">
        <v>114.5</v>
      </c>
      <c r="P234">
        <v>114.5</v>
      </c>
      <c r="Q234">
        <v>114.5</v>
      </c>
      <c r="R234" s="6">
        <f t="shared" si="3"/>
        <v>113.39999999999996</v>
      </c>
    </row>
    <row r="235" spans="1:18">
      <c r="A235" s="1" t="s">
        <v>452</v>
      </c>
      <c r="B235" s="1" t="s">
        <v>453</v>
      </c>
      <c r="C235" s="3">
        <v>7.4766000000000003E-4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100</v>
      </c>
    </row>
    <row r="236" spans="1:18">
      <c r="A236" s="1" t="s">
        <v>454</v>
      </c>
      <c r="B236" s="1" t="s">
        <v>455</v>
      </c>
      <c r="C236" s="3">
        <v>2.89974E-3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100</v>
      </c>
    </row>
    <row r="237" spans="1:18">
      <c r="A237" s="1" t="s">
        <v>456</v>
      </c>
      <c r="B237" s="1" t="s">
        <v>457</v>
      </c>
      <c r="C237" s="3">
        <v>8.9363799999999998E-4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100</v>
      </c>
    </row>
    <row r="238" spans="1:18">
      <c r="A238" s="1" t="s">
        <v>458</v>
      </c>
      <c r="B238" s="1" t="s">
        <v>459</v>
      </c>
      <c r="C238" s="3">
        <v>5.5677799999999996E-4</v>
      </c>
      <c r="D238" s="1">
        <v>104.1</v>
      </c>
      <c r="E238" s="1">
        <v>104.1</v>
      </c>
      <c r="F238" s="1">
        <v>104.1</v>
      </c>
      <c r="G238" s="1">
        <v>107.58</v>
      </c>
      <c r="H238" s="1">
        <v>107.58</v>
      </c>
      <c r="I238" s="1">
        <v>107.58</v>
      </c>
      <c r="J238" s="1">
        <v>107.58</v>
      </c>
      <c r="K238" s="1">
        <v>107.58</v>
      </c>
      <c r="L238" s="1">
        <v>107.58</v>
      </c>
      <c r="M238" s="1">
        <v>107.58</v>
      </c>
      <c r="N238">
        <v>111.16</v>
      </c>
      <c r="O238">
        <v>111.16</v>
      </c>
      <c r="P238">
        <v>111.16</v>
      </c>
      <c r="Q238">
        <v>111.77</v>
      </c>
      <c r="R238" s="6">
        <f t="shared" si="3"/>
        <v>108.19307692307694</v>
      </c>
    </row>
    <row r="239" spans="1:18">
      <c r="A239" s="1" t="s">
        <v>460</v>
      </c>
      <c r="B239" s="1" t="s">
        <v>461</v>
      </c>
      <c r="C239" s="3">
        <v>5.4357000000000002E-5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200</v>
      </c>
    </row>
    <row r="240" spans="1:18">
      <c r="A240" s="1" t="s">
        <v>462</v>
      </c>
      <c r="B240" s="1" t="s">
        <v>463</v>
      </c>
      <c r="C240" s="3">
        <v>4.13154E-4</v>
      </c>
      <c r="D240" s="1">
        <v>47.72</v>
      </c>
      <c r="E240" s="1">
        <v>49.11</v>
      </c>
      <c r="F240" s="1">
        <v>47.68</v>
      </c>
      <c r="G240" s="1">
        <v>47.84</v>
      </c>
      <c r="H240" s="1">
        <v>47.84</v>
      </c>
      <c r="I240" s="1">
        <v>47.84</v>
      </c>
      <c r="J240" s="1">
        <v>46.15</v>
      </c>
      <c r="K240" s="1">
        <v>45.89</v>
      </c>
      <c r="L240" s="1">
        <v>44.01</v>
      </c>
      <c r="M240" s="1">
        <v>42.37</v>
      </c>
      <c r="N240">
        <v>39.69</v>
      </c>
      <c r="O240">
        <v>39.69</v>
      </c>
      <c r="P240">
        <v>39.72</v>
      </c>
      <c r="Q240">
        <v>40.270000000000003</v>
      </c>
      <c r="R240" s="6">
        <f t="shared" si="3"/>
        <v>44.469230769230762</v>
      </c>
    </row>
    <row r="241" spans="1:18">
      <c r="A241" s="1" t="s">
        <v>464</v>
      </c>
      <c r="B241" s="1" t="s">
        <v>465</v>
      </c>
      <c r="C241" s="3">
        <v>6.9005999999999996E-5</v>
      </c>
      <c r="D241" s="1">
        <v>85.46</v>
      </c>
      <c r="E241" s="1">
        <v>82.42</v>
      </c>
      <c r="F241" s="1">
        <v>82.42</v>
      </c>
      <c r="G241" s="1">
        <v>82.42</v>
      </c>
      <c r="H241" s="1">
        <v>82.42</v>
      </c>
      <c r="I241" s="1">
        <v>82.42</v>
      </c>
      <c r="J241" s="1">
        <v>82.42</v>
      </c>
      <c r="K241" s="1">
        <v>82.42</v>
      </c>
      <c r="L241" s="1">
        <v>82.42</v>
      </c>
      <c r="M241" s="1">
        <v>82.42</v>
      </c>
      <c r="N241">
        <v>82.42</v>
      </c>
      <c r="O241">
        <v>81.96</v>
      </c>
      <c r="P241">
        <v>81.96</v>
      </c>
      <c r="Q241">
        <v>81.96</v>
      </c>
      <c r="R241" s="6">
        <f t="shared" si="3"/>
        <v>82.313846153846143</v>
      </c>
    </row>
    <row r="242" spans="1:18">
      <c r="A242" s="1" t="s">
        <v>466</v>
      </c>
      <c r="B242" s="1" t="s">
        <v>467</v>
      </c>
      <c r="C242" s="3">
        <v>1.7235899999999999E-4</v>
      </c>
      <c r="D242" s="1">
        <v>94.02</v>
      </c>
      <c r="E242" s="1">
        <v>99.92</v>
      </c>
      <c r="F242" s="1">
        <v>99.92</v>
      </c>
      <c r="G242" s="1">
        <v>99.92</v>
      </c>
      <c r="H242" s="1">
        <v>99.92</v>
      </c>
      <c r="I242" s="1">
        <v>99.92</v>
      </c>
      <c r="J242" s="1">
        <v>99.92</v>
      </c>
      <c r="K242" s="1">
        <v>99.92</v>
      </c>
      <c r="L242" s="1">
        <v>99.92</v>
      </c>
      <c r="M242" s="1">
        <v>99.92</v>
      </c>
      <c r="N242">
        <v>99.92</v>
      </c>
      <c r="O242">
        <v>99.92</v>
      </c>
      <c r="P242">
        <v>99.92</v>
      </c>
      <c r="Q242">
        <v>99.92</v>
      </c>
      <c r="R242" s="6">
        <f t="shared" si="3"/>
        <v>99.92</v>
      </c>
    </row>
    <row r="243" spans="1:18">
      <c r="A243" s="1" t="s">
        <v>468</v>
      </c>
      <c r="B243" s="1" t="s">
        <v>469</v>
      </c>
      <c r="C243" s="3">
        <v>3.2932399999999998E-4</v>
      </c>
      <c r="D243" s="1">
        <v>96.8</v>
      </c>
      <c r="E243" s="1">
        <v>96.8</v>
      </c>
      <c r="F243" s="1">
        <v>96.8</v>
      </c>
      <c r="G243" s="1">
        <v>95.71</v>
      </c>
      <c r="H243" s="1">
        <v>96.62</v>
      </c>
      <c r="I243" s="1">
        <v>86.55</v>
      </c>
      <c r="J243" s="1">
        <v>86.55</v>
      </c>
      <c r="K243" s="1">
        <v>86.55</v>
      </c>
      <c r="L243" s="1">
        <v>87.67</v>
      </c>
      <c r="M243" s="1">
        <v>83.74</v>
      </c>
      <c r="N243">
        <v>83.74</v>
      </c>
      <c r="O243">
        <v>82.48</v>
      </c>
      <c r="P243">
        <v>82.48</v>
      </c>
      <c r="Q243">
        <v>82.48</v>
      </c>
      <c r="R243" s="6">
        <f t="shared" si="3"/>
        <v>88.320769230769216</v>
      </c>
    </row>
    <row r="244" spans="1:18">
      <c r="A244" s="1" t="s">
        <v>470</v>
      </c>
      <c r="B244" s="1" t="s">
        <v>471</v>
      </c>
      <c r="C244" s="3">
        <v>3.1894710000000001E-3</v>
      </c>
      <c r="D244" s="1">
        <v>100</v>
      </c>
      <c r="E244" s="1">
        <v>100</v>
      </c>
      <c r="F244" s="1">
        <v>100</v>
      </c>
      <c r="G244" s="1">
        <v>100</v>
      </c>
      <c r="H244" s="1">
        <v>100</v>
      </c>
      <c r="I244" s="1">
        <v>100</v>
      </c>
      <c r="J244" s="1">
        <v>100</v>
      </c>
      <c r="K244" s="1">
        <v>100</v>
      </c>
      <c r="L244" s="1">
        <v>100</v>
      </c>
      <c r="M244" s="1">
        <v>100</v>
      </c>
      <c r="N244">
        <v>100</v>
      </c>
      <c r="O244">
        <v>100</v>
      </c>
      <c r="P244">
        <v>100</v>
      </c>
      <c r="Q244">
        <v>100</v>
      </c>
      <c r="R244" s="6">
        <f t="shared" si="3"/>
        <v>100</v>
      </c>
    </row>
    <row r="245" spans="1:18">
      <c r="A245" s="1" t="s">
        <v>472</v>
      </c>
      <c r="B245" s="1" t="s">
        <v>473</v>
      </c>
      <c r="C245" s="3">
        <v>1.50865E-4</v>
      </c>
      <c r="D245" s="1">
        <v>77.459999999999994</v>
      </c>
      <c r="E245" s="1">
        <v>77.680000000000007</v>
      </c>
      <c r="F245" s="1">
        <v>76.73</v>
      </c>
      <c r="G245" s="1">
        <v>76.900000000000006</v>
      </c>
      <c r="H245" s="1">
        <v>80.27</v>
      </c>
      <c r="I245" s="1">
        <v>78.989999999999995</v>
      </c>
      <c r="J245" s="1">
        <v>79.25</v>
      </c>
      <c r="K245" s="1">
        <v>75.77</v>
      </c>
      <c r="L245" s="1">
        <v>70.69</v>
      </c>
      <c r="M245" s="1">
        <v>71.03</v>
      </c>
      <c r="N245">
        <v>70.17</v>
      </c>
      <c r="O245">
        <v>70.66</v>
      </c>
      <c r="P245">
        <v>70.89</v>
      </c>
      <c r="Q245">
        <v>68.53</v>
      </c>
      <c r="R245" s="6">
        <f t="shared" si="3"/>
        <v>74.427692307692297</v>
      </c>
    </row>
    <row r="246" spans="1:18">
      <c r="A246" s="1" t="s">
        <v>474</v>
      </c>
      <c r="B246" s="1" t="s">
        <v>475</v>
      </c>
      <c r="C246" s="3">
        <v>6.1369099999999998E-4</v>
      </c>
      <c r="D246" s="1">
        <v>90.8</v>
      </c>
      <c r="E246" s="1">
        <v>89.23</v>
      </c>
      <c r="F246" s="1">
        <v>89.23</v>
      </c>
      <c r="G246" s="1">
        <v>86.97</v>
      </c>
      <c r="H246" s="1">
        <v>86.23</v>
      </c>
      <c r="I246" s="1">
        <v>86.23</v>
      </c>
      <c r="J246" s="1">
        <v>85.91</v>
      </c>
      <c r="K246" s="1">
        <v>86.86</v>
      </c>
      <c r="L246" s="1">
        <v>85.43</v>
      </c>
      <c r="M246" s="1">
        <v>88.36</v>
      </c>
      <c r="N246">
        <v>81.28</v>
      </c>
      <c r="O246">
        <v>79.67</v>
      </c>
      <c r="P246">
        <v>79.16</v>
      </c>
      <c r="Q246">
        <v>79.16</v>
      </c>
      <c r="R246" s="6">
        <f t="shared" si="3"/>
        <v>84.901538461538479</v>
      </c>
    </row>
    <row r="247" spans="1:18">
      <c r="A247" s="1" t="s">
        <v>476</v>
      </c>
      <c r="B247" s="1" t="s">
        <v>477</v>
      </c>
      <c r="C247" s="3">
        <v>1.21311E-4</v>
      </c>
      <c r="D247" s="1">
        <v>92.01</v>
      </c>
      <c r="E247" s="1">
        <v>92.01</v>
      </c>
      <c r="F247" s="1">
        <v>92.01</v>
      </c>
      <c r="G247" s="1">
        <v>92.01</v>
      </c>
      <c r="H247" s="1">
        <v>93.72</v>
      </c>
      <c r="I247" s="1">
        <v>92.01</v>
      </c>
      <c r="J247" s="1">
        <v>92.01</v>
      </c>
      <c r="K247" s="1">
        <v>92.01</v>
      </c>
      <c r="L247" s="1">
        <v>94.87</v>
      </c>
      <c r="M247" s="1">
        <v>92.89</v>
      </c>
      <c r="N247">
        <v>94.36</v>
      </c>
      <c r="O247">
        <v>86.91</v>
      </c>
      <c r="P247">
        <v>89.03</v>
      </c>
      <c r="Q247">
        <v>78.040000000000006</v>
      </c>
      <c r="R247" s="6">
        <f t="shared" si="3"/>
        <v>90.913846153846151</v>
      </c>
    </row>
    <row r="248" spans="1:18">
      <c r="A248" s="1" t="s">
        <v>478</v>
      </c>
      <c r="B248" s="1" t="s">
        <v>479</v>
      </c>
      <c r="C248" s="3">
        <v>4.3005099999999998E-4</v>
      </c>
      <c r="D248" s="1">
        <v>95.85</v>
      </c>
      <c r="E248" s="1">
        <v>95.87</v>
      </c>
      <c r="F248" s="1">
        <v>96.83</v>
      </c>
      <c r="G248" s="1">
        <v>94.45</v>
      </c>
      <c r="H248" s="1">
        <v>93.47</v>
      </c>
      <c r="I248" s="1">
        <v>91.46</v>
      </c>
      <c r="J248" s="1">
        <v>91.16</v>
      </c>
      <c r="K248" s="1">
        <v>101.07</v>
      </c>
      <c r="L248" s="1">
        <v>94.91</v>
      </c>
      <c r="M248" s="1">
        <v>94.26</v>
      </c>
      <c r="N248">
        <v>92.39</v>
      </c>
      <c r="O248">
        <v>86.16</v>
      </c>
      <c r="P248">
        <v>86.41</v>
      </c>
      <c r="Q248">
        <v>85.53</v>
      </c>
      <c r="R248" s="6">
        <f t="shared" si="3"/>
        <v>92.613076923076932</v>
      </c>
    </row>
    <row r="249" spans="1:18">
      <c r="A249" s="1" t="s">
        <v>480</v>
      </c>
      <c r="B249" s="1" t="s">
        <v>481</v>
      </c>
      <c r="C249" s="3">
        <v>6.4939999999999998E-5</v>
      </c>
      <c r="D249" s="1">
        <v>75.17</v>
      </c>
      <c r="E249" s="1">
        <v>75.88</v>
      </c>
      <c r="F249" s="1">
        <v>75.88</v>
      </c>
      <c r="G249" s="1">
        <v>77.489999999999995</v>
      </c>
      <c r="H249" s="1">
        <v>80.19</v>
      </c>
      <c r="I249" s="1">
        <v>80.62</v>
      </c>
      <c r="J249" s="1">
        <v>82.65</v>
      </c>
      <c r="K249" s="1">
        <v>82.65</v>
      </c>
      <c r="L249" s="1">
        <v>81.239999999999995</v>
      </c>
      <c r="M249" s="1">
        <v>81.91</v>
      </c>
      <c r="N249">
        <v>81.91</v>
      </c>
      <c r="O249">
        <v>81.91</v>
      </c>
      <c r="P249">
        <v>81.91</v>
      </c>
      <c r="Q249">
        <v>81.91</v>
      </c>
      <c r="R249" s="6">
        <f t="shared" si="3"/>
        <v>80.473076923076917</v>
      </c>
    </row>
    <row r="250" spans="1:18">
      <c r="A250" s="1" t="s">
        <v>482</v>
      </c>
      <c r="B250" s="1" t="s">
        <v>483</v>
      </c>
      <c r="C250" s="3">
        <v>7.4998000000000003E-5</v>
      </c>
      <c r="D250" s="1">
        <v>104.42</v>
      </c>
      <c r="E250" s="1">
        <v>104.42</v>
      </c>
      <c r="F250" s="1">
        <v>104.42</v>
      </c>
      <c r="G250" s="1">
        <v>104.42</v>
      </c>
      <c r="H250" s="1">
        <v>104.42</v>
      </c>
      <c r="I250" s="1">
        <v>104.42</v>
      </c>
      <c r="J250" s="1">
        <v>103.37</v>
      </c>
      <c r="K250" s="1">
        <v>103.37</v>
      </c>
      <c r="L250" s="1">
        <v>103.37</v>
      </c>
      <c r="M250" s="1">
        <v>103.37</v>
      </c>
      <c r="N250">
        <v>103.37</v>
      </c>
      <c r="O250">
        <v>103.37</v>
      </c>
      <c r="P250">
        <v>103.37</v>
      </c>
      <c r="Q250">
        <v>103.37</v>
      </c>
      <c r="R250" s="6">
        <f t="shared" si="3"/>
        <v>103.77384615384615</v>
      </c>
    </row>
    <row r="251" spans="1:18">
      <c r="A251" s="1" t="s">
        <v>484</v>
      </c>
      <c r="B251" s="1" t="s">
        <v>485</v>
      </c>
      <c r="C251" s="3">
        <v>1.2328999999999999E-4</v>
      </c>
      <c r="D251" s="1">
        <v>116.28</v>
      </c>
      <c r="E251" s="1">
        <v>111.53</v>
      </c>
      <c r="F251" s="1">
        <v>111.53</v>
      </c>
      <c r="G251" s="1">
        <v>106.88</v>
      </c>
      <c r="H251" s="1">
        <v>108.46</v>
      </c>
      <c r="I251" s="1">
        <v>108.46</v>
      </c>
      <c r="J251" s="1">
        <v>108.46</v>
      </c>
      <c r="K251" s="1">
        <v>108.46</v>
      </c>
      <c r="L251" s="1">
        <v>108.46</v>
      </c>
      <c r="M251" s="1">
        <v>108.46</v>
      </c>
      <c r="N251">
        <v>108.46</v>
      </c>
      <c r="O251">
        <v>108.46</v>
      </c>
      <c r="P251">
        <v>108.5</v>
      </c>
      <c r="Q251">
        <v>108.5</v>
      </c>
      <c r="R251" s="6">
        <f t="shared" si="3"/>
        <v>108.81692307692309</v>
      </c>
    </row>
    <row r="252" spans="1:18">
      <c r="A252" s="1" t="s">
        <v>486</v>
      </c>
      <c r="B252" s="1" t="s">
        <v>487</v>
      </c>
      <c r="C252" s="3">
        <v>8.7082700000000002E-4</v>
      </c>
      <c r="D252" s="1">
        <v>81.53</v>
      </c>
      <c r="E252" s="1">
        <v>81.53</v>
      </c>
      <c r="F252" s="1">
        <v>84.04</v>
      </c>
      <c r="G252" s="1">
        <v>85.06</v>
      </c>
      <c r="H252" s="1">
        <v>85.06</v>
      </c>
      <c r="I252" s="1">
        <v>84.63</v>
      </c>
      <c r="J252" s="1">
        <v>80.69</v>
      </c>
      <c r="K252" s="1">
        <v>76.88</v>
      </c>
      <c r="L252" s="1">
        <v>76.88</v>
      </c>
      <c r="M252" s="1">
        <v>76.180000000000007</v>
      </c>
      <c r="N252">
        <v>75.47</v>
      </c>
      <c r="O252">
        <v>77.17</v>
      </c>
      <c r="P252">
        <v>77.17</v>
      </c>
      <c r="Q252">
        <v>73.94</v>
      </c>
      <c r="R252" s="6">
        <f t="shared" si="3"/>
        <v>79.592307692307699</v>
      </c>
    </row>
    <row r="253" spans="1:18">
      <c r="A253" s="1" t="s">
        <v>488</v>
      </c>
      <c r="B253" s="1" t="s">
        <v>489</v>
      </c>
      <c r="C253" s="3">
        <v>2.9185099999999998E-4</v>
      </c>
      <c r="D253" s="1">
        <v>94.91</v>
      </c>
      <c r="E253" s="1">
        <v>94.91</v>
      </c>
      <c r="F253" s="1">
        <v>94.91</v>
      </c>
      <c r="G253" s="1">
        <v>94.91</v>
      </c>
      <c r="H253" s="1">
        <v>94.91</v>
      </c>
      <c r="I253" s="1">
        <v>94.91</v>
      </c>
      <c r="J253" s="1">
        <v>94.91</v>
      </c>
      <c r="K253" s="1">
        <v>94.91</v>
      </c>
      <c r="L253" s="1">
        <v>94.91</v>
      </c>
      <c r="M253" s="1">
        <v>94.91</v>
      </c>
      <c r="N253">
        <v>94.91</v>
      </c>
      <c r="O253">
        <v>94.91</v>
      </c>
      <c r="P253">
        <v>97.12</v>
      </c>
      <c r="Q253">
        <v>97.12</v>
      </c>
      <c r="R253" s="6">
        <f t="shared" si="3"/>
        <v>95.249999999999972</v>
      </c>
    </row>
    <row r="254" spans="1:18">
      <c r="A254" s="1" t="s">
        <v>490</v>
      </c>
      <c r="B254" s="1" t="s">
        <v>491</v>
      </c>
      <c r="C254" s="3">
        <v>1.15356E-4</v>
      </c>
      <c r="D254" s="1">
        <v>93.52</v>
      </c>
      <c r="E254" s="1">
        <v>95.58</v>
      </c>
      <c r="F254" s="1">
        <v>95.58</v>
      </c>
      <c r="G254" s="1">
        <v>95.58</v>
      </c>
      <c r="H254" s="1">
        <v>95.58</v>
      </c>
      <c r="I254" s="1">
        <v>95.58</v>
      </c>
      <c r="J254" s="1">
        <v>95.58</v>
      </c>
      <c r="K254" s="1">
        <v>96.36</v>
      </c>
      <c r="L254" s="1">
        <v>96.36</v>
      </c>
      <c r="M254" s="1">
        <v>96.36</v>
      </c>
      <c r="N254">
        <v>94.29</v>
      </c>
      <c r="O254">
        <v>94.87</v>
      </c>
      <c r="P254">
        <v>94.87</v>
      </c>
      <c r="Q254">
        <v>92.2</v>
      </c>
      <c r="R254" s="6">
        <f t="shared" si="3"/>
        <v>95.29153846153848</v>
      </c>
    </row>
    <row r="255" spans="1:18">
      <c r="A255" s="1" t="s">
        <v>492</v>
      </c>
      <c r="B255" s="1" t="s">
        <v>493</v>
      </c>
      <c r="C255" s="3">
        <v>1.0759E-4</v>
      </c>
      <c r="D255" s="1">
        <v>83.62</v>
      </c>
      <c r="E255" s="1">
        <v>83.62</v>
      </c>
      <c r="F255" s="1">
        <v>83.62</v>
      </c>
      <c r="G255" s="1">
        <v>84.34</v>
      </c>
      <c r="H255" s="1">
        <v>84.16</v>
      </c>
      <c r="I255" s="1">
        <v>84.16</v>
      </c>
      <c r="J255" s="1">
        <v>84.16</v>
      </c>
      <c r="K255" s="1">
        <v>84.16</v>
      </c>
      <c r="L255" s="1">
        <v>84.16</v>
      </c>
      <c r="M255" s="1">
        <v>84.16</v>
      </c>
      <c r="N255">
        <v>78.61</v>
      </c>
      <c r="O255">
        <v>78.61</v>
      </c>
      <c r="P255">
        <v>78.61</v>
      </c>
      <c r="Q255">
        <v>78.61</v>
      </c>
      <c r="R255" s="6">
        <f t="shared" si="3"/>
        <v>82.383076923076914</v>
      </c>
    </row>
    <row r="256" spans="1:18">
      <c r="A256" s="1" t="s">
        <v>494</v>
      </c>
      <c r="B256" s="1" t="s">
        <v>495</v>
      </c>
      <c r="C256" s="3">
        <v>1.1251699999999999E-4</v>
      </c>
      <c r="D256" s="1">
        <v>92.7</v>
      </c>
      <c r="E256" s="1">
        <v>91.83</v>
      </c>
      <c r="F256" s="1">
        <v>91.83</v>
      </c>
      <c r="G256" s="1">
        <v>91.83</v>
      </c>
      <c r="H256" s="1">
        <v>91.83</v>
      </c>
      <c r="I256" s="1">
        <v>91.83</v>
      </c>
      <c r="J256" s="1">
        <v>91.83</v>
      </c>
      <c r="K256" s="1">
        <v>91.83</v>
      </c>
      <c r="L256" s="1">
        <v>91.83</v>
      </c>
      <c r="M256" s="1">
        <v>91.83</v>
      </c>
      <c r="N256">
        <v>91.83</v>
      </c>
      <c r="O256">
        <v>91.83</v>
      </c>
      <c r="P256">
        <v>94.38</v>
      </c>
      <c r="Q256">
        <v>94.38</v>
      </c>
      <c r="R256" s="6">
        <f t="shared" si="3"/>
        <v>92.222307692307723</v>
      </c>
    </row>
    <row r="257" spans="1:18">
      <c r="A257" s="1" t="s">
        <v>496</v>
      </c>
      <c r="B257" s="1" t="s">
        <v>497</v>
      </c>
      <c r="C257" s="3">
        <v>3.679E-4</v>
      </c>
      <c r="D257" s="1">
        <v>95.63</v>
      </c>
      <c r="E257" s="1">
        <v>95.63</v>
      </c>
      <c r="F257" s="1">
        <v>95.63</v>
      </c>
      <c r="G257" s="1">
        <v>100.09</v>
      </c>
      <c r="H257" s="1">
        <v>95.63</v>
      </c>
      <c r="I257" s="1">
        <v>95.63</v>
      </c>
      <c r="J257" s="1">
        <v>95.63</v>
      </c>
      <c r="K257" s="1">
        <v>95.63</v>
      </c>
      <c r="L257" s="1">
        <v>95.63</v>
      </c>
      <c r="M257" s="1">
        <v>95.63</v>
      </c>
      <c r="N257">
        <v>95.63</v>
      </c>
      <c r="O257">
        <v>95.63</v>
      </c>
      <c r="P257">
        <v>95.63</v>
      </c>
      <c r="Q257">
        <v>95.63</v>
      </c>
      <c r="R257" s="6">
        <f t="shared" si="3"/>
        <v>95.973076923076931</v>
      </c>
    </row>
    <row r="258" spans="1:18">
      <c r="A258" s="1" t="s">
        <v>498</v>
      </c>
      <c r="B258" s="1" t="s">
        <v>499</v>
      </c>
      <c r="C258" s="3">
        <v>3.2453000000000003E-5</v>
      </c>
      <c r="D258" s="1">
        <v>82.82</v>
      </c>
      <c r="E258" s="1">
        <v>82.82</v>
      </c>
      <c r="F258" s="1">
        <v>82.82</v>
      </c>
      <c r="G258" s="1">
        <v>82.82</v>
      </c>
      <c r="H258" s="1">
        <v>82.82</v>
      </c>
      <c r="I258" s="1">
        <v>82.82</v>
      </c>
      <c r="J258" s="1">
        <v>82.82</v>
      </c>
      <c r="K258" s="1">
        <v>88.99</v>
      </c>
      <c r="L258" s="1">
        <v>88.99</v>
      </c>
      <c r="M258" s="1">
        <v>88.99</v>
      </c>
      <c r="N258">
        <v>88.99</v>
      </c>
      <c r="O258">
        <v>88.99</v>
      </c>
      <c r="P258">
        <v>88.99</v>
      </c>
      <c r="Q258">
        <v>88.99</v>
      </c>
      <c r="R258" s="6">
        <f t="shared" si="3"/>
        <v>86.142307692307682</v>
      </c>
    </row>
    <row r="259" spans="1:18">
      <c r="A259" s="1" t="s">
        <v>500</v>
      </c>
      <c r="B259" s="1" t="s">
        <v>501</v>
      </c>
      <c r="C259" s="3">
        <v>1.6368099999999999E-4</v>
      </c>
      <c r="D259" s="1">
        <v>109.73</v>
      </c>
      <c r="E259" s="1">
        <v>109.73</v>
      </c>
      <c r="F259" s="1">
        <v>109.73</v>
      </c>
      <c r="G259" s="1">
        <v>116.6</v>
      </c>
      <c r="H259" s="1">
        <v>116.6</v>
      </c>
      <c r="I259" s="1">
        <v>116.6</v>
      </c>
      <c r="J259" s="1">
        <v>116.6</v>
      </c>
      <c r="K259" s="1">
        <v>116.6</v>
      </c>
      <c r="L259" s="1">
        <v>116.6</v>
      </c>
      <c r="M259" s="1">
        <v>116.6</v>
      </c>
      <c r="N259">
        <v>116.6</v>
      </c>
      <c r="O259">
        <v>116.6</v>
      </c>
      <c r="P259">
        <v>116.6</v>
      </c>
      <c r="Q259">
        <v>116.6</v>
      </c>
      <c r="R259" s="6">
        <f t="shared" si="3"/>
        <v>115.5430769230769</v>
      </c>
    </row>
    <row r="260" spans="1:18">
      <c r="A260" s="1" t="s">
        <v>502</v>
      </c>
      <c r="B260" s="1" t="s">
        <v>503</v>
      </c>
      <c r="C260" s="3">
        <v>3.6087000000000002E-5</v>
      </c>
      <c r="D260" s="1">
        <v>54.75</v>
      </c>
      <c r="E260" s="1">
        <v>54.75</v>
      </c>
      <c r="F260" s="1">
        <v>54.75</v>
      </c>
      <c r="G260" s="1">
        <v>58.18</v>
      </c>
      <c r="H260" s="1">
        <v>58.18</v>
      </c>
      <c r="I260" s="1">
        <v>58.18</v>
      </c>
      <c r="J260" s="1">
        <v>58.18</v>
      </c>
      <c r="K260" s="1">
        <v>58.18</v>
      </c>
      <c r="L260" s="1">
        <v>58.18</v>
      </c>
      <c r="M260" s="1">
        <v>58.18</v>
      </c>
      <c r="N260">
        <v>58.18</v>
      </c>
      <c r="O260">
        <v>58.18</v>
      </c>
      <c r="P260">
        <v>58.18</v>
      </c>
      <c r="Q260">
        <v>58.18</v>
      </c>
      <c r="R260" s="6">
        <f t="shared" si="3"/>
        <v>57.652307692307673</v>
      </c>
    </row>
    <row r="261" spans="1:18">
      <c r="A261" s="1" t="s">
        <v>504</v>
      </c>
      <c r="B261" s="1" t="s">
        <v>505</v>
      </c>
      <c r="C261" s="3">
        <v>4.9564499999999996E-4</v>
      </c>
      <c r="D261" s="1">
        <v>99.92</v>
      </c>
      <c r="E261" s="1">
        <v>99.92</v>
      </c>
      <c r="F261" s="1">
        <v>99.92</v>
      </c>
      <c r="G261" s="1">
        <v>99.92</v>
      </c>
      <c r="H261" s="1">
        <v>99.92</v>
      </c>
      <c r="I261" s="1">
        <v>99.92</v>
      </c>
      <c r="J261" s="1">
        <v>99.92</v>
      </c>
      <c r="K261" s="1">
        <v>99.92</v>
      </c>
      <c r="L261" s="1">
        <v>99.92</v>
      </c>
      <c r="M261" s="1">
        <v>99.92</v>
      </c>
      <c r="N261">
        <v>99.92</v>
      </c>
      <c r="O261">
        <v>99.92</v>
      </c>
      <c r="P261">
        <v>99.92</v>
      </c>
      <c r="Q261">
        <v>99.92</v>
      </c>
      <c r="R261" s="6">
        <f t="shared" si="3"/>
        <v>99.92</v>
      </c>
    </row>
    <row r="262" spans="1:18">
      <c r="A262" s="1" t="s">
        <v>506</v>
      </c>
      <c r="B262" s="1" t="s">
        <v>507</v>
      </c>
      <c r="C262" s="3">
        <v>5.4845000000000001E-5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100</v>
      </c>
    </row>
    <row r="263" spans="1:18">
      <c r="A263" s="1" t="s">
        <v>508</v>
      </c>
      <c r="B263" s="1" t="s">
        <v>509</v>
      </c>
      <c r="C263" s="3">
        <v>1.5385799999999999E-4</v>
      </c>
      <c r="D263" s="1">
        <v>103.98</v>
      </c>
      <c r="E263" s="1">
        <v>103.98</v>
      </c>
      <c r="F263" s="1">
        <v>103.98</v>
      </c>
      <c r="G263" s="1">
        <v>103.98</v>
      </c>
      <c r="H263" s="1">
        <v>103.98</v>
      </c>
      <c r="I263" s="1">
        <v>103.98</v>
      </c>
      <c r="J263" s="1">
        <v>103.98</v>
      </c>
      <c r="K263" s="1">
        <v>109.64</v>
      </c>
      <c r="L263" s="1">
        <v>105.64</v>
      </c>
      <c r="M263" s="1">
        <v>105.64</v>
      </c>
      <c r="N263">
        <v>105.64</v>
      </c>
      <c r="O263">
        <v>105.64</v>
      </c>
      <c r="P263">
        <v>105.64</v>
      </c>
      <c r="Q263">
        <v>105.64</v>
      </c>
      <c r="R263" s="6">
        <f t="shared" si="3"/>
        <v>105.18153846153849</v>
      </c>
    </row>
    <row r="264" spans="1:18">
      <c r="A264" s="1" t="s">
        <v>510</v>
      </c>
      <c r="B264" s="1" t="s">
        <v>511</v>
      </c>
      <c r="C264" s="3">
        <v>4.9656400000000001E-4</v>
      </c>
      <c r="D264" s="1">
        <v>144.59</v>
      </c>
      <c r="E264" s="1">
        <v>144.59</v>
      </c>
      <c r="F264" s="1">
        <v>144.59</v>
      </c>
      <c r="G264" s="1">
        <v>144.59</v>
      </c>
      <c r="H264" s="1">
        <v>144.59</v>
      </c>
      <c r="I264" s="1">
        <v>144.59</v>
      </c>
      <c r="J264" s="1">
        <v>144.59</v>
      </c>
      <c r="K264" s="1">
        <v>144.59</v>
      </c>
      <c r="L264" s="1">
        <v>144.59</v>
      </c>
      <c r="M264" s="1">
        <v>144.59</v>
      </c>
      <c r="N264">
        <v>144.59</v>
      </c>
      <c r="O264">
        <v>144.59</v>
      </c>
      <c r="P264">
        <v>144.59</v>
      </c>
      <c r="Q264">
        <v>143.62</v>
      </c>
      <c r="R264" s="6">
        <f t="shared" si="3"/>
        <v>144.51538461538459</v>
      </c>
    </row>
    <row r="265" spans="1:18">
      <c r="A265" s="1" t="s">
        <v>512</v>
      </c>
      <c r="B265" s="1" t="s">
        <v>513</v>
      </c>
      <c r="C265" s="3">
        <v>4.0675900000000003E-4</v>
      </c>
      <c r="D265" s="1">
        <v>100</v>
      </c>
      <c r="E265" s="1">
        <v>100</v>
      </c>
      <c r="F265" s="1">
        <v>100</v>
      </c>
      <c r="G265" s="1">
        <v>100</v>
      </c>
      <c r="H265" s="1">
        <v>100</v>
      </c>
      <c r="I265" s="1">
        <v>100</v>
      </c>
      <c r="J265" s="1">
        <v>100</v>
      </c>
      <c r="K265" s="1">
        <v>100</v>
      </c>
      <c r="L265" s="1">
        <v>100</v>
      </c>
      <c r="M265" s="1">
        <v>100</v>
      </c>
      <c r="N265">
        <v>100</v>
      </c>
      <c r="O265">
        <v>100</v>
      </c>
      <c r="P265">
        <v>100</v>
      </c>
      <c r="Q265">
        <v>100</v>
      </c>
      <c r="R265" s="6">
        <f t="shared" si="3"/>
        <v>100</v>
      </c>
    </row>
    <row r="266" spans="1:18">
      <c r="A266" s="1" t="s">
        <v>514</v>
      </c>
      <c r="B266" s="1" t="s">
        <v>515</v>
      </c>
      <c r="C266" s="3">
        <v>5.2880999999999997E-5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SUM(E266:Q266)/13</f>
        <v>112.5</v>
      </c>
    </row>
    <row r="267" spans="1:18">
      <c r="A267" s="1" t="s">
        <v>516</v>
      </c>
      <c r="B267" s="1" t="s">
        <v>517</v>
      </c>
      <c r="C267" s="3">
        <v>9.7465000000000003E-5</v>
      </c>
      <c r="D267" s="1">
        <v>114.47</v>
      </c>
      <c r="E267" s="1">
        <v>114.47</v>
      </c>
      <c r="F267" s="1">
        <v>114.47</v>
      </c>
      <c r="G267" s="1">
        <v>114.47</v>
      </c>
      <c r="H267" s="1">
        <v>114.47</v>
      </c>
      <c r="I267" s="1">
        <v>114.47</v>
      </c>
      <c r="J267" s="1">
        <v>114.47</v>
      </c>
      <c r="K267" s="1">
        <v>114.47</v>
      </c>
      <c r="L267" s="1">
        <v>114.47</v>
      </c>
      <c r="M267" s="1">
        <v>114.47</v>
      </c>
      <c r="N267">
        <v>114.47</v>
      </c>
      <c r="O267">
        <v>131.04</v>
      </c>
      <c r="P267">
        <v>131.04</v>
      </c>
      <c r="Q267">
        <v>131.04</v>
      </c>
      <c r="R267" s="6">
        <f t="shared" si="4"/>
        <v>118.29384615384615</v>
      </c>
    </row>
    <row r="268" spans="1:18">
      <c r="A268" s="1" t="s">
        <v>518</v>
      </c>
      <c r="B268" s="1" t="s">
        <v>519</v>
      </c>
      <c r="C268" s="3">
        <v>9.7465000000000003E-5</v>
      </c>
      <c r="D268" s="1">
        <v>109.2</v>
      </c>
      <c r="E268" s="1">
        <v>109.2</v>
      </c>
      <c r="F268" s="1">
        <v>109.2</v>
      </c>
      <c r="G268" s="1">
        <v>109.2</v>
      </c>
      <c r="H268" s="1">
        <v>109.2</v>
      </c>
      <c r="I268" s="1">
        <v>109.2</v>
      </c>
      <c r="J268" s="1">
        <v>109.2</v>
      </c>
      <c r="K268" s="1">
        <v>109.2</v>
      </c>
      <c r="L268" s="1">
        <v>109.2</v>
      </c>
      <c r="M268" s="1">
        <v>109.2</v>
      </c>
      <c r="N268">
        <v>109.2</v>
      </c>
      <c r="O268">
        <v>117.64</v>
      </c>
      <c r="P268">
        <v>117.64</v>
      </c>
      <c r="Q268">
        <v>117.64</v>
      </c>
      <c r="R268" s="6">
        <f t="shared" si="4"/>
        <v>111.14769230769235</v>
      </c>
    </row>
    <row r="269" spans="1:18">
      <c r="A269" s="1" t="s">
        <v>520</v>
      </c>
      <c r="B269" s="1" t="s">
        <v>521</v>
      </c>
      <c r="C269" s="3">
        <v>9.7465000000000003E-5</v>
      </c>
      <c r="D269" s="1">
        <v>166.11</v>
      </c>
      <c r="E269" s="1">
        <v>166.11</v>
      </c>
      <c r="F269" s="1">
        <v>166.11</v>
      </c>
      <c r="G269" s="1">
        <v>166.11</v>
      </c>
      <c r="H269" s="1">
        <v>166.11</v>
      </c>
      <c r="I269" s="1">
        <v>166.11</v>
      </c>
      <c r="J269" s="1">
        <v>166.11</v>
      </c>
      <c r="K269" s="1">
        <v>166.11</v>
      </c>
      <c r="L269" s="1">
        <v>166.11</v>
      </c>
      <c r="M269" s="1">
        <v>166.11</v>
      </c>
      <c r="N269">
        <v>166.11</v>
      </c>
      <c r="O269">
        <v>168</v>
      </c>
      <c r="P269">
        <v>168</v>
      </c>
      <c r="Q269">
        <v>168</v>
      </c>
      <c r="R269" s="6">
        <f t="shared" si="4"/>
        <v>166.54615384615389</v>
      </c>
    </row>
    <row r="270" spans="1:18">
      <c r="A270" s="1" t="s">
        <v>522</v>
      </c>
      <c r="B270" s="1" t="s">
        <v>523</v>
      </c>
      <c r="C270" s="3">
        <v>9.7465000000000003E-5</v>
      </c>
      <c r="D270" s="1">
        <v>130.09</v>
      </c>
      <c r="E270" s="1">
        <v>130.09</v>
      </c>
      <c r="F270" s="1">
        <v>130.09</v>
      </c>
      <c r="G270" s="1">
        <v>130.09</v>
      </c>
      <c r="H270" s="1">
        <v>130.09</v>
      </c>
      <c r="I270" s="1">
        <v>130.09</v>
      </c>
      <c r="J270" s="1">
        <v>130.09</v>
      </c>
      <c r="K270" s="1">
        <v>130.09</v>
      </c>
      <c r="L270" s="1">
        <v>130.09</v>
      </c>
      <c r="M270" s="1">
        <v>130.09</v>
      </c>
      <c r="N270">
        <v>130.09</v>
      </c>
      <c r="O270">
        <v>133.6</v>
      </c>
      <c r="P270">
        <v>133.6</v>
      </c>
      <c r="Q270">
        <v>133.6</v>
      </c>
      <c r="R270" s="6">
        <f t="shared" si="4"/>
        <v>130.89999999999998</v>
      </c>
    </row>
    <row r="271" spans="1:18">
      <c r="A271" s="1" t="s">
        <v>524</v>
      </c>
      <c r="B271" s="1" t="s">
        <v>525</v>
      </c>
      <c r="C271" s="3">
        <v>9.7465000000000003E-5</v>
      </c>
      <c r="D271" s="1">
        <v>123.57</v>
      </c>
      <c r="E271" s="1">
        <v>123.57</v>
      </c>
      <c r="F271" s="1">
        <v>123.57</v>
      </c>
      <c r="G271" s="1">
        <v>123.57</v>
      </c>
      <c r="H271" s="1">
        <v>123.57</v>
      </c>
      <c r="I271" s="1">
        <v>123.57</v>
      </c>
      <c r="J271" s="1">
        <v>123.57</v>
      </c>
      <c r="K271" s="1">
        <v>123.57</v>
      </c>
      <c r="L271" s="1">
        <v>123.57</v>
      </c>
      <c r="M271" s="1">
        <v>123.57</v>
      </c>
      <c r="N271">
        <v>123.57</v>
      </c>
      <c r="O271">
        <v>123.57</v>
      </c>
      <c r="P271">
        <v>123.57</v>
      </c>
      <c r="Q271">
        <v>123.57</v>
      </c>
      <c r="R271" s="6">
        <f t="shared" si="4"/>
        <v>123.56999999999995</v>
      </c>
    </row>
    <row r="272" spans="1:18">
      <c r="A272" s="1" t="s">
        <v>526</v>
      </c>
      <c r="B272" s="1" t="s">
        <v>527</v>
      </c>
      <c r="C272" s="3">
        <v>9.7465000000000003E-5</v>
      </c>
      <c r="D272" s="1">
        <v>121.79</v>
      </c>
      <c r="E272" s="1">
        <v>121.79</v>
      </c>
      <c r="F272" s="1">
        <v>121.79</v>
      </c>
      <c r="G272" s="1">
        <v>121.79</v>
      </c>
      <c r="H272" s="1">
        <v>121.79</v>
      </c>
      <c r="I272" s="1">
        <v>121.79</v>
      </c>
      <c r="J272" s="1">
        <v>121.79</v>
      </c>
      <c r="K272" s="1">
        <v>121.79</v>
      </c>
      <c r="L272" s="1">
        <v>121.79</v>
      </c>
      <c r="M272" s="1">
        <v>121.79</v>
      </c>
      <c r="N272">
        <v>121.79</v>
      </c>
      <c r="O272">
        <v>129.43</v>
      </c>
      <c r="P272">
        <v>129.43</v>
      </c>
      <c r="Q272">
        <v>129.43</v>
      </c>
      <c r="R272" s="6">
        <f t="shared" si="4"/>
        <v>123.55307692307693</v>
      </c>
    </row>
    <row r="273" spans="1:18">
      <c r="A273" s="1" t="s">
        <v>528</v>
      </c>
      <c r="B273" s="1" t="s">
        <v>529</v>
      </c>
      <c r="C273" s="3">
        <v>9.7465000000000003E-5</v>
      </c>
      <c r="D273" s="1">
        <v>164.91</v>
      </c>
      <c r="E273" s="1">
        <v>164.91</v>
      </c>
      <c r="F273" s="1">
        <v>164.91</v>
      </c>
      <c r="G273" s="1">
        <v>164.91</v>
      </c>
      <c r="H273" s="1">
        <v>164.91</v>
      </c>
      <c r="I273" s="1">
        <v>164.91</v>
      </c>
      <c r="J273" s="1">
        <v>164.91</v>
      </c>
      <c r="K273" s="1">
        <v>164.91</v>
      </c>
      <c r="L273" s="1">
        <v>164.91</v>
      </c>
      <c r="M273" s="1">
        <v>164.91</v>
      </c>
      <c r="N273">
        <v>164.91</v>
      </c>
      <c r="O273">
        <v>170.23</v>
      </c>
      <c r="P273">
        <v>170.23</v>
      </c>
      <c r="Q273">
        <v>170.23</v>
      </c>
      <c r="R273" s="6">
        <f t="shared" si="4"/>
        <v>166.1376923076923</v>
      </c>
    </row>
    <row r="274" spans="1:18">
      <c r="A274" s="1" t="s">
        <v>530</v>
      </c>
      <c r="B274" s="1" t="s">
        <v>531</v>
      </c>
      <c r="C274" s="3">
        <v>9.7465000000000003E-5</v>
      </c>
      <c r="D274" s="1">
        <v>124.39</v>
      </c>
      <c r="E274" s="1">
        <v>124.39</v>
      </c>
      <c r="F274" s="1">
        <v>124.39</v>
      </c>
      <c r="G274" s="1">
        <v>124.39</v>
      </c>
      <c r="H274" s="1">
        <v>124.39</v>
      </c>
      <c r="I274" s="1">
        <v>124.39</v>
      </c>
      <c r="J274" s="1">
        <v>124.39</v>
      </c>
      <c r="K274" s="1">
        <v>124.39</v>
      </c>
      <c r="L274" s="1">
        <v>124.39</v>
      </c>
      <c r="M274" s="1">
        <v>124.39</v>
      </c>
      <c r="N274">
        <v>124.39</v>
      </c>
      <c r="O274">
        <v>149.66</v>
      </c>
      <c r="P274">
        <v>149.66</v>
      </c>
      <c r="Q274">
        <v>149.66</v>
      </c>
      <c r="R274" s="6">
        <f t="shared" si="4"/>
        <v>130.2215384615385</v>
      </c>
    </row>
    <row r="275" spans="1:18">
      <c r="A275" s="1" t="s">
        <v>532</v>
      </c>
      <c r="B275" s="1" t="s">
        <v>533</v>
      </c>
      <c r="C275" s="3">
        <v>3.7003399999999999E-4</v>
      </c>
      <c r="D275" s="1">
        <v>103.77</v>
      </c>
      <c r="E275" s="1">
        <v>103.77</v>
      </c>
      <c r="F275" s="1">
        <v>103.77</v>
      </c>
      <c r="G275" s="1">
        <v>103.77</v>
      </c>
      <c r="H275" s="1">
        <v>103.77</v>
      </c>
      <c r="I275" s="1">
        <v>103.77</v>
      </c>
      <c r="J275" s="1">
        <v>103.77</v>
      </c>
      <c r="K275" s="1">
        <v>103.77</v>
      </c>
      <c r="L275" s="1">
        <v>103.77</v>
      </c>
      <c r="M275" s="1">
        <v>103.77</v>
      </c>
      <c r="N275">
        <v>103.77</v>
      </c>
      <c r="O275">
        <v>108.13</v>
      </c>
      <c r="P275">
        <v>109.17</v>
      </c>
      <c r="Q275">
        <v>109.17</v>
      </c>
      <c r="R275" s="6">
        <f t="shared" si="4"/>
        <v>104.93615384615386</v>
      </c>
    </row>
    <row r="276" spans="1:18">
      <c r="A276" s="1" t="s">
        <v>534</v>
      </c>
      <c r="B276" s="1" t="s">
        <v>535</v>
      </c>
      <c r="C276" s="3">
        <v>1.3285320000000001E-3</v>
      </c>
      <c r="D276" s="1">
        <v>107.81</v>
      </c>
      <c r="E276" s="1">
        <v>107.81</v>
      </c>
      <c r="F276" s="1">
        <v>107.81</v>
      </c>
      <c r="G276" s="1">
        <v>107.81</v>
      </c>
      <c r="H276" s="1">
        <v>107.81</v>
      </c>
      <c r="I276" s="1">
        <v>107.81</v>
      </c>
      <c r="J276" s="1">
        <v>107.81</v>
      </c>
      <c r="K276" s="1">
        <v>107.81</v>
      </c>
      <c r="L276" s="1">
        <v>107.81</v>
      </c>
      <c r="M276" s="1">
        <v>107.81</v>
      </c>
      <c r="N276">
        <v>107.81</v>
      </c>
      <c r="O276">
        <v>113.43</v>
      </c>
      <c r="P276">
        <v>113.43</v>
      </c>
      <c r="Q276">
        <v>113.43</v>
      </c>
      <c r="R276" s="6">
        <f t="shared" si="4"/>
        <v>109.10692307692307</v>
      </c>
    </row>
    <row r="277" spans="1:18">
      <c r="A277" s="1" t="s">
        <v>536</v>
      </c>
      <c r="B277" s="1" t="s">
        <v>537</v>
      </c>
      <c r="C277" s="3">
        <v>1.7323999999999999E-4</v>
      </c>
      <c r="D277" s="1">
        <v>100.94</v>
      </c>
      <c r="E277" s="1">
        <v>100.94</v>
      </c>
      <c r="F277" s="1">
        <v>100.94</v>
      </c>
      <c r="G277" s="1">
        <v>100.94</v>
      </c>
      <c r="H277" s="1">
        <v>100.94</v>
      </c>
      <c r="I277" s="1">
        <v>100.94</v>
      </c>
      <c r="J277" s="1">
        <v>100.94</v>
      </c>
      <c r="K277" s="1">
        <v>100.94</v>
      </c>
      <c r="L277" s="1">
        <v>100.94</v>
      </c>
      <c r="M277" s="1">
        <v>100.94</v>
      </c>
      <c r="N277">
        <v>100.94</v>
      </c>
      <c r="O277">
        <v>101.68</v>
      </c>
      <c r="P277">
        <v>101.68</v>
      </c>
      <c r="Q277">
        <v>101.68</v>
      </c>
      <c r="R277" s="6">
        <f t="shared" si="4"/>
        <v>101.11076923076925</v>
      </c>
    </row>
    <row r="278" spans="1:18">
      <c r="A278" s="1" t="s">
        <v>538</v>
      </c>
      <c r="B278" s="1" t="s">
        <v>539</v>
      </c>
      <c r="C278" s="3">
        <v>5.5346000000000002E-5</v>
      </c>
      <c r="D278" s="1">
        <v>111.03</v>
      </c>
      <c r="E278" s="1">
        <v>111.03</v>
      </c>
      <c r="F278" s="1">
        <v>111.03</v>
      </c>
      <c r="G278" s="1">
        <v>111.03</v>
      </c>
      <c r="H278" s="1">
        <v>111.03</v>
      </c>
      <c r="I278" s="1">
        <v>111.03</v>
      </c>
      <c r="J278" s="1">
        <v>111.03</v>
      </c>
      <c r="K278" s="1">
        <v>111.03</v>
      </c>
      <c r="L278" s="1">
        <v>111.03</v>
      </c>
      <c r="M278" s="1">
        <v>111.03</v>
      </c>
      <c r="N278">
        <v>111.03</v>
      </c>
      <c r="O278">
        <v>114.79</v>
      </c>
      <c r="P278">
        <v>115.07</v>
      </c>
      <c r="Q278">
        <v>115.07</v>
      </c>
      <c r="R278" s="6">
        <f t="shared" si="4"/>
        <v>111.94076923076922</v>
      </c>
    </row>
    <row r="279" spans="1:18">
      <c r="A279" s="1" t="s">
        <v>540</v>
      </c>
      <c r="B279" s="1" t="s">
        <v>541</v>
      </c>
      <c r="C279" s="3">
        <v>2.2972499999999999E-4</v>
      </c>
      <c r="D279" s="1">
        <v>111.03</v>
      </c>
      <c r="E279" s="1">
        <v>111.03</v>
      </c>
      <c r="F279" s="1">
        <v>111.03</v>
      </c>
      <c r="G279" s="1">
        <v>111.03</v>
      </c>
      <c r="H279" s="1">
        <v>111.03</v>
      </c>
      <c r="I279" s="1">
        <v>111.03</v>
      </c>
      <c r="J279" s="1">
        <v>111.03</v>
      </c>
      <c r="K279" s="1">
        <v>111.03</v>
      </c>
      <c r="L279" s="1">
        <v>111.03</v>
      </c>
      <c r="M279" s="1">
        <v>111.03</v>
      </c>
      <c r="N279">
        <v>111.03</v>
      </c>
      <c r="O279">
        <v>115.07</v>
      </c>
      <c r="P279">
        <v>115.07</v>
      </c>
      <c r="Q279">
        <v>115.07</v>
      </c>
      <c r="R279" s="6">
        <f t="shared" si="4"/>
        <v>111.96230769230768</v>
      </c>
    </row>
    <row r="280" spans="1:18">
      <c r="A280" s="1" t="s">
        <v>542</v>
      </c>
      <c r="B280" s="1" t="s">
        <v>543</v>
      </c>
      <c r="C280" s="3">
        <v>1.5902119999999999E-3</v>
      </c>
      <c r="D280" s="1">
        <v>113.92</v>
      </c>
      <c r="E280" s="1">
        <v>113.92</v>
      </c>
      <c r="F280" s="1">
        <v>113.92</v>
      </c>
      <c r="G280" s="1">
        <v>113.92</v>
      </c>
      <c r="H280" s="1">
        <v>113.92</v>
      </c>
      <c r="I280" s="1">
        <v>113.92</v>
      </c>
      <c r="J280" s="1">
        <v>113.92</v>
      </c>
      <c r="K280" s="1">
        <v>113.92</v>
      </c>
      <c r="L280" s="1">
        <v>113.92</v>
      </c>
      <c r="M280" s="1">
        <v>113.92</v>
      </c>
      <c r="N280">
        <v>113.92</v>
      </c>
      <c r="O280">
        <v>118.67</v>
      </c>
      <c r="P280">
        <v>118.67</v>
      </c>
      <c r="Q280">
        <v>118.67</v>
      </c>
      <c r="R280" s="6">
        <f t="shared" si="4"/>
        <v>115.01615384615387</v>
      </c>
    </row>
    <row r="281" spans="1:18">
      <c r="A281" s="1" t="s">
        <v>544</v>
      </c>
      <c r="B281" s="1" t="s">
        <v>545</v>
      </c>
      <c r="C281" s="3">
        <v>1.54747E-4</v>
      </c>
      <c r="D281" s="1">
        <v>103.74</v>
      </c>
      <c r="E281" s="1">
        <v>103.74</v>
      </c>
      <c r="F281" s="1">
        <v>103.74</v>
      </c>
      <c r="G281" s="1">
        <v>103.74</v>
      </c>
      <c r="H281" s="1">
        <v>103.74</v>
      </c>
      <c r="I281" s="1">
        <v>103.74</v>
      </c>
      <c r="J281" s="1">
        <v>103.74</v>
      </c>
      <c r="K281" s="1">
        <v>103.74</v>
      </c>
      <c r="L281" s="1">
        <v>103.74</v>
      </c>
      <c r="M281" s="1">
        <v>103.74</v>
      </c>
      <c r="N281">
        <v>103.74</v>
      </c>
      <c r="O281">
        <v>100.42</v>
      </c>
      <c r="P281">
        <v>100.42</v>
      </c>
      <c r="Q281">
        <v>100.42</v>
      </c>
      <c r="R281" s="6">
        <f t="shared" si="4"/>
        <v>102.97384615384615</v>
      </c>
    </row>
    <row r="282" spans="1:18">
      <c r="A282" s="1" t="s">
        <v>546</v>
      </c>
      <c r="B282" s="1" t="s">
        <v>547</v>
      </c>
      <c r="C282" s="3">
        <v>2.8488500000000002E-4</v>
      </c>
      <c r="D282" s="1">
        <v>94.24</v>
      </c>
      <c r="E282" s="1">
        <v>94.24</v>
      </c>
      <c r="F282" s="1">
        <v>94.24</v>
      </c>
      <c r="G282" s="1">
        <v>94.24</v>
      </c>
      <c r="H282" s="1">
        <v>94.24</v>
      </c>
      <c r="I282" s="1">
        <v>94.24</v>
      </c>
      <c r="J282" s="1">
        <v>94.24</v>
      </c>
      <c r="K282" s="1">
        <v>94.24</v>
      </c>
      <c r="L282" s="1">
        <v>94.24</v>
      </c>
      <c r="M282" s="1">
        <v>94.24</v>
      </c>
      <c r="N282">
        <v>94.24</v>
      </c>
      <c r="O282">
        <v>98.53</v>
      </c>
      <c r="P282">
        <v>98.53</v>
      </c>
      <c r="Q282">
        <v>98.53</v>
      </c>
      <c r="R282" s="6">
        <f t="shared" si="4"/>
        <v>95.23</v>
      </c>
    </row>
    <row r="283" spans="1:18">
      <c r="A283" s="1" t="s">
        <v>548</v>
      </c>
      <c r="B283" s="1" t="s">
        <v>549</v>
      </c>
      <c r="C283" s="3">
        <v>1.1266939999999999E-3</v>
      </c>
      <c r="D283" s="1">
        <v>113.95</v>
      </c>
      <c r="E283" s="1">
        <v>113.95</v>
      </c>
      <c r="F283" s="1">
        <v>113.95</v>
      </c>
      <c r="G283" s="1">
        <v>113.95</v>
      </c>
      <c r="H283" s="1">
        <v>113.95</v>
      </c>
      <c r="I283" s="1">
        <v>113.95</v>
      </c>
      <c r="J283" s="1">
        <v>113.95</v>
      </c>
      <c r="K283" s="1">
        <v>113.95</v>
      </c>
      <c r="L283" s="1">
        <v>113.95</v>
      </c>
      <c r="M283" s="1">
        <v>113.95</v>
      </c>
      <c r="N283">
        <v>113.95</v>
      </c>
      <c r="O283">
        <v>127.66</v>
      </c>
      <c r="P283">
        <v>127.66</v>
      </c>
      <c r="Q283">
        <v>127.66</v>
      </c>
      <c r="R283" s="6">
        <f t="shared" si="4"/>
        <v>117.1138461538462</v>
      </c>
    </row>
    <row r="284" spans="1:18">
      <c r="A284" s="1" t="s">
        <v>550</v>
      </c>
      <c r="B284" s="1" t="s">
        <v>551</v>
      </c>
      <c r="C284" s="3">
        <v>9.3731700000000001E-4</v>
      </c>
      <c r="D284" s="1">
        <v>133.15</v>
      </c>
      <c r="E284" s="1">
        <v>133.15</v>
      </c>
      <c r="F284" s="1">
        <v>133.15</v>
      </c>
      <c r="G284" s="1">
        <v>133.15</v>
      </c>
      <c r="H284" s="1">
        <v>133.15</v>
      </c>
      <c r="I284" s="1">
        <v>133.15</v>
      </c>
      <c r="J284" s="1">
        <v>133.15</v>
      </c>
      <c r="K284" s="1">
        <v>133.15</v>
      </c>
      <c r="L284" s="1">
        <v>133.15</v>
      </c>
      <c r="M284" s="1">
        <v>133.15</v>
      </c>
      <c r="N284">
        <v>133.15</v>
      </c>
      <c r="O284">
        <v>139</v>
      </c>
      <c r="P284">
        <v>139</v>
      </c>
      <c r="Q284">
        <v>139</v>
      </c>
      <c r="R284" s="6">
        <f t="shared" si="4"/>
        <v>134.50000000000003</v>
      </c>
    </row>
    <row r="285" spans="1:18">
      <c r="A285" s="1" t="s">
        <v>552</v>
      </c>
      <c r="B285" s="1" t="s">
        <v>553</v>
      </c>
      <c r="C285" s="3">
        <v>4.3263420000000004E-3</v>
      </c>
      <c r="D285" s="1">
        <v>110.25</v>
      </c>
      <c r="E285" s="1">
        <v>110.25</v>
      </c>
      <c r="F285" s="1">
        <v>110.25</v>
      </c>
      <c r="G285" s="1">
        <v>107.56</v>
      </c>
      <c r="H285" s="1">
        <v>107.56</v>
      </c>
      <c r="I285" s="1">
        <v>107.56</v>
      </c>
      <c r="J285" s="1">
        <v>107.56</v>
      </c>
      <c r="K285" s="1">
        <v>107.56</v>
      </c>
      <c r="L285" s="1">
        <v>107.56</v>
      </c>
      <c r="M285" s="1">
        <v>107.56</v>
      </c>
      <c r="N285">
        <v>107.56</v>
      </c>
      <c r="O285">
        <v>107.56</v>
      </c>
      <c r="P285">
        <v>107.56</v>
      </c>
      <c r="Q285">
        <v>107.56</v>
      </c>
      <c r="R285" s="6">
        <f t="shared" si="4"/>
        <v>107.97384615384613</v>
      </c>
    </row>
    <row r="286" spans="1:18">
      <c r="A286" s="1" t="s">
        <v>554</v>
      </c>
      <c r="B286" s="1" t="s">
        <v>555</v>
      </c>
      <c r="C286" s="3">
        <v>1.0356009999999999E-3</v>
      </c>
      <c r="D286" s="1">
        <v>110.85</v>
      </c>
      <c r="E286" s="1">
        <v>110.85</v>
      </c>
      <c r="F286" s="1">
        <v>110.85</v>
      </c>
      <c r="G286" s="1">
        <v>110.85</v>
      </c>
      <c r="H286" s="1">
        <v>114.51</v>
      </c>
      <c r="I286" s="1">
        <v>114.51</v>
      </c>
      <c r="J286" s="1">
        <v>114.51</v>
      </c>
      <c r="K286" s="1">
        <v>114.51</v>
      </c>
      <c r="L286" s="1">
        <v>114.51</v>
      </c>
      <c r="M286" s="1">
        <v>114.51</v>
      </c>
      <c r="N286">
        <v>114.51</v>
      </c>
      <c r="O286">
        <v>121.29</v>
      </c>
      <c r="P286">
        <v>121.29</v>
      </c>
      <c r="Q286">
        <v>116.95</v>
      </c>
      <c r="R286" s="6">
        <f t="shared" si="4"/>
        <v>114.89615384615384</v>
      </c>
    </row>
    <row r="287" spans="1:18">
      <c r="A287" s="1" t="s">
        <v>556</v>
      </c>
      <c r="B287" s="1" t="s">
        <v>557</v>
      </c>
      <c r="C287" s="3">
        <v>1.8545000000000001E-4</v>
      </c>
      <c r="D287" s="1">
        <v>108.24</v>
      </c>
      <c r="E287" s="1">
        <v>113.29</v>
      </c>
      <c r="F287" s="1">
        <v>113.29</v>
      </c>
      <c r="G287" s="1">
        <v>113.29</v>
      </c>
      <c r="H287" s="1">
        <v>113.29</v>
      </c>
      <c r="I287" s="1">
        <v>113.29</v>
      </c>
      <c r="J287" s="1">
        <v>113.29</v>
      </c>
      <c r="K287" s="1">
        <v>113.29</v>
      </c>
      <c r="L287" s="1">
        <v>117.13</v>
      </c>
      <c r="M287" s="1">
        <v>117.13</v>
      </c>
      <c r="N287">
        <v>117.13</v>
      </c>
      <c r="O287">
        <v>107.1</v>
      </c>
      <c r="P287">
        <v>107.1</v>
      </c>
      <c r="Q287">
        <v>107.1</v>
      </c>
      <c r="R287" s="6">
        <f t="shared" si="4"/>
        <v>112.74769230769229</v>
      </c>
    </row>
    <row r="288" spans="1:18">
      <c r="A288" s="1" t="s">
        <v>558</v>
      </c>
      <c r="B288" s="1" t="s">
        <v>559</v>
      </c>
      <c r="C288" s="3">
        <v>3.2568000000000001E-4</v>
      </c>
      <c r="D288" s="1">
        <v>95.74</v>
      </c>
      <c r="E288" s="1">
        <v>89.03</v>
      </c>
      <c r="F288" s="1">
        <v>99.94</v>
      </c>
      <c r="G288" s="1">
        <v>97.94</v>
      </c>
      <c r="H288" s="1">
        <v>97.37</v>
      </c>
      <c r="I288" s="1">
        <v>89.18</v>
      </c>
      <c r="J288" s="1">
        <v>98.78</v>
      </c>
      <c r="K288" s="1">
        <v>90.09</v>
      </c>
      <c r="L288" s="1">
        <v>96.66</v>
      </c>
      <c r="M288" s="1">
        <v>101.65</v>
      </c>
      <c r="N288">
        <v>103</v>
      </c>
      <c r="O288">
        <v>94.99</v>
      </c>
      <c r="P288">
        <v>100</v>
      </c>
      <c r="Q288">
        <v>102.86</v>
      </c>
      <c r="R288" s="6">
        <f t="shared" si="4"/>
        <v>97.037692307692296</v>
      </c>
    </row>
    <row r="289" spans="1:18">
      <c r="A289" s="1" t="s">
        <v>560</v>
      </c>
      <c r="B289" s="1" t="s">
        <v>561</v>
      </c>
      <c r="C289" s="3">
        <v>1.2382499999999999E-4</v>
      </c>
      <c r="D289" s="1">
        <v>123.58</v>
      </c>
      <c r="E289" s="1">
        <v>123.58</v>
      </c>
      <c r="F289" s="1">
        <v>123.58</v>
      </c>
      <c r="G289" s="1">
        <v>123.58</v>
      </c>
      <c r="H289" s="1">
        <v>123.58</v>
      </c>
      <c r="I289" s="1">
        <v>123.58</v>
      </c>
      <c r="J289" s="1">
        <v>123.58</v>
      </c>
      <c r="K289" s="1">
        <v>123.58</v>
      </c>
      <c r="L289" s="1">
        <v>123.58</v>
      </c>
      <c r="M289" s="1">
        <v>113.23</v>
      </c>
      <c r="N289">
        <v>113.23</v>
      </c>
      <c r="O289">
        <v>113.23</v>
      </c>
      <c r="P289">
        <v>113.23</v>
      </c>
      <c r="Q289">
        <v>113.23</v>
      </c>
      <c r="R289" s="6">
        <f t="shared" si="4"/>
        <v>119.59923076923079</v>
      </c>
    </row>
    <row r="290" spans="1:18">
      <c r="A290" s="1" t="s">
        <v>562</v>
      </c>
      <c r="B290" s="1" t="s">
        <v>563</v>
      </c>
      <c r="C290" s="3">
        <v>1.38608E-4</v>
      </c>
      <c r="D290" s="1">
        <v>108.01</v>
      </c>
      <c r="E290" s="1">
        <v>110.34</v>
      </c>
      <c r="F290" s="1">
        <v>110.41</v>
      </c>
      <c r="G290" s="1">
        <v>110.41</v>
      </c>
      <c r="H290" s="1">
        <v>110.47</v>
      </c>
      <c r="I290" s="1">
        <v>110.47</v>
      </c>
      <c r="J290" s="1">
        <v>109.92</v>
      </c>
      <c r="K290" s="1">
        <v>112.31</v>
      </c>
      <c r="L290" s="1">
        <v>108.79</v>
      </c>
      <c r="M290" s="1">
        <v>109.2</v>
      </c>
      <c r="N290">
        <v>109.65</v>
      </c>
      <c r="O290">
        <v>109.45</v>
      </c>
      <c r="P290">
        <v>109.39</v>
      </c>
      <c r="Q290">
        <v>109.39</v>
      </c>
      <c r="R290" s="6">
        <f t="shared" si="4"/>
        <v>110.01538461538463</v>
      </c>
    </row>
    <row r="291" spans="1:18">
      <c r="A291" s="1" t="s">
        <v>564</v>
      </c>
      <c r="B291" s="1" t="s">
        <v>565</v>
      </c>
      <c r="C291" s="3">
        <v>7.5367100000000003E-4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100</v>
      </c>
    </row>
    <row r="292" spans="1:18">
      <c r="A292" s="1" t="s">
        <v>566</v>
      </c>
      <c r="B292" s="1" t="s">
        <v>567</v>
      </c>
      <c r="C292" s="3">
        <v>5.4385999999999997E-5</v>
      </c>
      <c r="D292" s="1">
        <v>129.27000000000001</v>
      </c>
      <c r="E292" s="1">
        <v>129.27000000000001</v>
      </c>
      <c r="F292" s="1">
        <v>138.91</v>
      </c>
      <c r="G292" s="1">
        <v>138.91</v>
      </c>
      <c r="H292" s="1">
        <v>138.91</v>
      </c>
      <c r="I292" s="1">
        <v>138.91</v>
      </c>
      <c r="J292" s="1">
        <v>138.91</v>
      </c>
      <c r="K292" s="1">
        <v>138.91</v>
      </c>
      <c r="L292" s="1">
        <v>138.91</v>
      </c>
      <c r="M292" s="1">
        <v>138.91</v>
      </c>
      <c r="N292">
        <v>138.91</v>
      </c>
      <c r="O292">
        <v>138.91</v>
      </c>
      <c r="P292">
        <v>138.91</v>
      </c>
      <c r="Q292">
        <v>138.91</v>
      </c>
      <c r="R292" s="6">
        <f t="shared" si="4"/>
        <v>138.16846153846157</v>
      </c>
    </row>
    <row r="293" spans="1:18">
      <c r="A293" s="1" t="s">
        <v>568</v>
      </c>
      <c r="B293" s="1" t="s">
        <v>569</v>
      </c>
      <c r="C293" s="3">
        <v>1.37613E-4</v>
      </c>
      <c r="D293" s="1">
        <v>96.95</v>
      </c>
      <c r="E293" s="1">
        <v>102.51</v>
      </c>
      <c r="F293" s="1">
        <v>102.51</v>
      </c>
      <c r="G293" s="1">
        <v>102.51</v>
      </c>
      <c r="H293" s="1">
        <v>102.51</v>
      </c>
      <c r="I293" s="1">
        <v>102.51</v>
      </c>
      <c r="J293" s="1">
        <v>102.51</v>
      </c>
      <c r="K293" s="1">
        <v>102.51</v>
      </c>
      <c r="L293" s="1">
        <v>102.51</v>
      </c>
      <c r="M293" s="1">
        <v>102.51</v>
      </c>
      <c r="N293">
        <v>102.51</v>
      </c>
      <c r="O293">
        <v>102.51</v>
      </c>
      <c r="P293">
        <v>102.51</v>
      </c>
      <c r="Q293">
        <v>102.51</v>
      </c>
      <c r="R293" s="6">
        <f t="shared" si="4"/>
        <v>102.51</v>
      </c>
    </row>
    <row r="294" spans="1:18">
      <c r="A294" s="1" t="s">
        <v>570</v>
      </c>
      <c r="B294" s="1" t="s">
        <v>571</v>
      </c>
      <c r="C294" s="3">
        <v>1.9297100000000001E-4</v>
      </c>
      <c r="D294" s="1">
        <v>77.959999999999994</v>
      </c>
      <c r="E294" s="1">
        <v>80.5</v>
      </c>
      <c r="F294" s="1">
        <v>80.5</v>
      </c>
      <c r="G294" s="1">
        <v>80.5</v>
      </c>
      <c r="H294" s="1">
        <v>80.5</v>
      </c>
      <c r="I294" s="1">
        <v>80.5</v>
      </c>
      <c r="J294" s="1">
        <v>80.5</v>
      </c>
      <c r="K294" s="1">
        <v>80.5</v>
      </c>
      <c r="L294" s="1">
        <v>80.5</v>
      </c>
      <c r="M294" s="1">
        <v>80.5</v>
      </c>
      <c r="N294">
        <v>81.27</v>
      </c>
      <c r="O294">
        <v>81.27</v>
      </c>
      <c r="P294">
        <v>81.27</v>
      </c>
      <c r="Q294">
        <v>81.27</v>
      </c>
      <c r="R294" s="6">
        <f t="shared" si="4"/>
        <v>80.736923076923077</v>
      </c>
    </row>
    <row r="295" spans="1:18">
      <c r="A295" s="1" t="s">
        <v>572</v>
      </c>
      <c r="B295" s="1" t="s">
        <v>573</v>
      </c>
      <c r="C295" s="3">
        <v>2.2027700000000001E-4</v>
      </c>
      <c r="D295" s="1">
        <v>100.78</v>
      </c>
      <c r="E295" s="1">
        <v>100.78</v>
      </c>
      <c r="F295" s="1">
        <v>100.78</v>
      </c>
      <c r="G295" s="1">
        <v>101.26</v>
      </c>
      <c r="H295" s="1">
        <v>101.26</v>
      </c>
      <c r="I295" s="1">
        <v>101.26</v>
      </c>
      <c r="J295" s="1">
        <v>101.26</v>
      </c>
      <c r="K295" s="1">
        <v>103.58</v>
      </c>
      <c r="L295" s="1">
        <v>103.58</v>
      </c>
      <c r="M295" s="1">
        <v>103.58</v>
      </c>
      <c r="N295">
        <v>105.99</v>
      </c>
      <c r="O295">
        <v>105.99</v>
      </c>
      <c r="P295">
        <v>105.99</v>
      </c>
      <c r="Q295">
        <v>104.58</v>
      </c>
      <c r="R295" s="6">
        <f t="shared" si="4"/>
        <v>103.06846153846155</v>
      </c>
    </row>
    <row r="296" spans="1:18">
      <c r="A296" s="1" t="s">
        <v>574</v>
      </c>
      <c r="B296" s="1" t="s">
        <v>575</v>
      </c>
      <c r="C296" s="3">
        <v>3.3386999999999997E-5</v>
      </c>
      <c r="D296" s="1">
        <v>104.34</v>
      </c>
      <c r="E296" s="1">
        <v>104.34</v>
      </c>
      <c r="F296" s="1">
        <v>106.16</v>
      </c>
      <c r="G296" s="1">
        <v>106.16</v>
      </c>
      <c r="H296" s="1">
        <v>106.16</v>
      </c>
      <c r="I296" s="1">
        <v>106.16</v>
      </c>
      <c r="J296" s="1">
        <v>106.71</v>
      </c>
      <c r="K296" s="1">
        <v>104</v>
      </c>
      <c r="L296" s="1">
        <v>104</v>
      </c>
      <c r="M296" s="1">
        <v>104</v>
      </c>
      <c r="N296">
        <v>104</v>
      </c>
      <c r="O296">
        <v>104</v>
      </c>
      <c r="P296">
        <v>100.89</v>
      </c>
      <c r="Q296">
        <v>97.82</v>
      </c>
      <c r="R296" s="6">
        <f t="shared" si="4"/>
        <v>104.1846153846154</v>
      </c>
    </row>
    <row r="297" spans="1:18">
      <c r="A297" s="1" t="s">
        <v>576</v>
      </c>
      <c r="B297" s="1" t="s">
        <v>577</v>
      </c>
      <c r="C297" s="3">
        <v>3.6985099999999998E-4</v>
      </c>
      <c r="D297" s="1">
        <v>83.49</v>
      </c>
      <c r="E297" s="1">
        <v>83.49</v>
      </c>
      <c r="F297" s="1">
        <v>83.49</v>
      </c>
      <c r="G297" s="1">
        <v>83.49</v>
      </c>
      <c r="H297" s="1">
        <v>83.49</v>
      </c>
      <c r="I297" s="1">
        <v>83.49</v>
      </c>
      <c r="J297" s="1">
        <v>81.680000000000007</v>
      </c>
      <c r="K297" s="1">
        <v>82.89</v>
      </c>
      <c r="L297" s="1">
        <v>82.89</v>
      </c>
      <c r="M297" s="1">
        <v>82.89</v>
      </c>
      <c r="N297">
        <v>82.89</v>
      </c>
      <c r="O297">
        <v>82.89</v>
      </c>
      <c r="P297">
        <v>81.680000000000007</v>
      </c>
      <c r="Q297">
        <v>85.57</v>
      </c>
      <c r="R297" s="6">
        <f t="shared" si="4"/>
        <v>83.140769230769223</v>
      </c>
    </row>
    <row r="298" spans="1:18">
      <c r="A298" s="1" t="s">
        <v>578</v>
      </c>
      <c r="B298" s="1" t="s">
        <v>579</v>
      </c>
      <c r="C298" s="3">
        <v>4.5857599999999998E-4</v>
      </c>
      <c r="D298" s="1">
        <v>58.22</v>
      </c>
      <c r="E298" s="1">
        <v>56.74</v>
      </c>
      <c r="F298" s="1">
        <v>50.75</v>
      </c>
      <c r="G298" s="1">
        <v>47.86</v>
      </c>
      <c r="H298" s="1">
        <v>46.77</v>
      </c>
      <c r="I298" s="1">
        <v>50.39</v>
      </c>
      <c r="J298" s="1">
        <v>46.9</v>
      </c>
      <c r="K298" s="1">
        <v>46.86</v>
      </c>
      <c r="L298" s="1">
        <v>46.86</v>
      </c>
      <c r="M298" s="1">
        <v>46.86</v>
      </c>
      <c r="N298">
        <v>46.86</v>
      </c>
      <c r="O298">
        <v>46.13</v>
      </c>
      <c r="P298">
        <v>46.13</v>
      </c>
      <c r="Q298">
        <v>46.86</v>
      </c>
      <c r="R298" s="6">
        <f t="shared" si="4"/>
        <v>48.151538461538472</v>
      </c>
    </row>
    <row r="299" spans="1:18">
      <c r="A299" s="1" t="s">
        <v>580</v>
      </c>
      <c r="B299" s="1" t="s">
        <v>581</v>
      </c>
      <c r="C299" s="3">
        <v>4.1683000000000001E-5</v>
      </c>
      <c r="D299" s="1">
        <v>104.2</v>
      </c>
      <c r="E299" s="1">
        <v>104.2</v>
      </c>
      <c r="F299" s="1">
        <v>104.2</v>
      </c>
      <c r="G299" s="1">
        <v>104.2</v>
      </c>
      <c r="H299" s="1">
        <v>104.2</v>
      </c>
      <c r="I299" s="1">
        <v>104.2</v>
      </c>
      <c r="J299" s="1">
        <v>104.2</v>
      </c>
      <c r="K299" s="1">
        <v>104.2</v>
      </c>
      <c r="L299" s="1">
        <v>104.2</v>
      </c>
      <c r="M299" s="1">
        <v>104.2</v>
      </c>
      <c r="N299">
        <v>104.2</v>
      </c>
      <c r="O299">
        <v>104.2</v>
      </c>
      <c r="P299">
        <v>104.2</v>
      </c>
      <c r="Q299">
        <v>104.2</v>
      </c>
      <c r="R299" s="6">
        <f t="shared" si="4"/>
        <v>104.20000000000003</v>
      </c>
    </row>
    <row r="300" spans="1:18">
      <c r="A300" s="1" t="s">
        <v>582</v>
      </c>
      <c r="B300" s="1" t="s">
        <v>583</v>
      </c>
      <c r="C300" s="3">
        <v>1.5533499999999999E-4</v>
      </c>
      <c r="D300" s="1">
        <v>99.35</v>
      </c>
      <c r="E300" s="1">
        <v>99.35</v>
      </c>
      <c r="F300" s="1">
        <v>99.35</v>
      </c>
      <c r="G300" s="1">
        <v>99.35</v>
      </c>
      <c r="H300" s="1">
        <v>99.35</v>
      </c>
      <c r="I300" s="1">
        <v>99.35</v>
      </c>
      <c r="J300" s="1">
        <v>99.35</v>
      </c>
      <c r="K300" s="1">
        <v>99.35</v>
      </c>
      <c r="L300" s="1">
        <v>99.35</v>
      </c>
      <c r="M300" s="1">
        <v>99.35</v>
      </c>
      <c r="N300">
        <v>99.35</v>
      </c>
      <c r="O300">
        <v>99.35</v>
      </c>
      <c r="P300">
        <v>99.35</v>
      </c>
      <c r="Q300">
        <v>100.38</v>
      </c>
      <c r="R300" s="6">
        <f t="shared" si="4"/>
        <v>99.42923076923077</v>
      </c>
    </row>
    <row r="301" spans="1:18">
      <c r="A301" s="1" t="s">
        <v>584</v>
      </c>
      <c r="B301" s="1" t="s">
        <v>585</v>
      </c>
      <c r="C301" s="3">
        <v>1.75002E-4</v>
      </c>
      <c r="D301" s="1">
        <v>103.54</v>
      </c>
      <c r="E301" s="1">
        <v>103.54</v>
      </c>
      <c r="F301" s="1">
        <v>103.54</v>
      </c>
      <c r="G301" s="1">
        <v>99.86</v>
      </c>
      <c r="H301" s="1">
        <v>96.47</v>
      </c>
      <c r="I301" s="1">
        <v>96.47</v>
      </c>
      <c r="J301" s="1">
        <v>100.33</v>
      </c>
      <c r="K301" s="1">
        <v>100.33</v>
      </c>
      <c r="L301" s="1">
        <v>100.33</v>
      </c>
      <c r="M301" s="1">
        <v>100.33</v>
      </c>
      <c r="N301">
        <v>100.33</v>
      </c>
      <c r="O301">
        <v>100.33</v>
      </c>
      <c r="P301">
        <v>100.33</v>
      </c>
      <c r="Q301">
        <v>98.57</v>
      </c>
      <c r="R301" s="6">
        <f t="shared" si="4"/>
        <v>100.05846153846154</v>
      </c>
    </row>
    <row r="302" spans="1:18">
      <c r="A302" s="1" t="s">
        <v>586</v>
      </c>
      <c r="B302" s="1" t="s">
        <v>587</v>
      </c>
      <c r="C302" s="3">
        <v>3.3192300000000003E-4</v>
      </c>
      <c r="D302" s="1">
        <v>92.58</v>
      </c>
      <c r="E302" s="1">
        <v>92.58</v>
      </c>
      <c r="F302" s="1">
        <v>93.3</v>
      </c>
      <c r="G302" s="1">
        <v>93.3</v>
      </c>
      <c r="H302" s="1">
        <v>92.21</v>
      </c>
      <c r="I302" s="1">
        <v>92.21</v>
      </c>
      <c r="J302" s="1">
        <v>92.21</v>
      </c>
      <c r="K302" s="1">
        <v>92.21</v>
      </c>
      <c r="L302" s="1">
        <v>92.21</v>
      </c>
      <c r="M302" s="1">
        <v>92.21</v>
      </c>
      <c r="N302">
        <v>92.21</v>
      </c>
      <c r="O302">
        <v>92.21</v>
      </c>
      <c r="P302">
        <v>92.21</v>
      </c>
      <c r="Q302">
        <v>92.21</v>
      </c>
      <c r="R302" s="6">
        <f t="shared" si="4"/>
        <v>92.406153846153856</v>
      </c>
    </row>
    <row r="303" spans="1:18">
      <c r="A303" s="1" t="s">
        <v>588</v>
      </c>
      <c r="B303" s="1" t="s">
        <v>589</v>
      </c>
      <c r="C303" s="3">
        <v>5.06245E-4</v>
      </c>
      <c r="D303" s="1">
        <v>98.22</v>
      </c>
      <c r="E303" s="1">
        <v>98.22</v>
      </c>
      <c r="F303" s="1">
        <v>98.22</v>
      </c>
      <c r="G303" s="1">
        <v>98.22</v>
      </c>
      <c r="H303" s="1">
        <v>98.22</v>
      </c>
      <c r="I303" s="1">
        <v>96.44</v>
      </c>
      <c r="J303" s="1">
        <v>96.44</v>
      </c>
      <c r="K303" s="1">
        <v>95.42</v>
      </c>
      <c r="L303" s="1">
        <v>95.42</v>
      </c>
      <c r="M303" s="1">
        <v>95.42</v>
      </c>
      <c r="N303">
        <v>95.42</v>
      </c>
      <c r="O303">
        <v>95.42</v>
      </c>
      <c r="P303">
        <v>95.42</v>
      </c>
      <c r="Q303">
        <v>94.21</v>
      </c>
      <c r="R303" s="6">
        <f t="shared" si="4"/>
        <v>96.345384615384617</v>
      </c>
    </row>
    <row r="304" spans="1:18">
      <c r="A304" s="1" t="s">
        <v>590</v>
      </c>
      <c r="B304" s="1" t="s">
        <v>591</v>
      </c>
      <c r="C304" s="3">
        <v>6.0630000000000002E-6</v>
      </c>
      <c r="D304" s="1">
        <v>92.98</v>
      </c>
      <c r="E304" s="1">
        <v>96.89</v>
      </c>
      <c r="F304" s="1">
        <v>97.22</v>
      </c>
      <c r="G304" s="1">
        <v>93.29</v>
      </c>
      <c r="H304" s="1">
        <v>94.58</v>
      </c>
      <c r="I304" s="1">
        <v>95.22</v>
      </c>
      <c r="J304" s="1">
        <v>96.78</v>
      </c>
      <c r="K304" s="1">
        <v>96.78</v>
      </c>
      <c r="L304" s="1">
        <v>96.78</v>
      </c>
      <c r="M304" s="1">
        <v>96.78</v>
      </c>
      <c r="N304">
        <v>96.78</v>
      </c>
      <c r="O304">
        <v>96.78</v>
      </c>
      <c r="P304">
        <v>96.78</v>
      </c>
      <c r="Q304">
        <v>96.78</v>
      </c>
      <c r="R304" s="6">
        <f t="shared" si="4"/>
        <v>96.264615384615368</v>
      </c>
    </row>
    <row r="305" spans="1:18">
      <c r="A305" s="1" t="s">
        <v>592</v>
      </c>
      <c r="B305" s="1" t="s">
        <v>593</v>
      </c>
      <c r="C305" s="3">
        <v>4.0131200000000002E-4</v>
      </c>
      <c r="D305" s="1">
        <v>100.06</v>
      </c>
      <c r="E305" s="1">
        <v>100.06</v>
      </c>
      <c r="F305" s="1">
        <v>100.06</v>
      </c>
      <c r="G305" s="1">
        <v>100.06</v>
      </c>
      <c r="H305" s="1">
        <v>100.06</v>
      </c>
      <c r="I305" s="1">
        <v>100.06</v>
      </c>
      <c r="J305" s="1">
        <v>100.06</v>
      </c>
      <c r="K305" s="1">
        <v>100.06</v>
      </c>
      <c r="L305" s="1">
        <v>100.06</v>
      </c>
      <c r="M305" s="1">
        <v>100.06</v>
      </c>
      <c r="N305">
        <v>100.06</v>
      </c>
      <c r="O305">
        <v>100.06</v>
      </c>
      <c r="P305">
        <v>100.06</v>
      </c>
      <c r="Q305">
        <v>103.05</v>
      </c>
      <c r="R305" s="6">
        <f t="shared" si="4"/>
        <v>100.28999999999998</v>
      </c>
    </row>
    <row r="306" spans="1:18">
      <c r="A306" s="1" t="s">
        <v>594</v>
      </c>
      <c r="B306" s="1" t="s">
        <v>595</v>
      </c>
      <c r="C306" s="3">
        <v>7.06308E-4</v>
      </c>
      <c r="D306" s="1">
        <v>100</v>
      </c>
      <c r="E306" s="1">
        <v>100</v>
      </c>
      <c r="F306" s="1">
        <v>100</v>
      </c>
      <c r="G306" s="1">
        <v>118.88</v>
      </c>
      <c r="H306" s="1">
        <v>118.88</v>
      </c>
      <c r="I306" s="1">
        <v>118.88</v>
      </c>
      <c r="J306" s="1">
        <v>118.88</v>
      </c>
      <c r="K306" s="1">
        <v>118.88</v>
      </c>
      <c r="L306" s="1">
        <v>118.88</v>
      </c>
      <c r="M306" s="1">
        <v>118.88</v>
      </c>
      <c r="N306">
        <v>112.92</v>
      </c>
      <c r="O306">
        <v>118.88</v>
      </c>
      <c r="P306">
        <v>118.88</v>
      </c>
      <c r="Q306">
        <v>118.88</v>
      </c>
      <c r="R306" s="6">
        <f t="shared" si="4"/>
        <v>115.51692307692309</v>
      </c>
    </row>
    <row r="307" spans="1:18">
      <c r="A307" s="1" t="s">
        <v>596</v>
      </c>
      <c r="B307" s="1" t="s">
        <v>597</v>
      </c>
      <c r="C307" s="3">
        <v>2.9250599999999999E-4</v>
      </c>
      <c r="D307" s="1">
        <v>83.25</v>
      </c>
      <c r="E307" s="1">
        <v>83.25</v>
      </c>
      <c r="F307" s="1">
        <v>83.25</v>
      </c>
      <c r="G307" s="1">
        <v>83.25</v>
      </c>
      <c r="H307" s="1">
        <v>83.25</v>
      </c>
      <c r="I307" s="1">
        <v>79.75</v>
      </c>
      <c r="J307" s="1">
        <v>79.75</v>
      </c>
      <c r="K307" s="1">
        <v>79.75</v>
      </c>
      <c r="L307" s="1">
        <v>79.75</v>
      </c>
      <c r="M307" s="1">
        <v>79.75</v>
      </c>
      <c r="N307">
        <v>80.97</v>
      </c>
      <c r="O307">
        <v>80.97</v>
      </c>
      <c r="P307">
        <v>80.97</v>
      </c>
      <c r="Q307">
        <v>80.77</v>
      </c>
      <c r="R307" s="6">
        <f t="shared" si="4"/>
        <v>81.18692307692308</v>
      </c>
    </row>
    <row r="310" spans="1:18" ht="15.75">
      <c r="A310" s="56" t="s">
        <v>620</v>
      </c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</row>
    <row r="312" spans="1:18">
      <c r="A312" s="5" t="s">
        <v>598</v>
      </c>
      <c r="D312" s="55">
        <v>2006</v>
      </c>
      <c r="E312" s="55"/>
      <c r="F312" s="55"/>
      <c r="G312" s="55">
        <v>2007</v>
      </c>
      <c r="H312" s="55"/>
      <c r="I312" s="55"/>
      <c r="J312" s="55"/>
      <c r="K312" s="55"/>
      <c r="L312" s="55"/>
      <c r="M312" s="55"/>
      <c r="N312" s="55"/>
      <c r="O312" s="55"/>
      <c r="P312" s="55"/>
      <c r="Q312" s="55"/>
    </row>
    <row r="313" spans="1:18">
      <c r="A313" s="5" t="s">
        <v>599</v>
      </c>
      <c r="B313" s="4" t="s">
        <v>599</v>
      </c>
      <c r="C313" s="4" t="s">
        <v>600</v>
      </c>
      <c r="D313" s="5" t="s">
        <v>610</v>
      </c>
      <c r="E313" s="5" t="s">
        <v>611</v>
      </c>
      <c r="F313" s="5" t="s">
        <v>612</v>
      </c>
      <c r="G313" s="5" t="s">
        <v>601</v>
      </c>
      <c r="H313" s="5" t="s">
        <v>602</v>
      </c>
      <c r="I313" s="5" t="s">
        <v>603</v>
      </c>
      <c r="J313" s="5" t="s">
        <v>604</v>
      </c>
      <c r="K313" s="5" t="s">
        <v>605</v>
      </c>
      <c r="L313" s="5" t="s">
        <v>606</v>
      </c>
      <c r="M313" s="5" t="s">
        <v>607</v>
      </c>
      <c r="N313" s="5" t="s">
        <v>608</v>
      </c>
      <c r="O313" s="5" t="s">
        <v>609</v>
      </c>
      <c r="P313" s="5" t="s">
        <v>610</v>
      </c>
      <c r="Q313" s="5" t="s">
        <v>611</v>
      </c>
      <c r="R313" s="5" t="s">
        <v>615</v>
      </c>
    </row>
    <row r="315" spans="1:18">
      <c r="A315" s="1" t="s">
        <v>94</v>
      </c>
      <c r="B315" s="1" t="s">
        <v>95</v>
      </c>
      <c r="C315" s="3">
        <v>1.3239299999999999E-4</v>
      </c>
      <c r="D315" s="2"/>
      <c r="E315" s="2">
        <v>3.1159504227962431</v>
      </c>
      <c r="F315" s="2">
        <v>-20.119074365311164</v>
      </c>
      <c r="G315" s="2">
        <v>6.6094782730980128</v>
      </c>
      <c r="H315" s="2">
        <v>8.3762036670623772</v>
      </c>
      <c r="I315" s="2">
        <v>24.695715676728348</v>
      </c>
      <c r="J315" s="2">
        <v>-0.88823816495851027</v>
      </c>
      <c r="K315" s="2">
        <v>8.804412054362821</v>
      </c>
      <c r="L315" s="2">
        <v>17.206734250543086</v>
      </c>
      <c r="M315" s="2">
        <v>0.94215769557495221</v>
      </c>
      <c r="N315" s="2">
        <v>-15.362252314283541</v>
      </c>
      <c r="O315" s="2">
        <v>-14.055861881948839</v>
      </c>
      <c r="P315" s="2">
        <v>-7.2254943205721567</v>
      </c>
      <c r="Q315" s="2">
        <v>-32.706042398820991</v>
      </c>
      <c r="R315" s="2">
        <v>61.472371967654979</v>
      </c>
    </row>
    <row r="316" spans="1:18">
      <c r="A316" s="1" t="s">
        <v>108</v>
      </c>
      <c r="B316" s="1" t="s">
        <v>109</v>
      </c>
      <c r="C316" s="3">
        <v>7.1512000000000002E-5</v>
      </c>
      <c r="D316" s="2"/>
      <c r="E316" s="2">
        <v>-17.135549872122759</v>
      </c>
      <c r="F316" s="2">
        <v>-11.532921810699593</v>
      </c>
      <c r="G316" s="2">
        <v>9.047563670194215</v>
      </c>
      <c r="H316" s="2">
        <v>32.003839180974737</v>
      </c>
      <c r="I316" s="2">
        <v>14.008725157537572</v>
      </c>
      <c r="J316" s="2">
        <v>-29.138321995464857</v>
      </c>
      <c r="K316" s="2">
        <v>-17.02</v>
      </c>
      <c r="L316" s="2">
        <v>58.73704507110147</v>
      </c>
      <c r="M316" s="2">
        <v>38.437594898269055</v>
      </c>
      <c r="N316" s="2">
        <v>-36.98930627913353</v>
      </c>
      <c r="O316" s="2">
        <v>26.440382941688423</v>
      </c>
      <c r="P316" s="2">
        <v>-40.053689427312776</v>
      </c>
      <c r="Q316" s="2">
        <v>-7.624296704558498</v>
      </c>
      <c r="R316" s="2">
        <v>40.233303054931405</v>
      </c>
    </row>
    <row r="317" spans="1:18">
      <c r="A317" s="1" t="s">
        <v>116</v>
      </c>
      <c r="B317" s="1" t="s">
        <v>117</v>
      </c>
      <c r="C317" s="3">
        <v>3.1980000000000002E-4</v>
      </c>
      <c r="D317" s="2"/>
      <c r="E317" s="2">
        <v>-0.52774800032984182</v>
      </c>
      <c r="F317" s="2">
        <v>-11.531128243388878</v>
      </c>
      <c r="G317" s="2">
        <v>4.3759370314842672</v>
      </c>
      <c r="H317" s="2">
        <v>-9.2467905557051751</v>
      </c>
      <c r="I317" s="2">
        <v>-12.108022554159669</v>
      </c>
      <c r="J317" s="2">
        <v>-2.7912211592571623</v>
      </c>
      <c r="K317" s="2">
        <v>-0.20840569642237572</v>
      </c>
      <c r="L317" s="2">
        <v>8.8177282747418531</v>
      </c>
      <c r="M317" s="2">
        <v>-1.4180616270391466</v>
      </c>
      <c r="N317" s="2">
        <v>-7.3004542504866983</v>
      </c>
      <c r="O317" s="2">
        <v>-3.045152257612882</v>
      </c>
      <c r="P317" s="2">
        <v>0.58965102286403503</v>
      </c>
      <c r="Q317" s="2">
        <v>-13.314989831319545</v>
      </c>
      <c r="R317" s="2">
        <v>28.702307904626423</v>
      </c>
    </row>
    <row r="318" spans="1:18">
      <c r="A318" s="1" t="s">
        <v>88</v>
      </c>
      <c r="B318" s="1" t="s">
        <v>89</v>
      </c>
      <c r="C318" s="3">
        <v>2.30225E-4</v>
      </c>
      <c r="D318" s="2"/>
      <c r="E318" s="2">
        <v>-1.7364939360529297</v>
      </c>
      <c r="F318" s="2">
        <v>-6.906030855539969</v>
      </c>
      <c r="G318" s="2">
        <v>2.2658792334578681</v>
      </c>
      <c r="H318" s="2">
        <v>6.4230995875073749</v>
      </c>
      <c r="I318" s="2">
        <v>-14.673311184939097</v>
      </c>
      <c r="J318" s="2">
        <v>-14.380272550292016</v>
      </c>
      <c r="K318" s="2">
        <v>-8.4811277853569784</v>
      </c>
      <c r="L318" s="2">
        <v>5.730848861283655</v>
      </c>
      <c r="M318" s="2">
        <v>6.6421242265215064</v>
      </c>
      <c r="N318" s="2">
        <v>-23.231729709878813</v>
      </c>
      <c r="O318" s="2">
        <v>30.491771909682353</v>
      </c>
      <c r="P318" s="2">
        <v>-0.17596597991054175</v>
      </c>
      <c r="Q318" s="2">
        <v>-17.106132941608521</v>
      </c>
      <c r="R318" s="2">
        <v>26.434384329121198</v>
      </c>
    </row>
    <row r="319" spans="1:18">
      <c r="A319" s="1" t="s">
        <v>120</v>
      </c>
      <c r="B319" s="1" t="s">
        <v>121</v>
      </c>
      <c r="C319" s="3">
        <v>4.9570799999999998E-4</v>
      </c>
      <c r="D319" s="2"/>
      <c r="E319" s="2">
        <v>5.7565479555304222</v>
      </c>
      <c r="F319" s="2">
        <v>-15.305122494432077</v>
      </c>
      <c r="G319" s="2">
        <v>0.79941096034501502</v>
      </c>
      <c r="H319" s="2">
        <v>-0.86611708233329532</v>
      </c>
      <c r="I319" s="2">
        <v>-18.273684210526319</v>
      </c>
      <c r="J319" s="2">
        <v>-10.97372488408036</v>
      </c>
      <c r="K319" s="2">
        <v>11.588541666666652</v>
      </c>
      <c r="L319" s="2">
        <v>24.802281861791787</v>
      </c>
      <c r="M319" s="2">
        <v>5.4955329316434653</v>
      </c>
      <c r="N319" s="2">
        <v>-12.122107336287547</v>
      </c>
      <c r="O319" s="2">
        <v>3.5634244733303566</v>
      </c>
      <c r="P319" s="2">
        <v>-15.840727115343</v>
      </c>
      <c r="Q319" s="2">
        <v>-4.4613011056826917</v>
      </c>
      <c r="R319" s="2">
        <v>19.416581265592157</v>
      </c>
    </row>
    <row r="320" spans="1:18">
      <c r="A320" s="1" t="s">
        <v>104</v>
      </c>
      <c r="B320" s="1" t="s">
        <v>105</v>
      </c>
      <c r="C320" s="3">
        <v>9.5471999999999997E-5</v>
      </c>
      <c r="D320" s="2"/>
      <c r="E320" s="2">
        <v>-9.0668180957789168</v>
      </c>
      <c r="F320" s="2">
        <v>-13.759367194004991</v>
      </c>
      <c r="G320" s="2">
        <v>11.199613806420473</v>
      </c>
      <c r="H320" s="2">
        <v>35.239852398523986</v>
      </c>
      <c r="I320" s="2">
        <v>6.3076799614798063</v>
      </c>
      <c r="J320" s="2">
        <v>-27.342039707103496</v>
      </c>
      <c r="K320" s="2">
        <v>1.7974025974025976</v>
      </c>
      <c r="L320" s="2">
        <v>29.19983670136763</v>
      </c>
      <c r="M320" s="2">
        <v>28.722647918476962</v>
      </c>
      <c r="N320" s="2">
        <v>-30.328321571034056</v>
      </c>
      <c r="O320" s="2">
        <v>12.965735928829393</v>
      </c>
      <c r="P320" s="2">
        <v>-34.939571150097471</v>
      </c>
      <c r="Q320" s="2">
        <v>11.625119846596355</v>
      </c>
      <c r="R320" s="2">
        <v>18.125732974347986</v>
      </c>
    </row>
    <row r="321" spans="1:18">
      <c r="A321" s="1" t="s">
        <v>76</v>
      </c>
      <c r="B321" s="1" t="s">
        <v>77</v>
      </c>
      <c r="C321" s="3">
        <v>1.03872E-4</v>
      </c>
      <c r="D321" s="2"/>
      <c r="E321" s="2">
        <v>21.759305961868257</v>
      </c>
      <c r="F321" s="2">
        <v>-16.685998342999177</v>
      </c>
      <c r="G321" s="2">
        <v>-18.247812251392215</v>
      </c>
      <c r="H321" s="2">
        <v>14.073713660138676</v>
      </c>
      <c r="I321" s="2">
        <v>-5.1610151418212897</v>
      </c>
      <c r="J321" s="2">
        <v>7.1171576343602494</v>
      </c>
      <c r="K321" s="2">
        <v>-12.837199538154708</v>
      </c>
      <c r="L321" s="2">
        <v>2.0110789980732013</v>
      </c>
      <c r="M321" s="2">
        <v>21.980875929642309</v>
      </c>
      <c r="N321" s="2">
        <v>-3.406561501983929</v>
      </c>
      <c r="O321" s="2">
        <v>-6.4121831479811657</v>
      </c>
      <c r="P321" s="2">
        <v>-13.595974735039073</v>
      </c>
      <c r="Q321" s="2">
        <v>-1.9080659150043311</v>
      </c>
      <c r="R321" s="2">
        <v>17.142274171451909</v>
      </c>
    </row>
    <row r="322" spans="1:18">
      <c r="A322" s="1" t="s">
        <v>350</v>
      </c>
      <c r="B322" s="1" t="s">
        <v>351</v>
      </c>
      <c r="C322" s="3">
        <v>6.6978999999999997E-5</v>
      </c>
      <c r="D322" s="2"/>
      <c r="E322" s="2">
        <v>1.1465557096625112</v>
      </c>
      <c r="F322" s="2">
        <v>0</v>
      </c>
      <c r="G322" s="2">
        <v>2.0751439802541238</v>
      </c>
      <c r="H322" s="2">
        <v>0</v>
      </c>
      <c r="I322" s="2">
        <v>-1.1284255776464192</v>
      </c>
      <c r="J322" s="2">
        <v>0</v>
      </c>
      <c r="K322" s="2">
        <v>-2.4728260869565255</v>
      </c>
      <c r="L322" s="2">
        <v>0</v>
      </c>
      <c r="M322" s="2">
        <v>2.3311971765580086</v>
      </c>
      <c r="N322" s="2">
        <v>0</v>
      </c>
      <c r="O322" s="2">
        <v>0</v>
      </c>
      <c r="P322" s="2">
        <v>0</v>
      </c>
      <c r="Q322" s="2">
        <v>-15.39299328371756</v>
      </c>
      <c r="R322" s="2">
        <v>16.529962206855586</v>
      </c>
    </row>
    <row r="323" spans="1:18">
      <c r="A323" s="1" t="s">
        <v>476</v>
      </c>
      <c r="B323" s="1" t="s">
        <v>477</v>
      </c>
      <c r="C323" s="3">
        <v>1.21311E-4</v>
      </c>
      <c r="D323" s="2"/>
      <c r="E323" s="2">
        <v>0</v>
      </c>
      <c r="F323" s="2">
        <v>0</v>
      </c>
      <c r="G323" s="2">
        <v>0</v>
      </c>
      <c r="H323" s="2">
        <v>1.8584936419954179</v>
      </c>
      <c r="I323" s="2">
        <v>-1.8245838668373815</v>
      </c>
      <c r="J323" s="2">
        <v>0</v>
      </c>
      <c r="K323" s="2">
        <v>0</v>
      </c>
      <c r="L323" s="2">
        <v>3.1083577871970469</v>
      </c>
      <c r="M323" s="2">
        <v>-2.0870665120691467</v>
      </c>
      <c r="N323" s="2">
        <v>1.5825169555388152</v>
      </c>
      <c r="O323" s="2">
        <v>-7.895294616362869</v>
      </c>
      <c r="P323" s="2">
        <v>2.4393050281900974</v>
      </c>
      <c r="Q323" s="2">
        <v>-12.344153656070977</v>
      </c>
      <c r="R323" s="2">
        <v>16.496471237629606</v>
      </c>
    </row>
    <row r="324" spans="1:18">
      <c r="A324" s="1" t="s">
        <v>142</v>
      </c>
      <c r="B324" s="1" t="s">
        <v>143</v>
      </c>
      <c r="C324" s="3">
        <v>1.7515799999999999E-4</v>
      </c>
      <c r="D324" s="2"/>
      <c r="E324" s="2">
        <v>0.90761511216055357</v>
      </c>
      <c r="F324" s="2">
        <v>-18.003656307129802</v>
      </c>
      <c r="G324" s="2">
        <v>-3.3086595915455264</v>
      </c>
      <c r="H324" s="2">
        <v>11.722929348828615</v>
      </c>
      <c r="I324" s="2">
        <v>-7.2318996119871137</v>
      </c>
      <c r="J324" s="2">
        <v>-14.47895345732848</v>
      </c>
      <c r="K324" s="2">
        <v>-16.077003121748167</v>
      </c>
      <c r="L324" s="2">
        <v>14.903905765654057</v>
      </c>
      <c r="M324" s="2">
        <v>-12.010359339592092</v>
      </c>
      <c r="N324" s="2">
        <v>7.039489820946776</v>
      </c>
      <c r="O324" s="2">
        <v>-2.211274060494961</v>
      </c>
      <c r="P324" s="2">
        <v>-4.3468072642061983</v>
      </c>
      <c r="Q324" s="2">
        <v>5.1200391964723035</v>
      </c>
      <c r="R324" s="2">
        <v>14.896115303945656</v>
      </c>
    </row>
    <row r="325" spans="1:18">
      <c r="A325" s="1" t="s">
        <v>110</v>
      </c>
      <c r="B325" s="1" t="s">
        <v>111</v>
      </c>
      <c r="C325" s="3">
        <v>1.2286400000000001E-4</v>
      </c>
      <c r="D325" s="2"/>
      <c r="E325" s="2">
        <v>-5.205271641224984</v>
      </c>
      <c r="F325" s="2">
        <v>-8.5617123424684962</v>
      </c>
      <c r="G325" s="2">
        <v>4.4191642966528111</v>
      </c>
      <c r="H325" s="2">
        <v>-6.8091347161114646</v>
      </c>
      <c r="I325" s="2">
        <v>22.785521582733836</v>
      </c>
      <c r="J325" s="2">
        <v>-26.824132564313828</v>
      </c>
      <c r="K325" s="2">
        <v>12.060552983860862</v>
      </c>
      <c r="L325" s="2">
        <v>13.263369431729387</v>
      </c>
      <c r="M325" s="2">
        <v>12.045342533267611</v>
      </c>
      <c r="N325" s="2">
        <v>-16.750241928389197</v>
      </c>
      <c r="O325" s="2">
        <v>7.2704216421853651</v>
      </c>
      <c r="P325" s="2">
        <v>-17.33819328145011</v>
      </c>
      <c r="Q325" s="2">
        <v>-1.5492789893933989</v>
      </c>
      <c r="R325" s="2">
        <v>14.749564682986783</v>
      </c>
    </row>
    <row r="326" spans="1:18">
      <c r="A326" s="1" t="s">
        <v>34</v>
      </c>
      <c r="B326" s="1" t="s">
        <v>35</v>
      </c>
      <c r="C326" s="3">
        <v>1.033384E-3</v>
      </c>
      <c r="D326" s="2"/>
      <c r="E326" s="2">
        <v>-1.4079549454417362</v>
      </c>
      <c r="F326" s="2">
        <v>-1.7850767583006077</v>
      </c>
      <c r="G326" s="2">
        <v>-1.1450381679389388</v>
      </c>
      <c r="H326" s="2">
        <v>-3.8150395293252481</v>
      </c>
      <c r="I326" s="2">
        <v>3.3068909490586051</v>
      </c>
      <c r="J326" s="2">
        <v>9.0572670922379537</v>
      </c>
      <c r="K326" s="2">
        <v>-1.1367492365117027</v>
      </c>
      <c r="L326" s="2">
        <v>4.6765059207139137</v>
      </c>
      <c r="M326" s="2">
        <v>3.2461677186654603</v>
      </c>
      <c r="N326" s="2">
        <v>-1.0400952759031412</v>
      </c>
      <c r="O326" s="2">
        <v>-5.2952503209242607</v>
      </c>
      <c r="P326" s="2">
        <v>-5.3795323619112212</v>
      </c>
      <c r="Q326" s="2">
        <v>-10.251589220162948</v>
      </c>
      <c r="R326" s="2">
        <v>13.615783657683123</v>
      </c>
    </row>
    <row r="327" spans="1:18">
      <c r="A327" s="1" t="s">
        <v>128</v>
      </c>
      <c r="B327" s="1" t="s">
        <v>129</v>
      </c>
      <c r="C327" s="3">
        <v>1.4351699999999999E-4</v>
      </c>
      <c r="D327" s="2"/>
      <c r="E327" s="2">
        <v>8.7268314210061639</v>
      </c>
      <c r="F327" s="2">
        <v>-7.6915271435819328</v>
      </c>
      <c r="G327" s="2">
        <v>18.049906562603056</v>
      </c>
      <c r="H327" s="2">
        <v>18.14880342676226</v>
      </c>
      <c r="I327" s="2">
        <v>-1.5605296343001229</v>
      </c>
      <c r="J327" s="2">
        <v>-4.4995996797437936</v>
      </c>
      <c r="K327" s="2">
        <v>-7.6542588866532535</v>
      </c>
      <c r="L327" s="2">
        <v>-14.79800272355879</v>
      </c>
      <c r="M327" s="2">
        <v>1.0442194992008602</v>
      </c>
      <c r="N327" s="2">
        <v>9.4906675102815576</v>
      </c>
      <c r="O327" s="2">
        <v>19.36819801598768</v>
      </c>
      <c r="P327" s="2">
        <v>-10.747135710827816</v>
      </c>
      <c r="Q327" s="2">
        <v>-12.484180075935637</v>
      </c>
      <c r="R327" s="2">
        <v>11.399807712172127</v>
      </c>
    </row>
    <row r="328" spans="1:18">
      <c r="A328" s="1" t="s">
        <v>462</v>
      </c>
      <c r="B328" s="1" t="s">
        <v>463</v>
      </c>
      <c r="C328" s="3">
        <v>4.13154E-4</v>
      </c>
      <c r="D328" s="2"/>
      <c r="E328" s="2">
        <v>2.9128248113998279</v>
      </c>
      <c r="F328" s="2">
        <v>-2.911830584402364</v>
      </c>
      <c r="G328" s="2">
        <v>0.33557046979866278</v>
      </c>
      <c r="H328" s="2">
        <v>0</v>
      </c>
      <c r="I328" s="2">
        <v>0</v>
      </c>
      <c r="J328" s="2">
        <v>-3.532608695652184</v>
      </c>
      <c r="K328" s="2">
        <v>-0.56338028169014009</v>
      </c>
      <c r="L328" s="2">
        <v>-4.0967531052516932</v>
      </c>
      <c r="M328" s="2">
        <v>-3.7264258123153815</v>
      </c>
      <c r="N328" s="2">
        <v>-6.3252301156478623</v>
      </c>
      <c r="O328" s="2">
        <v>0</v>
      </c>
      <c r="P328" s="2">
        <v>7.5585789871501774E-2</v>
      </c>
      <c r="Q328" s="2">
        <v>1.3846928499496647</v>
      </c>
      <c r="R328" s="2">
        <v>10.427690015472457</v>
      </c>
    </row>
    <row r="329" spans="1:18">
      <c r="A329" s="1" t="s">
        <v>26</v>
      </c>
      <c r="B329" s="1" t="s">
        <v>27</v>
      </c>
      <c r="C329" s="3">
        <v>1.21453E-4</v>
      </c>
      <c r="D329" s="2"/>
      <c r="E329" s="2">
        <v>-3.3782445016841689</v>
      </c>
      <c r="F329" s="2">
        <v>3.3323080077924727</v>
      </c>
      <c r="G329" s="2">
        <v>2.9966263147449768</v>
      </c>
      <c r="H329" s="2">
        <v>-4.4123314065510622</v>
      </c>
      <c r="I329" s="2">
        <v>-6.7829066720419329</v>
      </c>
      <c r="J329" s="2">
        <v>4.1950481133095519</v>
      </c>
      <c r="K329" s="2">
        <v>3.206392030714933</v>
      </c>
      <c r="L329" s="2">
        <v>-5.3991554393726044</v>
      </c>
      <c r="M329" s="2">
        <v>2.5720055266234443</v>
      </c>
      <c r="N329" s="2">
        <v>-1.3780955341415324</v>
      </c>
      <c r="O329" s="2">
        <v>8.6782937591930889</v>
      </c>
      <c r="P329" s="2">
        <v>-12.693348801237425</v>
      </c>
      <c r="Q329" s="2">
        <v>-2.923264311814866</v>
      </c>
      <c r="R329" s="2">
        <v>10.278053188969128</v>
      </c>
    </row>
    <row r="330" spans="1:18">
      <c r="A330" s="1" t="s">
        <v>100</v>
      </c>
      <c r="B330" s="1" t="s">
        <v>101</v>
      </c>
      <c r="C330" s="3">
        <v>4.12342E-4</v>
      </c>
      <c r="D330" s="2"/>
      <c r="E330" s="2">
        <v>15.726509269529387</v>
      </c>
      <c r="F330" s="2">
        <v>-9.7898267953720701</v>
      </c>
      <c r="G330" s="2">
        <v>2.0262578735675607</v>
      </c>
      <c r="H330" s="2">
        <v>13.626896756917573</v>
      </c>
      <c r="I330" s="2">
        <v>-8.52317360565592</v>
      </c>
      <c r="J330" s="2">
        <v>-6.4333762702161179</v>
      </c>
      <c r="K330" s="2">
        <v>-6.9751434034416864</v>
      </c>
      <c r="L330" s="2">
        <v>-0.48507769464769535</v>
      </c>
      <c r="M330" s="2">
        <v>5.634500991407787</v>
      </c>
      <c r="N330" s="2">
        <v>-11.074612857813227</v>
      </c>
      <c r="O330" s="2">
        <v>5.1363236587510963</v>
      </c>
      <c r="P330" s="2">
        <v>7.5455914338296681</v>
      </c>
      <c r="Q330" s="2">
        <v>-8.2685127566894838</v>
      </c>
      <c r="R330" s="2">
        <v>9.9602763047179188</v>
      </c>
    </row>
    <row r="331" spans="1:18">
      <c r="A331" s="1" t="s">
        <v>106</v>
      </c>
      <c r="B331" s="1" t="s">
        <v>107</v>
      </c>
      <c r="C331" s="3">
        <v>1.08001E-4</v>
      </c>
      <c r="D331" s="2"/>
      <c r="E331" s="2">
        <v>-9.9148905215683421</v>
      </c>
      <c r="F331" s="2">
        <v>22.319121447028412</v>
      </c>
      <c r="G331" s="2">
        <v>-26.544758383945076</v>
      </c>
      <c r="H331" s="2">
        <v>8.2681765075941485</v>
      </c>
      <c r="I331" s="2">
        <v>12.808168008632869</v>
      </c>
      <c r="J331" s="2">
        <v>-6.1221486387049389</v>
      </c>
      <c r="K331" s="2">
        <v>5.1497099858912154</v>
      </c>
      <c r="L331" s="2">
        <v>-0.58143868803578469</v>
      </c>
      <c r="M331" s="2">
        <v>-3.104146359751081</v>
      </c>
      <c r="N331" s="2">
        <v>1.8184632051381433</v>
      </c>
      <c r="O331" s="2">
        <v>-9.2871257029943806</v>
      </c>
      <c r="P331" s="2">
        <v>6.7526809651474506</v>
      </c>
      <c r="Q331" s="2">
        <v>-7.8088212211583796</v>
      </c>
      <c r="R331" s="2">
        <v>8.9063656187177145</v>
      </c>
    </row>
    <row r="332" spans="1:18">
      <c r="A332" s="1" t="s">
        <v>72</v>
      </c>
      <c r="B332" s="1" t="s">
        <v>73</v>
      </c>
      <c r="C332" s="3">
        <v>3.6947999999999999E-5</v>
      </c>
      <c r="D332" s="2"/>
      <c r="E332" s="2">
        <v>-21.08034188034188</v>
      </c>
      <c r="F332" s="2">
        <v>-6.2900710448795749</v>
      </c>
      <c r="G332" s="2">
        <v>10.133136094674565</v>
      </c>
      <c r="H332" s="2">
        <v>9.5114170584284619</v>
      </c>
      <c r="I332" s="2">
        <v>8.7236489076274673</v>
      </c>
      <c r="J332" s="2">
        <v>-6.0001410138898814</v>
      </c>
      <c r="K332" s="2">
        <v>3.9453945394539502</v>
      </c>
      <c r="L332" s="2">
        <v>7.3603694616827697</v>
      </c>
      <c r="M332" s="2">
        <v>-2.5473854012636021</v>
      </c>
      <c r="N332" s="2">
        <v>-3.703703703703709</v>
      </c>
      <c r="O332" s="2">
        <v>-9.2966623692880663</v>
      </c>
      <c r="P332" s="2">
        <v>-8.8281743524952656</v>
      </c>
      <c r="Q332" s="2">
        <v>2.9620647843408898</v>
      </c>
      <c r="R332" s="2">
        <v>8.7877885909514397</v>
      </c>
    </row>
    <row r="333" spans="1:18">
      <c r="A333" s="1" t="s">
        <v>472</v>
      </c>
      <c r="B333" s="1" t="s">
        <v>473</v>
      </c>
      <c r="C333" s="3">
        <v>1.50865E-4</v>
      </c>
      <c r="D333" s="2"/>
      <c r="E333" s="2">
        <v>0.28401755744902335</v>
      </c>
      <c r="F333" s="2">
        <v>-1.2229660144181254</v>
      </c>
      <c r="G333" s="2">
        <v>0.22155610582561547</v>
      </c>
      <c r="H333" s="2">
        <v>4.3823146944083069</v>
      </c>
      <c r="I333" s="2">
        <v>-1.5946181636975254</v>
      </c>
      <c r="J333" s="2">
        <v>0.32915558931509992</v>
      </c>
      <c r="K333" s="2">
        <v>-4.3911671924290241</v>
      </c>
      <c r="L333" s="2">
        <v>-6.7045004619242459</v>
      </c>
      <c r="M333" s="2">
        <v>0.4809732635450592</v>
      </c>
      <c r="N333" s="2">
        <v>-1.2107560185836919</v>
      </c>
      <c r="O333" s="2">
        <v>0.69830411856917074</v>
      </c>
      <c r="P333" s="2">
        <v>0.32550240588735679</v>
      </c>
      <c r="Q333" s="2">
        <v>-3.3291014247425532</v>
      </c>
      <c r="R333" s="2">
        <v>8.6060007408321759</v>
      </c>
    </row>
    <row r="334" spans="1:18">
      <c r="A334" s="1" t="s">
        <v>478</v>
      </c>
      <c r="B334" s="1" t="s">
        <v>479</v>
      </c>
      <c r="C334" s="3">
        <v>4.3005099999999998E-4</v>
      </c>
      <c r="D334" s="2"/>
      <c r="E334" s="2">
        <v>2.0865936358904769E-2</v>
      </c>
      <c r="F334" s="2">
        <v>1.001356002920617</v>
      </c>
      <c r="G334" s="2">
        <v>-2.4579159351440616</v>
      </c>
      <c r="H334" s="2">
        <v>-1.0375860243515111</v>
      </c>
      <c r="I334" s="2">
        <v>-2.1504225954851908</v>
      </c>
      <c r="J334" s="2">
        <v>-0.32801224579050992</v>
      </c>
      <c r="K334" s="2">
        <v>10.870996050899517</v>
      </c>
      <c r="L334" s="2">
        <v>-6.0947857920253252</v>
      </c>
      <c r="M334" s="2">
        <v>-0.68485934042776808</v>
      </c>
      <c r="N334" s="2">
        <v>-1.9838743899851519</v>
      </c>
      <c r="O334" s="2">
        <v>-6.7431540209979435</v>
      </c>
      <c r="P334" s="2">
        <v>0.29015784586814419</v>
      </c>
      <c r="Q334" s="2">
        <v>-1.0184006480731367</v>
      </c>
      <c r="R334" s="2">
        <v>8.2813947422856629</v>
      </c>
    </row>
    <row r="335" spans="1:18">
      <c r="A335" s="1" t="s">
        <v>486</v>
      </c>
      <c r="B335" s="1" t="s">
        <v>487</v>
      </c>
      <c r="C335" s="3">
        <v>8.7082700000000002E-4</v>
      </c>
      <c r="D335" s="2"/>
      <c r="E335" s="2">
        <v>0</v>
      </c>
      <c r="F335" s="2">
        <v>3.078621366368206</v>
      </c>
      <c r="G335" s="2">
        <v>1.2137077582103695</v>
      </c>
      <c r="H335" s="2">
        <v>0</v>
      </c>
      <c r="I335" s="2">
        <v>-0.50552551140372604</v>
      </c>
      <c r="J335" s="2">
        <v>-4.655559494269168</v>
      </c>
      <c r="K335" s="2">
        <v>-4.7217746932705413</v>
      </c>
      <c r="L335" s="2">
        <v>0</v>
      </c>
      <c r="M335" s="2">
        <v>-0.91050988553588175</v>
      </c>
      <c r="N335" s="2">
        <v>-0.9320031504331916</v>
      </c>
      <c r="O335" s="2">
        <v>2.252550682390364</v>
      </c>
      <c r="P335" s="2">
        <v>0</v>
      </c>
      <c r="Q335" s="2">
        <v>-4.185564338473502</v>
      </c>
      <c r="R335" s="2">
        <v>7.6444518424502395</v>
      </c>
    </row>
    <row r="336" spans="1:18">
      <c r="A336" s="1" t="s">
        <v>474</v>
      </c>
      <c r="B336" s="1" t="s">
        <v>475</v>
      </c>
      <c r="C336" s="3">
        <v>6.1369099999999998E-4</v>
      </c>
      <c r="D336" s="2"/>
      <c r="E336" s="2">
        <v>-1.7290748898678321</v>
      </c>
      <c r="F336" s="2">
        <v>0</v>
      </c>
      <c r="G336" s="2">
        <v>-2.5327804550039246</v>
      </c>
      <c r="H336" s="2">
        <v>-0.85086811544210494</v>
      </c>
      <c r="I336" s="2">
        <v>0</v>
      </c>
      <c r="J336" s="2">
        <v>-0.3711005450539373</v>
      </c>
      <c r="K336" s="2">
        <v>1.1058084041438709</v>
      </c>
      <c r="L336" s="2">
        <v>-1.6463274234400083</v>
      </c>
      <c r="M336" s="2">
        <v>3.4297085333021116</v>
      </c>
      <c r="N336" s="2">
        <v>-8.0126754187415106</v>
      </c>
      <c r="O336" s="2">
        <v>-1.980807086614178</v>
      </c>
      <c r="P336" s="2">
        <v>-0.64014057989205675</v>
      </c>
      <c r="Q336" s="2">
        <v>0</v>
      </c>
      <c r="R336" s="2">
        <v>7.2530804213472466</v>
      </c>
    </row>
    <row r="337" spans="1:18">
      <c r="A337" s="1" t="s">
        <v>468</v>
      </c>
      <c r="B337" s="1" t="s">
        <v>469</v>
      </c>
      <c r="C337" s="3">
        <v>3.2932399999999998E-4</v>
      </c>
      <c r="D337" s="2"/>
      <c r="E337" s="2">
        <v>0</v>
      </c>
      <c r="F337" s="2">
        <v>0</v>
      </c>
      <c r="G337" s="2">
        <v>-1.126033057851239</v>
      </c>
      <c r="H337" s="2">
        <v>0.95078884129140562</v>
      </c>
      <c r="I337" s="2">
        <v>-10.422272821362045</v>
      </c>
      <c r="J337" s="2">
        <v>0</v>
      </c>
      <c r="K337" s="2">
        <v>0</v>
      </c>
      <c r="L337" s="2">
        <v>1.2940496822645864</v>
      </c>
      <c r="M337" s="2">
        <v>-4.4827192882400002</v>
      </c>
      <c r="N337" s="2">
        <v>0</v>
      </c>
      <c r="O337" s="2">
        <v>-1.5046572725101348</v>
      </c>
      <c r="P337" s="2">
        <v>0</v>
      </c>
      <c r="Q337" s="2">
        <v>0</v>
      </c>
      <c r="R337" s="2">
        <v>7.0814369917182374</v>
      </c>
    </row>
    <row r="338" spans="1:18">
      <c r="A338" s="1" t="s">
        <v>68</v>
      </c>
      <c r="B338" s="1" t="s">
        <v>69</v>
      </c>
      <c r="C338" s="3">
        <v>1.71411E-4</v>
      </c>
      <c r="D338" s="2"/>
      <c r="E338" s="2">
        <v>-18.633308439133689</v>
      </c>
      <c r="F338" s="2">
        <v>-6.8609453877925493</v>
      </c>
      <c r="G338" s="2">
        <v>0.62823355506280709</v>
      </c>
      <c r="H338" s="2">
        <v>-7.4672542538866349</v>
      </c>
      <c r="I338" s="2">
        <v>4.2201349384839215</v>
      </c>
      <c r="J338" s="2">
        <v>1.3201320132013139</v>
      </c>
      <c r="K338" s="2">
        <v>1.3781007266349343</v>
      </c>
      <c r="L338" s="2">
        <v>4.6589223924863976</v>
      </c>
      <c r="M338" s="2">
        <v>16.519069547762435</v>
      </c>
      <c r="N338" s="2">
        <v>3.3441426834211585</v>
      </c>
      <c r="O338" s="2">
        <v>-10.011767013139838</v>
      </c>
      <c r="P338" s="2">
        <v>1.928734880679972</v>
      </c>
      <c r="Q338" s="2">
        <v>-14.261278597391492</v>
      </c>
      <c r="R338" s="2">
        <v>7.0400920774985387</v>
      </c>
    </row>
    <row r="339" spans="1:18">
      <c r="A339" s="1" t="s">
        <v>322</v>
      </c>
      <c r="B339" s="1" t="s">
        <v>323</v>
      </c>
      <c r="C339" s="3">
        <v>7.8064000000000003E-5</v>
      </c>
      <c r="D339" s="2"/>
      <c r="E339" s="2">
        <v>1.854563201561743</v>
      </c>
      <c r="F339" s="2">
        <v>-0.53905126976521167</v>
      </c>
      <c r="G339" s="2">
        <v>-1.6379621823437329</v>
      </c>
      <c r="H339" s="2">
        <v>0.59997551120360981</v>
      </c>
      <c r="I339" s="2">
        <v>0</v>
      </c>
      <c r="J339" s="2">
        <v>0</v>
      </c>
      <c r="K339" s="2">
        <v>-0.43816942551119231</v>
      </c>
      <c r="L339" s="2">
        <v>-3.3007334963325197</v>
      </c>
      <c r="M339" s="2">
        <v>5.3350189633375456</v>
      </c>
      <c r="N339" s="2">
        <v>-1.0201632261161664</v>
      </c>
      <c r="O339" s="2">
        <v>-1.3095671153146582</v>
      </c>
      <c r="P339" s="2">
        <v>-0.2948765204570547</v>
      </c>
      <c r="Q339" s="2">
        <v>-5.7178065311152215</v>
      </c>
      <c r="R339" s="2">
        <v>6.6125091742657904</v>
      </c>
    </row>
    <row r="340" spans="1:18">
      <c r="A340" s="1" t="s">
        <v>196</v>
      </c>
      <c r="B340" s="1" t="s">
        <v>197</v>
      </c>
      <c r="C340" s="3">
        <v>3.28344E-4</v>
      </c>
      <c r="D340" s="2"/>
      <c r="E340" s="2">
        <v>0.82862523540490063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7.2936122525214753</v>
      </c>
      <c r="L340" s="2">
        <v>0</v>
      </c>
      <c r="M340" s="2">
        <v>-9.1478805814257154</v>
      </c>
      <c r="N340" s="2">
        <v>-5.0009580379382967</v>
      </c>
      <c r="O340" s="2">
        <v>0</v>
      </c>
      <c r="P340" s="2">
        <v>0</v>
      </c>
      <c r="Q340" s="2">
        <v>0</v>
      </c>
      <c r="R340" s="2">
        <v>6.5317901138796985</v>
      </c>
    </row>
    <row r="341" spans="1:18">
      <c r="A341" s="1" t="s">
        <v>574</v>
      </c>
      <c r="B341" s="1" t="s">
        <v>575</v>
      </c>
      <c r="C341" s="3">
        <v>3.3386999999999997E-5</v>
      </c>
      <c r="D341" s="2"/>
      <c r="E341" s="2">
        <v>0</v>
      </c>
      <c r="F341" s="2">
        <v>1.7442974889783303</v>
      </c>
      <c r="G341" s="2">
        <v>0</v>
      </c>
      <c r="H341" s="2">
        <v>0</v>
      </c>
      <c r="I341" s="2">
        <v>0</v>
      </c>
      <c r="J341" s="2">
        <v>0.51808590806330379</v>
      </c>
      <c r="K341" s="2">
        <v>-2.5395932902258389</v>
      </c>
      <c r="L341" s="2">
        <v>0</v>
      </c>
      <c r="M341" s="2">
        <v>0</v>
      </c>
      <c r="N341" s="2">
        <v>0</v>
      </c>
      <c r="O341" s="2">
        <v>0</v>
      </c>
      <c r="P341" s="2">
        <v>-2.9903846153846114</v>
      </c>
      <c r="Q341" s="2">
        <v>-3.0429180295371228</v>
      </c>
      <c r="R341" s="2">
        <v>6.5064561282103917</v>
      </c>
    </row>
    <row r="342" spans="1:18">
      <c r="A342" s="1" t="s">
        <v>112</v>
      </c>
      <c r="B342" s="1" t="s">
        <v>113</v>
      </c>
      <c r="C342" s="3">
        <v>1.27692E-4</v>
      </c>
      <c r="D342" s="2"/>
      <c r="E342" s="2">
        <v>-0.86571569109691326</v>
      </c>
      <c r="F342" s="2">
        <v>7.0457477423836457</v>
      </c>
      <c r="G342" s="2">
        <v>4.0511727078891058</v>
      </c>
      <c r="H342" s="2">
        <v>0.47220242337846496</v>
      </c>
      <c r="I342" s="2">
        <v>-6.9522036002482857</v>
      </c>
      <c r="J342" s="2">
        <v>0.81959401505766749</v>
      </c>
      <c r="K342" s="2">
        <v>-2.8641648549012189</v>
      </c>
      <c r="L342" s="2">
        <v>-6.7730634488127777</v>
      </c>
      <c r="M342" s="2">
        <v>4.0918580375782998</v>
      </c>
      <c r="N342" s="2">
        <v>6.0168471720811745E-2</v>
      </c>
      <c r="O342" s="2">
        <v>-1.9643215073161024</v>
      </c>
      <c r="P342" s="2">
        <v>0.54181149049274957</v>
      </c>
      <c r="Q342" s="2">
        <v>-1.596339603457031</v>
      </c>
      <c r="R342" s="2">
        <v>6.1392213903062931</v>
      </c>
    </row>
    <row r="343" spans="1:18">
      <c r="A343" s="1" t="s">
        <v>86</v>
      </c>
      <c r="B343" s="1" t="s">
        <v>87</v>
      </c>
      <c r="C343" s="3">
        <v>1.6678E-4</v>
      </c>
      <c r="D343" s="2"/>
      <c r="E343" s="2">
        <v>-2.0167269707574653</v>
      </c>
      <c r="F343" s="2">
        <v>-13.681215569949757</v>
      </c>
      <c r="G343" s="2">
        <v>34.616733291254633</v>
      </c>
      <c r="H343" s="2">
        <v>-11.940609533732738</v>
      </c>
      <c r="I343" s="2">
        <v>-12.678222800686267</v>
      </c>
      <c r="J343" s="2">
        <v>-3.4214092140921304</v>
      </c>
      <c r="K343" s="2">
        <v>-21.887057172921786</v>
      </c>
      <c r="L343" s="2">
        <v>-4.3915581499775485</v>
      </c>
      <c r="M343" s="2">
        <v>8.3317678001127327</v>
      </c>
      <c r="N343" s="2">
        <v>-2.471169686985164</v>
      </c>
      <c r="O343" s="2">
        <v>17.967638691322897</v>
      </c>
      <c r="P343" s="2">
        <v>27.681061119903539</v>
      </c>
      <c r="Q343" s="2">
        <v>-21.077794829418007</v>
      </c>
      <c r="R343" s="2">
        <v>5.8749417510916224</v>
      </c>
    </row>
    <row r="344" spans="1:18">
      <c r="A344" s="1" t="s">
        <v>560</v>
      </c>
      <c r="B344" s="1" t="s">
        <v>561</v>
      </c>
      <c r="C344" s="3">
        <v>1.2382499999999999E-4</v>
      </c>
      <c r="D344" s="2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-8.3751416086745412</v>
      </c>
      <c r="N344" s="2">
        <v>0</v>
      </c>
      <c r="O344" s="2">
        <v>0</v>
      </c>
      <c r="P344" s="2">
        <v>0</v>
      </c>
      <c r="Q344" s="2">
        <v>0</v>
      </c>
      <c r="R344" s="2">
        <v>5.6250382135748289</v>
      </c>
    </row>
    <row r="345" spans="1:18">
      <c r="A345" s="1" t="s">
        <v>78</v>
      </c>
      <c r="B345" s="1" t="s">
        <v>79</v>
      </c>
      <c r="C345" s="3">
        <v>2.1472599999999999E-4</v>
      </c>
      <c r="D345" s="2"/>
      <c r="E345" s="2">
        <v>17.771739130434771</v>
      </c>
      <c r="F345" s="2">
        <v>-8.9340101522842552</v>
      </c>
      <c r="G345" s="2">
        <v>13.61102665450491</v>
      </c>
      <c r="H345" s="2">
        <v>-16.886708296164134</v>
      </c>
      <c r="I345" s="2">
        <v>2.7369324889986002</v>
      </c>
      <c r="J345" s="2">
        <v>-2.1938988717091434</v>
      </c>
      <c r="K345" s="2">
        <v>2.6490066225165476</v>
      </c>
      <c r="L345" s="2">
        <v>-9.614984391259096</v>
      </c>
      <c r="M345" s="2">
        <v>-2.6134008749712168</v>
      </c>
      <c r="N345" s="2">
        <v>3.7002009693817284</v>
      </c>
      <c r="O345" s="2">
        <v>1.4021887824897439</v>
      </c>
      <c r="P345" s="2">
        <v>6.8128161888701522</v>
      </c>
      <c r="Q345" s="2">
        <v>-5.5467845489948537</v>
      </c>
      <c r="R345" s="2">
        <v>5.4842193687747676</v>
      </c>
    </row>
    <row r="346" spans="1:18">
      <c r="A346" s="1" t="s">
        <v>122</v>
      </c>
      <c r="B346" s="1" t="s">
        <v>123</v>
      </c>
      <c r="C346" s="3">
        <v>2.9710199999999999E-4</v>
      </c>
      <c r="D346" s="2"/>
      <c r="E346" s="2">
        <v>2.9281767955801064</v>
      </c>
      <c r="F346" s="2">
        <v>2.5657541599570566</v>
      </c>
      <c r="G346" s="2">
        <v>6.7301653757588342</v>
      </c>
      <c r="H346" s="2">
        <v>10.532509561635761</v>
      </c>
      <c r="I346" s="2">
        <v>-2.1116138763197512</v>
      </c>
      <c r="J346" s="2">
        <v>-4.0152270461343171</v>
      </c>
      <c r="K346" s="2">
        <v>-3.418319169027384</v>
      </c>
      <c r="L346" s="2">
        <v>-7.1861556511536921</v>
      </c>
      <c r="M346" s="2">
        <v>9.3963973454123995</v>
      </c>
      <c r="N346" s="2">
        <v>3.8517091959566763E-2</v>
      </c>
      <c r="O346" s="2">
        <v>-8.4801232072384316</v>
      </c>
      <c r="P346" s="2">
        <v>7.8880942364324858</v>
      </c>
      <c r="Q346" s="2">
        <v>-6.2390329498927528</v>
      </c>
      <c r="R346" s="2">
        <v>5.4425196346593596</v>
      </c>
    </row>
    <row r="347" spans="1:18">
      <c r="A347" s="1" t="s">
        <v>150</v>
      </c>
      <c r="B347" s="1" t="s">
        <v>151</v>
      </c>
      <c r="C347" s="3">
        <v>9.9930000000000007E-6</v>
      </c>
      <c r="D347" s="2"/>
      <c r="E347" s="2">
        <v>9.1755319148936199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-5.4405196914332095</v>
      </c>
      <c r="R347" s="2">
        <v>5.3109621164580512</v>
      </c>
    </row>
    <row r="348" spans="1:18">
      <c r="A348" s="1" t="s">
        <v>556</v>
      </c>
      <c r="B348" s="1" t="s">
        <v>557</v>
      </c>
      <c r="C348" s="3">
        <v>1.8545000000000001E-4</v>
      </c>
      <c r="D348" s="2"/>
      <c r="E348" s="2">
        <v>4.6655580192165758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3.3895312913761133</v>
      </c>
      <c r="M348" s="2">
        <v>0</v>
      </c>
      <c r="N348" s="2">
        <v>0</v>
      </c>
      <c r="O348" s="2">
        <v>-8.5631349782293142</v>
      </c>
      <c r="P348" s="2">
        <v>0</v>
      </c>
      <c r="Q348" s="2">
        <v>0</v>
      </c>
      <c r="R348" s="2">
        <v>5.2732888027005487</v>
      </c>
    </row>
    <row r="349" spans="1:18">
      <c r="A349" s="1" t="s">
        <v>388</v>
      </c>
      <c r="B349" s="1" t="s">
        <v>389</v>
      </c>
      <c r="C349" s="3">
        <v>9.4375000000000004E-5</v>
      </c>
      <c r="D349" s="2"/>
      <c r="E349" s="2">
        <v>9.3978547050219241</v>
      </c>
      <c r="F349" s="2">
        <v>0</v>
      </c>
      <c r="G349" s="2">
        <v>-1.8718662952646348</v>
      </c>
      <c r="H349" s="2">
        <v>0</v>
      </c>
      <c r="I349" s="2">
        <v>0</v>
      </c>
      <c r="J349" s="2">
        <v>2.702395821505621</v>
      </c>
      <c r="K349" s="2">
        <v>0</v>
      </c>
      <c r="L349" s="2">
        <v>-0.77390823659481134</v>
      </c>
      <c r="M349" s="2">
        <v>-0.11142061281336213</v>
      </c>
      <c r="N349" s="2">
        <v>0</v>
      </c>
      <c r="O349" s="2">
        <v>0</v>
      </c>
      <c r="P349" s="2">
        <v>0</v>
      </c>
      <c r="Q349" s="2">
        <v>-5.4210819854991659</v>
      </c>
      <c r="R349" s="2">
        <v>5.0332495668030441</v>
      </c>
    </row>
    <row r="350" spans="1:18">
      <c r="A350" s="1" t="s">
        <v>44</v>
      </c>
      <c r="B350" s="1" t="s">
        <v>45</v>
      </c>
      <c r="C350" s="3">
        <v>5.1227599999999999E-4</v>
      </c>
      <c r="D350" s="2"/>
      <c r="E350" s="2">
        <v>1.7692560895326004</v>
      </c>
      <c r="F350" s="2">
        <v>1.2452494541925985</v>
      </c>
      <c r="G350" s="2">
        <v>-5.9180576631259418</v>
      </c>
      <c r="H350" s="2">
        <v>3.3191850594227468</v>
      </c>
      <c r="I350" s="2">
        <v>0.2547038041245564</v>
      </c>
      <c r="J350" s="2">
        <v>1.8439600065563111</v>
      </c>
      <c r="K350" s="2">
        <v>-4.7235857407258326</v>
      </c>
      <c r="L350" s="2">
        <v>4.1216216216216184</v>
      </c>
      <c r="M350" s="2">
        <v>2.9931862426995526</v>
      </c>
      <c r="N350" s="2">
        <v>1.5436717334803562</v>
      </c>
      <c r="O350" s="2">
        <v>-13.286279376405808</v>
      </c>
      <c r="P350" s="2">
        <v>0.70661896243291444</v>
      </c>
      <c r="Q350" s="2">
        <v>2.4336086686206571</v>
      </c>
      <c r="R350" s="2">
        <v>4.8482948595668596</v>
      </c>
    </row>
    <row r="351" spans="1:18">
      <c r="A351" s="1" t="s">
        <v>492</v>
      </c>
      <c r="B351" s="1" t="s">
        <v>493</v>
      </c>
      <c r="C351" s="3">
        <v>1.0759E-4</v>
      </c>
      <c r="D351" s="2"/>
      <c r="E351" s="2">
        <v>0</v>
      </c>
      <c r="F351" s="2">
        <v>0</v>
      </c>
      <c r="G351" s="2">
        <v>0.86103802917962824</v>
      </c>
      <c r="H351" s="2">
        <v>-0.21342186388428885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-6.5945817490494214</v>
      </c>
      <c r="O351" s="2">
        <v>0</v>
      </c>
      <c r="P351" s="2">
        <v>0</v>
      </c>
      <c r="Q351" s="2">
        <v>0</v>
      </c>
      <c r="R351" s="2">
        <v>4.7997416652803881</v>
      </c>
    </row>
    <row r="352" spans="1:18">
      <c r="A352" s="1" t="s">
        <v>130</v>
      </c>
      <c r="B352" s="1" t="s">
        <v>131</v>
      </c>
      <c r="C352" s="3">
        <v>5.1402E-5</v>
      </c>
      <c r="D352" s="2"/>
      <c r="E352" s="2">
        <v>-11.129848229342333</v>
      </c>
      <c r="F352" s="2">
        <v>5.1492151112644491</v>
      </c>
      <c r="G352" s="2">
        <v>-2.8545648429168957</v>
      </c>
      <c r="H352" s="2">
        <v>1.3678966478088306</v>
      </c>
      <c r="I352" s="2">
        <v>-0.20824656393169105</v>
      </c>
      <c r="J352" s="2">
        <v>-0.25041736227044975</v>
      </c>
      <c r="K352" s="2">
        <v>-1.0376569037656824</v>
      </c>
      <c r="L352" s="2">
        <v>-5.0735667174028887E-2</v>
      </c>
      <c r="M352" s="2">
        <v>-1.116751269035543</v>
      </c>
      <c r="N352" s="2">
        <v>2.0533880903490731</v>
      </c>
      <c r="O352" s="2">
        <v>-3.4121395036888047</v>
      </c>
      <c r="P352" s="2">
        <v>-3.5847582675115008</v>
      </c>
      <c r="Q352" s="2">
        <v>0.99927979834353309</v>
      </c>
      <c r="R352" s="2">
        <v>4.6802471082709962</v>
      </c>
    </row>
    <row r="353" spans="1:18">
      <c r="A353" s="1" t="s">
        <v>372</v>
      </c>
      <c r="B353" s="1" t="s">
        <v>373</v>
      </c>
      <c r="C353" s="3">
        <v>2.0000700000000001E-4</v>
      </c>
      <c r="D353" s="2"/>
      <c r="E353" s="2">
        <v>-2.9849295089936723</v>
      </c>
      <c r="F353" s="2">
        <v>3.0767688915614322</v>
      </c>
      <c r="G353" s="2">
        <v>0</v>
      </c>
      <c r="H353" s="2">
        <v>2.702965483714137</v>
      </c>
      <c r="I353" s="2">
        <v>-2.6318280791441828</v>
      </c>
      <c r="J353" s="2">
        <v>0</v>
      </c>
      <c r="K353" s="2">
        <v>5.5712202236266384</v>
      </c>
      <c r="L353" s="2">
        <v>0</v>
      </c>
      <c r="M353" s="2">
        <v>4.2549272425861151</v>
      </c>
      <c r="N353" s="2">
        <v>0</v>
      </c>
      <c r="O353" s="2">
        <v>-9.7438162544169593</v>
      </c>
      <c r="P353" s="2">
        <v>0.66555740432612254</v>
      </c>
      <c r="Q353" s="2">
        <v>-2.0029168692270227</v>
      </c>
      <c r="R353" s="2">
        <v>4.2670594610271229</v>
      </c>
    </row>
    <row r="354" spans="1:18">
      <c r="A354" s="1" t="s">
        <v>184</v>
      </c>
      <c r="B354" s="1" t="s">
        <v>185</v>
      </c>
      <c r="C354" s="3">
        <v>1.3728500000000001E-4</v>
      </c>
      <c r="D354" s="2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-4.3522267206477672</v>
      </c>
      <c r="R354" s="2">
        <v>4.2002442002441853</v>
      </c>
    </row>
    <row r="355" spans="1:18">
      <c r="A355" s="1" t="s">
        <v>490</v>
      </c>
      <c r="B355" s="1" t="s">
        <v>491</v>
      </c>
      <c r="C355" s="3">
        <v>1.15356E-4</v>
      </c>
      <c r="D355" s="2"/>
      <c r="E355" s="2">
        <v>2.202737382378106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0.81607030759573984</v>
      </c>
      <c r="L355" s="2">
        <v>0</v>
      </c>
      <c r="M355" s="2">
        <v>0</v>
      </c>
      <c r="N355" s="2">
        <v>-2.1481942714819402</v>
      </c>
      <c r="O355" s="2">
        <v>0.61512355498991589</v>
      </c>
      <c r="P355" s="2">
        <v>0</v>
      </c>
      <c r="Q355" s="2">
        <v>-2.8143775693053708</v>
      </c>
      <c r="R355" s="2">
        <v>3.3530785916903172</v>
      </c>
    </row>
    <row r="356" spans="1:18">
      <c r="A356" s="1" t="s">
        <v>200</v>
      </c>
      <c r="B356" s="1" t="s">
        <v>201</v>
      </c>
      <c r="C356" s="3">
        <v>2.66877E-4</v>
      </c>
      <c r="D356" s="2"/>
      <c r="E356" s="2">
        <v>0</v>
      </c>
      <c r="F356" s="2">
        <v>-3.6567962896896233</v>
      </c>
      <c r="G356" s="2">
        <v>0</v>
      </c>
      <c r="H356" s="2">
        <v>0</v>
      </c>
      <c r="I356" s="2">
        <v>5.2119977781892368</v>
      </c>
      <c r="J356" s="2">
        <v>0</v>
      </c>
      <c r="K356" s="2">
        <v>0</v>
      </c>
      <c r="L356" s="2">
        <v>3.9859216893972649</v>
      </c>
      <c r="M356" s="2">
        <v>0</v>
      </c>
      <c r="N356" s="2">
        <v>0</v>
      </c>
      <c r="O356" s="2">
        <v>-1.0746319174141261</v>
      </c>
      <c r="P356" s="2">
        <v>-3.6523821743221219</v>
      </c>
      <c r="Q356" s="2">
        <v>-2.2283380681818232</v>
      </c>
      <c r="R356" s="2">
        <v>2.7701527565325179</v>
      </c>
    </row>
    <row r="357" spans="1:18">
      <c r="A357" s="1" t="s">
        <v>578</v>
      </c>
      <c r="B357" s="1" t="s">
        <v>579</v>
      </c>
      <c r="C357" s="3">
        <v>4.5857599999999998E-4</v>
      </c>
      <c r="D357" s="2"/>
      <c r="E357" s="2">
        <v>-2.5420817588457489</v>
      </c>
      <c r="F357" s="2">
        <v>-10.556926330630956</v>
      </c>
      <c r="G357" s="2">
        <v>-5.6945812807881797</v>
      </c>
      <c r="H357" s="2">
        <v>-2.2774759715837756</v>
      </c>
      <c r="I357" s="2">
        <v>7.7400042762454602</v>
      </c>
      <c r="J357" s="2">
        <v>-6.9259773764635879</v>
      </c>
      <c r="K357" s="2">
        <v>-8.5287846481874041E-2</v>
      </c>
      <c r="L357" s="2">
        <v>0</v>
      </c>
      <c r="M357" s="2">
        <v>0</v>
      </c>
      <c r="N357" s="2">
        <v>0</v>
      </c>
      <c r="O357" s="2">
        <v>-1.5578318395219726</v>
      </c>
      <c r="P357" s="2">
        <v>0</v>
      </c>
      <c r="Q357" s="2">
        <v>1.5824842835464814</v>
      </c>
      <c r="R357" s="2">
        <v>2.7561640237696805</v>
      </c>
    </row>
    <row r="358" spans="1:18">
      <c r="A358" s="1" t="s">
        <v>544</v>
      </c>
      <c r="B358" s="1" t="s">
        <v>545</v>
      </c>
      <c r="C358" s="3">
        <v>1.54747E-4</v>
      </c>
      <c r="D358" s="2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-3.2003084634663503</v>
      </c>
      <c r="P358" s="2">
        <v>0</v>
      </c>
      <c r="Q358" s="2">
        <v>0</v>
      </c>
      <c r="R358" s="2">
        <v>2.5431648614281599</v>
      </c>
    </row>
    <row r="359" spans="1:18">
      <c r="A359" s="1" t="s">
        <v>30</v>
      </c>
      <c r="B359" s="1" t="s">
        <v>31</v>
      </c>
      <c r="C359" s="3">
        <v>4.2966999999999997E-5</v>
      </c>
      <c r="D359" s="2"/>
      <c r="E359" s="2">
        <v>-3.431931888001416</v>
      </c>
      <c r="F359" s="2">
        <v>1.0361752408653002</v>
      </c>
      <c r="G359" s="2">
        <v>6.4051817200431849</v>
      </c>
      <c r="H359" s="2">
        <v>-7.7443354751437266</v>
      </c>
      <c r="I359" s="2">
        <v>3.3907624633430888</v>
      </c>
      <c r="J359" s="2">
        <v>-0.55841162914376241</v>
      </c>
      <c r="K359" s="2">
        <v>3.9753988769052562</v>
      </c>
      <c r="L359" s="2">
        <v>1.4230604372053035</v>
      </c>
      <c r="M359" s="2">
        <v>-6.4576113599864815</v>
      </c>
      <c r="N359" s="2">
        <v>-0.26204029999097322</v>
      </c>
      <c r="O359" s="2">
        <v>0.84254393911942227</v>
      </c>
      <c r="P359" s="2">
        <v>-3.6025514329350528</v>
      </c>
      <c r="Q359" s="2">
        <v>2.031686859273063</v>
      </c>
      <c r="R359" s="2">
        <v>2.4205334307636051</v>
      </c>
    </row>
    <row r="360" spans="1:18">
      <c r="A360" s="1" t="s">
        <v>252</v>
      </c>
      <c r="B360" s="1" t="s">
        <v>253</v>
      </c>
      <c r="C360" s="3">
        <v>1.1623100000000001E-4</v>
      </c>
      <c r="D360" s="2"/>
      <c r="E360" s="2">
        <v>-0.29470582043995552</v>
      </c>
      <c r="F360" s="2">
        <v>0</v>
      </c>
      <c r="G360" s="2">
        <v>0.29557690277630666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-3.0417850752552322</v>
      </c>
      <c r="P360" s="2">
        <v>0</v>
      </c>
      <c r="Q360" s="2">
        <v>0</v>
      </c>
      <c r="R360" s="2">
        <v>2.3664785062960991</v>
      </c>
    </row>
    <row r="361" spans="1:18">
      <c r="A361" s="1" t="s">
        <v>118</v>
      </c>
      <c r="B361" s="1" t="s">
        <v>119</v>
      </c>
      <c r="C361" s="3">
        <v>1.11172E-4</v>
      </c>
      <c r="D361" s="2"/>
      <c r="E361" s="2">
        <v>-2.5166973187494057</v>
      </c>
      <c r="F361" s="2">
        <v>11.448714129679271</v>
      </c>
      <c r="G361" s="2">
        <v>0.21382751247327469</v>
      </c>
      <c r="H361" s="2">
        <v>-16.749644381223327</v>
      </c>
      <c r="I361" s="2">
        <v>-10.476292182827851</v>
      </c>
      <c r="J361" s="2">
        <v>16.509602767505662</v>
      </c>
      <c r="K361" s="2">
        <v>-3.9316064298146824</v>
      </c>
      <c r="L361" s="2">
        <v>10.188639028029423</v>
      </c>
      <c r="M361" s="2">
        <v>13.376535448302551</v>
      </c>
      <c r="N361" s="2">
        <v>2.3460160382187345</v>
      </c>
      <c r="O361" s="2">
        <v>-2.6089855797282624</v>
      </c>
      <c r="P361" s="2">
        <v>-8.8411502909962358</v>
      </c>
      <c r="Q361" s="2">
        <v>-3.9245141301286313</v>
      </c>
      <c r="R361" s="2">
        <v>2.2829608581587335</v>
      </c>
    </row>
    <row r="362" spans="1:18">
      <c r="A362" s="1" t="s">
        <v>588</v>
      </c>
      <c r="B362" s="1" t="s">
        <v>589</v>
      </c>
      <c r="C362" s="3">
        <v>5.06245E-4</v>
      </c>
      <c r="D362" s="2"/>
      <c r="E362" s="2">
        <v>0</v>
      </c>
      <c r="F362" s="2">
        <v>0</v>
      </c>
      <c r="G362" s="2">
        <v>0</v>
      </c>
      <c r="H362" s="2">
        <v>0</v>
      </c>
      <c r="I362" s="2">
        <v>-1.8122581958867845</v>
      </c>
      <c r="J362" s="2">
        <v>0</v>
      </c>
      <c r="K362" s="2">
        <v>-1.0576524263790965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-1.2680779710752543</v>
      </c>
      <c r="R362" s="2">
        <v>2.2666220309782714</v>
      </c>
    </row>
    <row r="363" spans="1:18">
      <c r="A363" s="1" t="s">
        <v>398</v>
      </c>
      <c r="B363" s="1" t="s">
        <v>399</v>
      </c>
      <c r="C363" s="3">
        <v>1.8221999999999999E-5</v>
      </c>
      <c r="D363" s="2"/>
      <c r="E363" s="2">
        <v>0</v>
      </c>
      <c r="F363" s="2">
        <v>0</v>
      </c>
      <c r="G363" s="2">
        <v>1.6430339860454612</v>
      </c>
      <c r="H363" s="2">
        <v>0</v>
      </c>
      <c r="I363" s="2">
        <v>0</v>
      </c>
      <c r="J363" s="2">
        <v>0</v>
      </c>
      <c r="K363" s="2">
        <v>-3.5429583702391354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-0.72314049586778006</v>
      </c>
      <c r="R363" s="2">
        <v>2.1202984782589418</v>
      </c>
    </row>
    <row r="364" spans="1:18">
      <c r="A364" s="1" t="s">
        <v>346</v>
      </c>
      <c r="B364" s="1" t="s">
        <v>347</v>
      </c>
      <c r="C364" s="3">
        <v>7.1482000000000004E-5</v>
      </c>
      <c r="D364" s="2"/>
      <c r="E364" s="2">
        <v>0.49577671685641089</v>
      </c>
      <c r="F364" s="2">
        <v>3.6725744564224394</v>
      </c>
      <c r="G364" s="2">
        <v>0</v>
      </c>
      <c r="H364" s="2">
        <v>0</v>
      </c>
      <c r="I364" s="2">
        <v>-0.56397603101868699</v>
      </c>
      <c r="J364" s="2">
        <v>0</v>
      </c>
      <c r="K364" s="2">
        <v>-2.9953917050691281</v>
      </c>
      <c r="L364" s="2">
        <v>-2.064681162068327</v>
      </c>
      <c r="M364" s="2">
        <v>0.94216417910446548</v>
      </c>
      <c r="N364" s="2">
        <v>0</v>
      </c>
      <c r="O364" s="2">
        <v>0.89640513815729683</v>
      </c>
      <c r="P364" s="2">
        <v>-0.88844110642976037</v>
      </c>
      <c r="Q364" s="2">
        <v>0</v>
      </c>
      <c r="R364" s="2">
        <v>1.9570208924243104</v>
      </c>
    </row>
    <row r="365" spans="1:18">
      <c r="A365" s="1" t="s">
        <v>138</v>
      </c>
      <c r="B365" s="1" t="s">
        <v>139</v>
      </c>
      <c r="C365" s="3">
        <v>5.1958E-5</v>
      </c>
      <c r="D365" s="2"/>
      <c r="E365" s="2">
        <v>2.7978993118435325</v>
      </c>
      <c r="F365" s="2">
        <v>-6.253853606976123</v>
      </c>
      <c r="G365" s="2">
        <v>5.1959034106924706</v>
      </c>
      <c r="H365" s="2">
        <v>5.9574848160057092</v>
      </c>
      <c r="I365" s="2">
        <v>-3.354969232066074</v>
      </c>
      <c r="J365" s="2">
        <v>-5.7304840819886627</v>
      </c>
      <c r="K365" s="2">
        <v>0.94374537379717793</v>
      </c>
      <c r="L365" s="2">
        <v>2.6306141154903706</v>
      </c>
      <c r="M365" s="2">
        <v>-1.2949897293918045</v>
      </c>
      <c r="N365" s="2">
        <v>7.8356858487151682</v>
      </c>
      <c r="O365" s="2">
        <v>1.5690552106057964</v>
      </c>
      <c r="P365" s="2">
        <v>1.6522098306484878</v>
      </c>
      <c r="Q365" s="2">
        <v>-9.142624949207633</v>
      </c>
      <c r="R365" s="2">
        <v>1.8267510664648601</v>
      </c>
    </row>
    <row r="366" spans="1:18">
      <c r="A366" s="1" t="s">
        <v>584</v>
      </c>
      <c r="B366" s="1" t="s">
        <v>585</v>
      </c>
      <c r="C366" s="3">
        <v>1.75002E-4</v>
      </c>
      <c r="D366" s="2"/>
      <c r="E366" s="2">
        <v>0</v>
      </c>
      <c r="F366" s="2">
        <v>0</v>
      </c>
      <c r="G366" s="2">
        <v>-3.5541819586633272</v>
      </c>
      <c r="H366" s="2">
        <v>-3.3947526537152051</v>
      </c>
      <c r="I366" s="2">
        <v>0</v>
      </c>
      <c r="J366" s="2">
        <v>4.0012439100238328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-1.7542111033589158</v>
      </c>
      <c r="R366" s="2">
        <v>1.5100553296759189</v>
      </c>
    </row>
    <row r="367" spans="1:18">
      <c r="A367" s="1" t="s">
        <v>308</v>
      </c>
      <c r="B367" s="1" t="s">
        <v>309</v>
      </c>
      <c r="C367" s="3">
        <v>2.11611E-4</v>
      </c>
      <c r="D367" s="2"/>
      <c r="E367" s="2">
        <v>0</v>
      </c>
      <c r="F367" s="2">
        <v>-0.38636144112818016</v>
      </c>
      <c r="G367" s="2">
        <v>-3.5101328420440114</v>
      </c>
      <c r="H367" s="2">
        <v>-0.50246206411416194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-2.0805979194020829</v>
      </c>
      <c r="Q367" s="2">
        <v>1.0830324909747224</v>
      </c>
      <c r="R367" s="2">
        <v>1.5070643642072223</v>
      </c>
    </row>
    <row r="368" spans="1:18">
      <c r="A368" s="1" t="s">
        <v>144</v>
      </c>
      <c r="B368" s="1" t="s">
        <v>145</v>
      </c>
      <c r="C368" s="3">
        <v>5.5334299999999998E-4</v>
      </c>
      <c r="D368" s="2"/>
      <c r="E368" s="2">
        <v>-2.1659174499386924</v>
      </c>
      <c r="F368" s="2">
        <v>0.82706766917293173</v>
      </c>
      <c r="G368" s="2">
        <v>-2.941420167370945</v>
      </c>
      <c r="H368" s="2">
        <v>1.2890558306300148</v>
      </c>
      <c r="I368" s="2">
        <v>6.7425200168558241E-2</v>
      </c>
      <c r="J368" s="2">
        <v>-1.1033437210477559</v>
      </c>
      <c r="K368" s="2">
        <v>1.7032873445743668E-2</v>
      </c>
      <c r="L368" s="2">
        <v>0.22138964577658182</v>
      </c>
      <c r="M368" s="2">
        <v>0.53525913338996478</v>
      </c>
      <c r="N368" s="2">
        <v>-0.93805459308713424</v>
      </c>
      <c r="O368" s="2">
        <v>-0.13649547858727296</v>
      </c>
      <c r="P368" s="2">
        <v>0.3075345976422339</v>
      </c>
      <c r="Q368" s="2">
        <v>-0.92829160279339629</v>
      </c>
      <c r="R368" s="2">
        <v>1.4243299896183892</v>
      </c>
    </row>
    <row r="369" spans="1:18">
      <c r="A369" s="1" t="s">
        <v>248</v>
      </c>
      <c r="B369" s="1" t="s">
        <v>249</v>
      </c>
      <c r="C369" s="3">
        <v>2.34193E-4</v>
      </c>
      <c r="D369" s="2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-1.1770770684766729</v>
      </c>
      <c r="Q369" s="2">
        <v>0</v>
      </c>
      <c r="R369" s="2">
        <v>1.0078514773350644</v>
      </c>
    </row>
    <row r="370" spans="1:18">
      <c r="A370" s="1" t="s">
        <v>386</v>
      </c>
      <c r="B370" s="1" t="s">
        <v>387</v>
      </c>
      <c r="C370" s="3">
        <v>3.0143500000000002E-4</v>
      </c>
      <c r="D370" s="2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-0.6983704689058845</v>
      </c>
      <c r="P370" s="2">
        <v>0</v>
      </c>
      <c r="Q370" s="2">
        <v>-0.25675373967404269</v>
      </c>
      <c r="R370" s="2">
        <v>0.77999225173261966</v>
      </c>
    </row>
    <row r="371" spans="1:18">
      <c r="A371" s="1" t="s">
        <v>4</v>
      </c>
      <c r="B371" s="1" t="s">
        <v>5</v>
      </c>
      <c r="C371" s="3">
        <v>7.5961E-5</v>
      </c>
      <c r="D371" s="2"/>
      <c r="E371" s="2">
        <v>0</v>
      </c>
      <c r="F371" s="2">
        <v>0</v>
      </c>
      <c r="G371" s="2">
        <v>0</v>
      </c>
      <c r="H371" s="2">
        <v>0.36464830630458245</v>
      </c>
      <c r="I371" s="2">
        <v>-0.1242948656659415</v>
      </c>
      <c r="J371" s="2">
        <v>-0.78498946965345207</v>
      </c>
      <c r="K371" s="2">
        <v>0</v>
      </c>
      <c r="L371" s="2">
        <v>0</v>
      </c>
      <c r="M371" s="2">
        <v>0</v>
      </c>
      <c r="N371" s="2">
        <v>0</v>
      </c>
      <c r="O371" s="2">
        <v>3.927055191045925</v>
      </c>
      <c r="P371" s="2">
        <v>-5.0134620740878155</v>
      </c>
      <c r="Q371" s="2">
        <v>1.0947121493500189</v>
      </c>
      <c r="R371" s="2">
        <v>0.65001227139871443</v>
      </c>
    </row>
    <row r="372" spans="1:18">
      <c r="A372" s="1" t="s">
        <v>510</v>
      </c>
      <c r="B372" s="1" t="s">
        <v>511</v>
      </c>
      <c r="C372" s="3">
        <v>4.9656400000000001E-4</v>
      </c>
      <c r="D372" s="2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-0.67086243861954609</v>
      </c>
      <c r="R372" s="2">
        <v>0.6234400608442936</v>
      </c>
    </row>
    <row r="373" spans="1:18">
      <c r="A373" s="1" t="s">
        <v>562</v>
      </c>
      <c r="B373" s="1" t="s">
        <v>563</v>
      </c>
      <c r="C373" s="3">
        <v>1.38608E-4</v>
      </c>
      <c r="D373" s="2"/>
      <c r="E373" s="2">
        <v>2.1572076659568618</v>
      </c>
      <c r="F373" s="2">
        <v>6.3440275512038902E-2</v>
      </c>
      <c r="G373" s="2">
        <v>0</v>
      </c>
      <c r="H373" s="2">
        <v>5.434290372248185E-2</v>
      </c>
      <c r="I373" s="2">
        <v>0</v>
      </c>
      <c r="J373" s="2">
        <v>-0.49787272562686891</v>
      </c>
      <c r="K373" s="2">
        <v>2.1743085880640445</v>
      </c>
      <c r="L373" s="2">
        <v>-3.1341821743388842</v>
      </c>
      <c r="M373" s="2">
        <v>0.37687287434506889</v>
      </c>
      <c r="N373" s="2">
        <v>0.41208791208791062</v>
      </c>
      <c r="O373" s="2">
        <v>-0.18239854081167906</v>
      </c>
      <c r="P373" s="2">
        <v>-5.4819552306994979E-2</v>
      </c>
      <c r="Q373" s="2">
        <v>0</v>
      </c>
      <c r="R373" s="2">
        <v>0.5717018149598907</v>
      </c>
    </row>
    <row r="374" spans="1:18">
      <c r="A374" s="1" t="s">
        <v>596</v>
      </c>
      <c r="B374" s="1" t="s">
        <v>597</v>
      </c>
      <c r="C374" s="3">
        <v>2.9250599999999999E-4</v>
      </c>
      <c r="D374" s="2"/>
      <c r="E374" s="2">
        <v>0</v>
      </c>
      <c r="F374" s="2">
        <v>0</v>
      </c>
      <c r="G374" s="2">
        <v>0</v>
      </c>
      <c r="H374" s="2">
        <v>0</v>
      </c>
      <c r="I374" s="2">
        <v>-4.2042042042042098</v>
      </c>
      <c r="J374" s="2">
        <v>0</v>
      </c>
      <c r="K374" s="2">
        <v>0</v>
      </c>
      <c r="L374" s="2">
        <v>0</v>
      </c>
      <c r="M374" s="2">
        <v>0</v>
      </c>
      <c r="N374" s="2">
        <v>1.5297805642633167</v>
      </c>
      <c r="O374" s="2">
        <v>0</v>
      </c>
      <c r="P374" s="2">
        <v>0</v>
      </c>
      <c r="Q374" s="2">
        <v>-0.24700506360381125</v>
      </c>
      <c r="R374" s="2">
        <v>0.51618556013752759</v>
      </c>
    </row>
    <row r="375" spans="1:18">
      <c r="A375" s="1" t="s">
        <v>32</v>
      </c>
      <c r="B375" s="1" t="s">
        <v>33</v>
      </c>
      <c r="C375" s="3">
        <v>1.179708E-3</v>
      </c>
      <c r="D375" s="2"/>
      <c r="E375" s="2">
        <v>8.6046511627906987</v>
      </c>
      <c r="F375" s="2">
        <v>-3.6484928347883416</v>
      </c>
      <c r="G375" s="2">
        <v>-0.36755278228908228</v>
      </c>
      <c r="H375" s="2">
        <v>5.3277282086479083</v>
      </c>
      <c r="I375" s="2">
        <v>-4.7568624256740133</v>
      </c>
      <c r="J375" s="2">
        <v>-0.36774138373386611</v>
      </c>
      <c r="K375" s="2">
        <v>-4.4635193133047206</v>
      </c>
      <c r="L375" s="2">
        <v>6.2803234501347838</v>
      </c>
      <c r="M375" s="2">
        <v>8.3861695832276659</v>
      </c>
      <c r="N375" s="2">
        <v>6.2397628890087375E-2</v>
      </c>
      <c r="O375" s="2">
        <v>-7.3271494270792719</v>
      </c>
      <c r="P375" s="2">
        <v>-1.4551265876019848</v>
      </c>
      <c r="Q375" s="2">
        <v>1.4168658245134802</v>
      </c>
      <c r="R375" s="2">
        <v>0.48360156927740316</v>
      </c>
    </row>
    <row r="376" spans="1:18">
      <c r="A376" s="1" t="s">
        <v>464</v>
      </c>
      <c r="B376" s="1" t="s">
        <v>465</v>
      </c>
      <c r="C376" s="3">
        <v>6.9005999999999996E-5</v>
      </c>
      <c r="D376" s="2"/>
      <c r="E376" s="2">
        <v>-3.557219751930718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-0.55811696190245508</v>
      </c>
      <c r="P376" s="2">
        <v>0</v>
      </c>
      <c r="Q376" s="2">
        <v>0</v>
      </c>
      <c r="R376" s="2">
        <v>0.43173029995868806</v>
      </c>
    </row>
    <row r="377" spans="1:18">
      <c r="A377" s="1" t="s">
        <v>482</v>
      </c>
      <c r="B377" s="1" t="s">
        <v>483</v>
      </c>
      <c r="C377" s="3">
        <v>7.4998000000000003E-5</v>
      </c>
      <c r="D377" s="2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-1.0055544914767234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0.39068023009205533</v>
      </c>
    </row>
    <row r="378" spans="1:18">
      <c r="A378" s="1" t="s">
        <v>552</v>
      </c>
      <c r="B378" s="1" t="s">
        <v>553</v>
      </c>
      <c r="C378" s="3">
        <v>4.3263420000000004E-3</v>
      </c>
      <c r="D378" s="2"/>
      <c r="E378" s="2">
        <v>0</v>
      </c>
      <c r="F378" s="2">
        <v>0</v>
      </c>
      <c r="G378" s="2">
        <v>-2.4399092970521563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0.38475841748430994</v>
      </c>
    </row>
    <row r="379" spans="1:18">
      <c r="A379" s="1" t="s">
        <v>496</v>
      </c>
      <c r="B379" s="1" t="s">
        <v>497</v>
      </c>
      <c r="C379" s="3">
        <v>3.679E-4</v>
      </c>
      <c r="D379" s="2"/>
      <c r="E379" s="2">
        <v>0</v>
      </c>
      <c r="F379" s="2">
        <v>0</v>
      </c>
      <c r="G379" s="2">
        <v>4.6638084283174841</v>
      </c>
      <c r="H379" s="2">
        <v>-4.4559896093515956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0.35875449448596886</v>
      </c>
    </row>
    <row r="380" spans="1:18">
      <c r="A380" s="1" t="s">
        <v>238</v>
      </c>
      <c r="B380" s="1" t="s">
        <v>239</v>
      </c>
      <c r="C380" s="3">
        <v>5.6391000000000003E-5</v>
      </c>
      <c r="D380" s="2"/>
      <c r="E380" s="2">
        <v>-1.9697964543663793</v>
      </c>
      <c r="F380" s="2">
        <v>0</v>
      </c>
      <c r="G380" s="2">
        <v>2.009377093101139</v>
      </c>
      <c r="H380" s="2">
        <v>2.0354563361785871</v>
      </c>
      <c r="I380" s="2">
        <v>0</v>
      </c>
      <c r="J380" s="2">
        <v>0</v>
      </c>
      <c r="K380" s="2">
        <v>0</v>
      </c>
      <c r="L380" s="2">
        <v>0</v>
      </c>
      <c r="M380" s="2">
        <v>-1.7190660047802897</v>
      </c>
      <c r="N380" s="2">
        <v>0</v>
      </c>
      <c r="O380" s="2">
        <v>0</v>
      </c>
      <c r="P380" s="2">
        <v>0</v>
      </c>
      <c r="Q380" s="2">
        <v>0</v>
      </c>
      <c r="R380" s="2">
        <v>0.30579279480225097</v>
      </c>
    </row>
    <row r="381" spans="1:18">
      <c r="A381" s="1" t="s">
        <v>484</v>
      </c>
      <c r="B381" s="1" t="s">
        <v>485</v>
      </c>
      <c r="C381" s="3">
        <v>1.2328999999999999E-4</v>
      </c>
      <c r="D381" s="2"/>
      <c r="E381" s="2">
        <v>-4.0849673202614341</v>
      </c>
      <c r="F381" s="2">
        <v>0</v>
      </c>
      <c r="G381" s="2">
        <v>-4.1692818075854117</v>
      </c>
      <c r="H381" s="2">
        <v>1.478293413173648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3.6879955744062443E-2</v>
      </c>
      <c r="Q381" s="2">
        <v>0</v>
      </c>
      <c r="R381" s="2">
        <v>0.29209500177242997</v>
      </c>
    </row>
    <row r="382" spans="1:18">
      <c r="A382" s="1" t="s">
        <v>586</v>
      </c>
      <c r="B382" s="1" t="s">
        <v>587</v>
      </c>
      <c r="C382" s="3">
        <v>3.3192300000000003E-4</v>
      </c>
      <c r="D382" s="2"/>
      <c r="E382" s="2">
        <v>0</v>
      </c>
      <c r="F382" s="2">
        <v>0.77770576798443791</v>
      </c>
      <c r="G382" s="2">
        <v>0</v>
      </c>
      <c r="H382" s="2">
        <v>-1.1682743837084675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0.21272513410026672</v>
      </c>
    </row>
    <row r="383" spans="1:18">
      <c r="A383" s="1" t="s">
        <v>378</v>
      </c>
      <c r="B383" s="1" t="s">
        <v>379</v>
      </c>
      <c r="C383" s="3">
        <v>5.0747E-5</v>
      </c>
      <c r="D383" s="2"/>
      <c r="E383" s="2">
        <v>5.7209204137639968</v>
      </c>
      <c r="F383" s="2">
        <v>0</v>
      </c>
      <c r="G383" s="2">
        <v>-2.635782747603832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-3.1173092698933424</v>
      </c>
      <c r="Q383" s="2">
        <v>3.2176121930567181</v>
      </c>
      <c r="R383" s="2">
        <v>0.17668959424497199</v>
      </c>
    </row>
    <row r="384" spans="1:18">
      <c r="A384" s="1" t="s">
        <v>84</v>
      </c>
      <c r="B384" s="1" t="s">
        <v>85</v>
      </c>
      <c r="C384" s="3">
        <v>1.09292E-4</v>
      </c>
      <c r="D384" s="2"/>
      <c r="E384" s="2">
        <v>6.0049382716049315</v>
      </c>
      <c r="F384" s="2">
        <v>2.1242895742103807</v>
      </c>
      <c r="G384" s="2">
        <v>-8.0558343216859729</v>
      </c>
      <c r="H384" s="2">
        <v>12.77039095058543</v>
      </c>
      <c r="I384" s="2">
        <v>-2.7540695116586078</v>
      </c>
      <c r="J384" s="2">
        <v>-5.2117263843648125</v>
      </c>
      <c r="K384" s="2">
        <v>10.652920962199319</v>
      </c>
      <c r="L384" s="2">
        <v>5.4002760524499704</v>
      </c>
      <c r="M384" s="2">
        <v>-4.0350302831887452</v>
      </c>
      <c r="N384" s="2">
        <v>-6.9680170575692983</v>
      </c>
      <c r="O384" s="2">
        <v>-2.576090942427578</v>
      </c>
      <c r="P384" s="2">
        <v>0.40462971675920834</v>
      </c>
      <c r="Q384" s="2">
        <v>3.2333645735707517</v>
      </c>
      <c r="R384" s="2">
        <v>0.15712839135444412</v>
      </c>
    </row>
    <row r="385" spans="1:18">
      <c r="A385" s="1" t="s">
        <v>316</v>
      </c>
      <c r="B385" s="1" t="s">
        <v>317</v>
      </c>
      <c r="C385" s="3">
        <v>2.8143800000000001E-4</v>
      </c>
      <c r="D385" s="2"/>
      <c r="E385" s="2">
        <v>0.54638954360402003</v>
      </c>
      <c r="F385" s="2">
        <v>-0.38359083644112779</v>
      </c>
      <c r="G385" s="2">
        <v>1.8290726280885794</v>
      </c>
      <c r="H385" s="2">
        <v>0</v>
      </c>
      <c r="I385" s="2">
        <v>9.4537815126050084E-2</v>
      </c>
      <c r="J385" s="2">
        <v>1.2173365515793844</v>
      </c>
      <c r="K385" s="2">
        <v>-0.38361845515811899</v>
      </c>
      <c r="L385" s="2">
        <v>0.5099916736053256</v>
      </c>
      <c r="M385" s="2">
        <v>3.3343688516102477</v>
      </c>
      <c r="N385" s="2">
        <v>-2.7257240204429434</v>
      </c>
      <c r="O385" s="2">
        <v>-1.1950139074894395</v>
      </c>
      <c r="P385" s="2">
        <v>0.37535189239912281</v>
      </c>
      <c r="Q385" s="2">
        <v>-0.49859769398565845</v>
      </c>
      <c r="R385" s="2">
        <v>0.13571354003549807</v>
      </c>
    </row>
    <row r="386" spans="1:18">
      <c r="A386" s="1" t="s">
        <v>384</v>
      </c>
      <c r="B386" s="1" t="s">
        <v>385</v>
      </c>
      <c r="C386" s="3">
        <v>5.5339E-5</v>
      </c>
      <c r="D386" s="2"/>
      <c r="E386" s="2">
        <v>0</v>
      </c>
      <c r="F386" s="2">
        <v>0</v>
      </c>
      <c r="G386" s="2">
        <v>0</v>
      </c>
      <c r="H386" s="2">
        <v>0</v>
      </c>
      <c r="I386" s="2">
        <v>1.7249363278536878</v>
      </c>
      <c r="J386" s="2">
        <v>-1.6956868100603262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0.13268740983489735</v>
      </c>
    </row>
    <row r="387" spans="1:18">
      <c r="A387" s="1" t="s">
        <v>166</v>
      </c>
      <c r="B387" s="1" t="s">
        <v>167</v>
      </c>
      <c r="C387" s="3">
        <v>3.1454000000000001E-5</v>
      </c>
      <c r="D387" s="2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2.2204460492503131E-14</v>
      </c>
    </row>
    <row r="388" spans="1:18">
      <c r="A388" s="1" t="s">
        <v>226</v>
      </c>
      <c r="B388" s="1" t="s">
        <v>227</v>
      </c>
      <c r="C388" s="3">
        <v>1.5718500000000001E-4</v>
      </c>
      <c r="D388" s="2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2.2204460492503131E-14</v>
      </c>
    </row>
    <row r="389" spans="1:18">
      <c r="A389" s="1" t="s">
        <v>256</v>
      </c>
      <c r="B389" s="1" t="s">
        <v>257</v>
      </c>
      <c r="C389" s="3">
        <v>7.6235000000000004E-5</v>
      </c>
      <c r="D389" s="2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2.2204460492503131E-14</v>
      </c>
    </row>
    <row r="390" spans="1:18">
      <c r="A390" s="1" t="s">
        <v>580</v>
      </c>
      <c r="B390" s="1" t="s">
        <v>581</v>
      </c>
      <c r="C390" s="3">
        <v>4.1683000000000001E-5</v>
      </c>
      <c r="D390" s="2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2.2204460492503131E-14</v>
      </c>
    </row>
    <row r="391" spans="1:18">
      <c r="A391" s="1" t="s">
        <v>172</v>
      </c>
      <c r="B391" s="1" t="s">
        <v>173</v>
      </c>
      <c r="C391" s="3">
        <v>1.87169E-4</v>
      </c>
      <c r="D391" s="2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</row>
    <row r="392" spans="1:18">
      <c r="A392" s="1" t="s">
        <v>216</v>
      </c>
      <c r="B392" s="1" t="s">
        <v>217</v>
      </c>
      <c r="C392" s="3">
        <v>4.7515999999999997E-5</v>
      </c>
      <c r="D392" s="2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</row>
    <row r="393" spans="1:18">
      <c r="A393" s="1" t="s">
        <v>290</v>
      </c>
      <c r="B393" s="1" t="s">
        <v>291</v>
      </c>
      <c r="C393" s="3">
        <v>1.387533E-3</v>
      </c>
      <c r="D393" s="2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</row>
    <row r="394" spans="1:18">
      <c r="A394" s="1" t="s">
        <v>370</v>
      </c>
      <c r="B394" s="1" t="s">
        <v>371</v>
      </c>
      <c r="C394" s="3">
        <v>2.0000700000000001E-4</v>
      </c>
      <c r="D394" s="2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</row>
    <row r="395" spans="1:18">
      <c r="A395" s="1" t="s">
        <v>408</v>
      </c>
      <c r="B395" s="1" t="s">
        <v>409</v>
      </c>
      <c r="C395" s="3">
        <v>1.49407E-4</v>
      </c>
      <c r="D395" s="2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</row>
    <row r="396" spans="1:18">
      <c r="A396" s="1" t="s">
        <v>420</v>
      </c>
      <c r="B396" s="1" t="s">
        <v>421</v>
      </c>
      <c r="C396" s="3">
        <v>5.8153100000000004E-4</v>
      </c>
      <c r="D396" s="2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</row>
    <row r="397" spans="1:18">
      <c r="A397" s="1" t="s">
        <v>424</v>
      </c>
      <c r="B397" s="1" t="s">
        <v>425</v>
      </c>
      <c r="C397" s="3">
        <v>1.522689E-3</v>
      </c>
      <c r="D397" s="2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</row>
    <row r="398" spans="1:18">
      <c r="A398" s="1" t="s">
        <v>434</v>
      </c>
      <c r="B398" s="1" t="s">
        <v>435</v>
      </c>
      <c r="C398" s="3">
        <v>1.8160030000000001E-3</v>
      </c>
      <c r="D398" s="2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</row>
    <row r="399" spans="1:18">
      <c r="A399" s="1" t="s">
        <v>436</v>
      </c>
      <c r="B399" s="1" t="s">
        <v>437</v>
      </c>
      <c r="C399" s="3">
        <v>1.1169140000000001E-3</v>
      </c>
      <c r="D399" s="2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</row>
    <row r="400" spans="1:18">
      <c r="A400" s="1" t="s">
        <v>446</v>
      </c>
      <c r="B400" s="1" t="s">
        <v>447</v>
      </c>
      <c r="C400" s="3">
        <v>2.3427699999999999E-4</v>
      </c>
      <c r="D400" s="2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</row>
    <row r="401" spans="1:18">
      <c r="A401" s="1" t="s">
        <v>448</v>
      </c>
      <c r="B401" s="1" t="s">
        <v>449</v>
      </c>
      <c r="C401" s="3">
        <v>2.27963E-4</v>
      </c>
      <c r="D401" s="2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</row>
    <row r="402" spans="1:18">
      <c r="A402" s="1" t="s">
        <v>452</v>
      </c>
      <c r="B402" s="1" t="s">
        <v>453</v>
      </c>
      <c r="C402" s="3">
        <v>7.4766000000000003E-4</v>
      </c>
      <c r="D402" s="2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</row>
    <row r="403" spans="1:18">
      <c r="A403" s="1" t="s">
        <v>454</v>
      </c>
      <c r="B403" s="1" t="s">
        <v>455</v>
      </c>
      <c r="C403" s="3">
        <v>2.89974E-3</v>
      </c>
      <c r="D403" s="2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</row>
    <row r="404" spans="1:18">
      <c r="A404" s="1" t="s">
        <v>456</v>
      </c>
      <c r="B404" s="1" t="s">
        <v>457</v>
      </c>
      <c r="C404" s="3">
        <v>8.9363799999999998E-4</v>
      </c>
      <c r="D404" s="2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</row>
    <row r="405" spans="1:18">
      <c r="A405" s="1" t="s">
        <v>460</v>
      </c>
      <c r="B405" s="1" t="s">
        <v>461</v>
      </c>
      <c r="C405" s="3">
        <v>5.4357000000000002E-5</v>
      </c>
      <c r="D405" s="2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</row>
    <row r="406" spans="1:18">
      <c r="A406" s="1" t="s">
        <v>466</v>
      </c>
      <c r="B406" s="1" t="s">
        <v>467</v>
      </c>
      <c r="C406" s="3">
        <v>1.7235899999999999E-4</v>
      </c>
      <c r="D406" s="2"/>
      <c r="E406" s="2">
        <v>6.2752605828547248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</row>
    <row r="407" spans="1:18">
      <c r="A407" s="1" t="s">
        <v>470</v>
      </c>
      <c r="B407" s="1" t="s">
        <v>471</v>
      </c>
      <c r="C407" s="3">
        <v>3.1894710000000001E-3</v>
      </c>
      <c r="D407" s="2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</row>
    <row r="408" spans="1:18">
      <c r="A408" s="1" t="s">
        <v>504</v>
      </c>
      <c r="B408" s="1" t="s">
        <v>505</v>
      </c>
      <c r="C408" s="3">
        <v>4.9564499999999996E-4</v>
      </c>
      <c r="D408" s="2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</row>
    <row r="409" spans="1:18">
      <c r="A409" s="1" t="s">
        <v>506</v>
      </c>
      <c r="B409" s="1" t="s">
        <v>507</v>
      </c>
      <c r="C409" s="3">
        <v>5.4845000000000001E-5</v>
      </c>
      <c r="D409" s="2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</row>
    <row r="410" spans="1:18">
      <c r="A410" s="1" t="s">
        <v>512</v>
      </c>
      <c r="B410" s="1" t="s">
        <v>513</v>
      </c>
      <c r="C410" s="3">
        <v>4.0675900000000003E-4</v>
      </c>
      <c r="D410" s="2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</row>
    <row r="411" spans="1:18">
      <c r="A411" s="1" t="s">
        <v>514</v>
      </c>
      <c r="B411" s="1" t="s">
        <v>515</v>
      </c>
      <c r="C411" s="3">
        <v>5.2880999999999997E-5</v>
      </c>
      <c r="D411" s="2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</row>
    <row r="412" spans="1:18">
      <c r="A412" s="1" t="s">
        <v>564</v>
      </c>
      <c r="B412" s="1" t="s">
        <v>565</v>
      </c>
      <c r="C412" s="3">
        <v>7.5367100000000003E-4</v>
      </c>
      <c r="D412" s="2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</row>
    <row r="413" spans="1:18">
      <c r="A413" s="1" t="s">
        <v>568</v>
      </c>
      <c r="B413" s="1" t="s">
        <v>569</v>
      </c>
      <c r="C413" s="3">
        <v>1.37613E-4</v>
      </c>
      <c r="D413" s="2"/>
      <c r="E413" s="2">
        <v>5.7349149045899939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</row>
    <row r="414" spans="1:18">
      <c r="A414" s="1" t="s">
        <v>212</v>
      </c>
      <c r="B414" s="1" t="s">
        <v>213</v>
      </c>
      <c r="C414" s="3">
        <v>4.6518599999999997E-4</v>
      </c>
      <c r="D414" s="2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-1.1102230246251565E-14</v>
      </c>
    </row>
    <row r="415" spans="1:18">
      <c r="A415" s="1" t="s">
        <v>260</v>
      </c>
      <c r="B415" s="1" t="s">
        <v>261</v>
      </c>
      <c r="C415" s="3">
        <v>4.1835999999999997E-5</v>
      </c>
      <c r="D415" s="2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-1.1102230246251565E-14</v>
      </c>
    </row>
    <row r="416" spans="1:18">
      <c r="A416" s="1" t="s">
        <v>154</v>
      </c>
      <c r="B416" s="1" t="s">
        <v>155</v>
      </c>
      <c r="C416" s="3">
        <v>5.9713000000000002E-5</v>
      </c>
      <c r="D416" s="2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-2.2204460492503131E-14</v>
      </c>
    </row>
    <row r="417" spans="1:18">
      <c r="A417" s="1" t="s">
        <v>214</v>
      </c>
      <c r="B417" s="1" t="s">
        <v>215</v>
      </c>
      <c r="C417" s="3">
        <v>8.4523000000000004E-5</v>
      </c>
      <c r="D417" s="2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-3.3306690738754696E-14</v>
      </c>
    </row>
    <row r="418" spans="1:18">
      <c r="A418" s="1" t="s">
        <v>228</v>
      </c>
      <c r="B418" s="1" t="s">
        <v>229</v>
      </c>
      <c r="C418" s="3">
        <v>1.21259E-4</v>
      </c>
      <c r="D418" s="2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-3.3306690738754696E-14</v>
      </c>
    </row>
    <row r="419" spans="1:18">
      <c r="A419" s="1" t="s">
        <v>340</v>
      </c>
      <c r="B419" s="1" t="s">
        <v>341</v>
      </c>
      <c r="C419" s="3">
        <v>2.1136700000000001E-4</v>
      </c>
      <c r="D419" s="2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-3.3306690738754696E-14</v>
      </c>
    </row>
    <row r="420" spans="1:18">
      <c r="A420" s="1" t="s">
        <v>524</v>
      </c>
      <c r="B420" s="1" t="s">
        <v>525</v>
      </c>
      <c r="C420" s="3">
        <v>9.7465000000000003E-5</v>
      </c>
      <c r="D420" s="2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-3.3306690738754696E-14</v>
      </c>
    </row>
    <row r="421" spans="1:18">
      <c r="A421" s="1" t="s">
        <v>22</v>
      </c>
      <c r="B421" s="1" t="s">
        <v>23</v>
      </c>
      <c r="C421" s="3">
        <v>8.5498E-5</v>
      </c>
      <c r="D421" s="2"/>
      <c r="E421" s="2">
        <v>-2.657807308970106</v>
      </c>
      <c r="F421" s="2">
        <v>3.1740614334470951</v>
      </c>
      <c r="G421" s="2">
        <v>0.19847833278199278</v>
      </c>
      <c r="H421" s="2">
        <v>-5.257510729613724</v>
      </c>
      <c r="I421" s="2">
        <v>6.873421029706428</v>
      </c>
      <c r="J421" s="2">
        <v>-5.860776002608425</v>
      </c>
      <c r="K421" s="2">
        <v>6.3555286171963044</v>
      </c>
      <c r="L421" s="2">
        <v>-2.6133680696898143</v>
      </c>
      <c r="M421" s="2">
        <v>1.1285738170874415</v>
      </c>
      <c r="N421" s="2">
        <v>5.0260395139290814</v>
      </c>
      <c r="O421" s="2">
        <v>-3.2900432900432874</v>
      </c>
      <c r="P421" s="2">
        <v>-2.2218605029706184</v>
      </c>
      <c r="Q421" s="2">
        <v>0.28300316297653616</v>
      </c>
      <c r="R421" s="2">
        <v>-2.5538870160324301E-3</v>
      </c>
    </row>
    <row r="422" spans="1:18">
      <c r="A422" s="1" t="s">
        <v>292</v>
      </c>
      <c r="B422" s="1" t="s">
        <v>293</v>
      </c>
      <c r="C422" s="3">
        <v>3.2692590000000001E-3</v>
      </c>
      <c r="D422" s="2"/>
      <c r="E422" s="2">
        <v>0</v>
      </c>
      <c r="F422" s="2">
        <v>0</v>
      </c>
      <c r="G422" s="2">
        <v>0</v>
      </c>
      <c r="H422" s="2">
        <v>0</v>
      </c>
      <c r="I422" s="2">
        <v>0.19162884518406642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-5.8849948119110707E-2</v>
      </c>
    </row>
    <row r="423" spans="1:18">
      <c r="A423" s="1" t="s">
        <v>28</v>
      </c>
      <c r="B423" s="1" t="s">
        <v>29</v>
      </c>
      <c r="C423" s="3">
        <v>1.29338E-4</v>
      </c>
      <c r="D423" s="2"/>
      <c r="E423" s="2">
        <v>-2.7698373583045832</v>
      </c>
      <c r="F423" s="2">
        <v>6.1638280616382879</v>
      </c>
      <c r="G423" s="2">
        <v>-9.5492742551606113E-3</v>
      </c>
      <c r="H423" s="2">
        <v>-0.69716359469008671</v>
      </c>
      <c r="I423" s="2">
        <v>2.1831121369494166</v>
      </c>
      <c r="J423" s="2">
        <v>-7.5011764705882333</v>
      </c>
      <c r="K423" s="2">
        <v>1.5873015873015817</v>
      </c>
      <c r="L423" s="2">
        <v>1.0717147435897356</v>
      </c>
      <c r="M423" s="2">
        <v>-0.20810623327717215</v>
      </c>
      <c r="N423" s="2">
        <v>0.13902681231381386</v>
      </c>
      <c r="O423" s="2">
        <v>-2.1618405394684737</v>
      </c>
      <c r="P423" s="2">
        <v>1.672410297993121</v>
      </c>
      <c r="Q423" s="2">
        <v>1.246136975376344</v>
      </c>
      <c r="R423" s="2">
        <v>-6.6652528251598397E-2</v>
      </c>
    </row>
    <row r="424" spans="1:18">
      <c r="A424" s="1" t="s">
        <v>374</v>
      </c>
      <c r="B424" s="1" t="s">
        <v>375</v>
      </c>
      <c r="C424" s="3">
        <v>2.0000700000000001E-4</v>
      </c>
      <c r="D424" s="2"/>
      <c r="E424" s="2">
        <v>0</v>
      </c>
      <c r="F424" s="2">
        <v>0</v>
      </c>
      <c r="G424" s="2">
        <v>4.1449603624009068</v>
      </c>
      <c r="H424" s="2">
        <v>-3.5993910395824114</v>
      </c>
      <c r="I424" s="2">
        <v>0</v>
      </c>
      <c r="J424" s="2">
        <v>3.5645798082346358</v>
      </c>
      <c r="K424" s="2">
        <v>-3.4418908615619137</v>
      </c>
      <c r="L424" s="2">
        <v>-3.8578680203045668</v>
      </c>
      <c r="M424" s="2">
        <v>4.0126715945089764</v>
      </c>
      <c r="N424" s="2">
        <v>0</v>
      </c>
      <c r="O424" s="2">
        <v>-3.8578680203045668</v>
      </c>
      <c r="P424" s="2">
        <v>4.0126715945089764</v>
      </c>
      <c r="Q424" s="2">
        <v>0</v>
      </c>
      <c r="R424" s="2">
        <v>-9.2845676602026916E-2</v>
      </c>
    </row>
    <row r="425" spans="1:18">
      <c r="A425" s="1" t="s">
        <v>176</v>
      </c>
      <c r="B425" s="1" t="s">
        <v>177</v>
      </c>
      <c r="C425" s="3">
        <v>5.7737E-5</v>
      </c>
      <c r="D425" s="2"/>
      <c r="E425" s="2">
        <v>1.5589016829052227</v>
      </c>
      <c r="F425" s="2">
        <v>0</v>
      </c>
      <c r="G425" s="2">
        <v>0</v>
      </c>
      <c r="H425" s="2">
        <v>-2.5553811268096971</v>
      </c>
      <c r="I425" s="2">
        <v>2.4344401682627748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-0.14047114964543805</v>
      </c>
    </row>
    <row r="426" spans="1:18">
      <c r="A426" s="1" t="s">
        <v>186</v>
      </c>
      <c r="B426" s="1" t="s">
        <v>187</v>
      </c>
      <c r="C426" s="3">
        <v>3.6079100000000001E-4</v>
      </c>
      <c r="D426" s="2"/>
      <c r="E426" s="2">
        <v>0</v>
      </c>
      <c r="F426" s="2">
        <v>2.3271996288851016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-0.1749440585859352</v>
      </c>
    </row>
    <row r="427" spans="1:18">
      <c r="A427" s="1" t="s">
        <v>234</v>
      </c>
      <c r="B427" s="1" t="s">
        <v>235</v>
      </c>
      <c r="C427" s="3">
        <v>6.6928999999999996E-5</v>
      </c>
      <c r="D427" s="2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0.33232628398791597</v>
      </c>
      <c r="Q427" s="2">
        <v>-9.033423667569318E-2</v>
      </c>
      <c r="R427" s="2">
        <v>-0.19706032364261716</v>
      </c>
    </row>
    <row r="428" spans="1:18">
      <c r="A428" s="1" t="s">
        <v>380</v>
      </c>
      <c r="B428" s="1" t="s">
        <v>381</v>
      </c>
      <c r="C428" s="3">
        <v>5.5339E-5</v>
      </c>
      <c r="D428" s="2"/>
      <c r="E428" s="2">
        <v>0</v>
      </c>
      <c r="F428" s="2">
        <v>0</v>
      </c>
      <c r="G428" s="2">
        <v>0</v>
      </c>
      <c r="H428" s="2">
        <v>0</v>
      </c>
      <c r="I428" s="2">
        <v>1.4028699935746403</v>
      </c>
      <c r="J428" s="2">
        <v>-1.3834618227901552</v>
      </c>
      <c r="K428" s="2">
        <v>0</v>
      </c>
      <c r="L428" s="2">
        <v>0</v>
      </c>
      <c r="M428" s="2">
        <v>0.13921610623259806</v>
      </c>
      <c r="N428" s="2">
        <v>0</v>
      </c>
      <c r="O428" s="2">
        <v>0.2887391722810273</v>
      </c>
      <c r="P428" s="2">
        <v>0</v>
      </c>
      <c r="Q428" s="2">
        <v>0</v>
      </c>
      <c r="R428" s="2">
        <v>-0.19932083271816392</v>
      </c>
    </row>
    <row r="429" spans="1:18">
      <c r="A429" s="1" t="s">
        <v>392</v>
      </c>
      <c r="B429" s="1" t="s">
        <v>393</v>
      </c>
      <c r="C429" s="3">
        <v>7.6384000000000006E-5</v>
      </c>
      <c r="D429" s="2"/>
      <c r="E429" s="2">
        <v>0</v>
      </c>
      <c r="F429" s="2">
        <v>0</v>
      </c>
      <c r="G429" s="2">
        <v>0</v>
      </c>
      <c r="H429" s="2">
        <v>0</v>
      </c>
      <c r="I429" s="2">
        <v>3.6685227644939422</v>
      </c>
      <c r="J429" s="2">
        <v>-1.7904160084254883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-0.40750670241287423</v>
      </c>
    </row>
    <row r="430" spans="1:18">
      <c r="A430" s="1" t="s">
        <v>146</v>
      </c>
      <c r="B430" s="1" t="s">
        <v>147</v>
      </c>
      <c r="C430" s="3">
        <v>1.5519000000000002E-5</v>
      </c>
      <c r="D430" s="2"/>
      <c r="E430" s="2">
        <v>0</v>
      </c>
      <c r="F430" s="2">
        <v>3.7658934290983215</v>
      </c>
      <c r="G430" s="2">
        <v>-1.4965859133850845</v>
      </c>
      <c r="H430" s="2">
        <v>0</v>
      </c>
      <c r="I430" s="2">
        <v>1.737726711613341</v>
      </c>
      <c r="J430" s="2">
        <v>2.3333955572148568</v>
      </c>
      <c r="K430" s="2">
        <v>-1.1856986501276867</v>
      </c>
      <c r="L430" s="2">
        <v>-1.1630053535167106</v>
      </c>
      <c r="M430" s="2">
        <v>-1.7090026148673831</v>
      </c>
      <c r="N430" s="2">
        <v>1.7387173396674616</v>
      </c>
      <c r="O430" s="2">
        <v>0</v>
      </c>
      <c r="P430" s="2">
        <v>0</v>
      </c>
      <c r="Q430" s="2">
        <v>0</v>
      </c>
      <c r="R430" s="2">
        <v>-0.41018936237464665</v>
      </c>
    </row>
    <row r="431" spans="1:18">
      <c r="A431" s="1" t="s">
        <v>206</v>
      </c>
      <c r="B431" s="1" t="s">
        <v>207</v>
      </c>
      <c r="C431" s="3">
        <v>1.6074899999999999E-4</v>
      </c>
      <c r="D431" s="2"/>
      <c r="E431" s="2">
        <v>0</v>
      </c>
      <c r="F431" s="2">
        <v>0</v>
      </c>
      <c r="G431" s="2">
        <v>1.0418714369962778</v>
      </c>
      <c r="H431" s="2">
        <v>-1.4202334630350144</v>
      </c>
      <c r="I431" s="2">
        <v>0</v>
      </c>
      <c r="J431" s="2">
        <v>0</v>
      </c>
      <c r="K431" s="2">
        <v>-2.59522399842117</v>
      </c>
      <c r="L431" s="2">
        <v>0</v>
      </c>
      <c r="M431" s="2">
        <v>0</v>
      </c>
      <c r="N431" s="2">
        <v>2.664370377874592</v>
      </c>
      <c r="O431" s="2">
        <v>0</v>
      </c>
      <c r="P431" s="2">
        <v>0</v>
      </c>
      <c r="Q431" s="2">
        <v>0</v>
      </c>
      <c r="R431" s="2">
        <v>-0.42735042735042583</v>
      </c>
    </row>
    <row r="432" spans="1:18">
      <c r="A432" s="1" t="s">
        <v>508</v>
      </c>
      <c r="B432" s="1" t="s">
        <v>509</v>
      </c>
      <c r="C432" s="3">
        <v>1.5385799999999999E-4</v>
      </c>
      <c r="D432" s="2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5.4433544912483089</v>
      </c>
      <c r="L432" s="2">
        <v>-3.648303538854436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-0.43398479596886697</v>
      </c>
    </row>
    <row r="433" spans="1:18">
      <c r="A433" s="1" t="s">
        <v>356</v>
      </c>
      <c r="B433" s="1" t="s">
        <v>357</v>
      </c>
      <c r="C433" s="3">
        <v>7.8594E-5</v>
      </c>
      <c r="D433" s="2"/>
      <c r="E433" s="2">
        <v>0</v>
      </c>
      <c r="F433" s="2">
        <v>0</v>
      </c>
      <c r="G433" s="2">
        <v>1.6277807921866394</v>
      </c>
      <c r="H433" s="2">
        <v>0</v>
      </c>
      <c r="I433" s="2">
        <v>0</v>
      </c>
      <c r="J433" s="2">
        <v>0</v>
      </c>
      <c r="K433" s="2">
        <v>2.6339206264459847</v>
      </c>
      <c r="L433" s="2">
        <v>0</v>
      </c>
      <c r="M433" s="2">
        <v>0</v>
      </c>
      <c r="N433" s="2">
        <v>4.768510490723088</v>
      </c>
      <c r="O433" s="2">
        <v>0</v>
      </c>
      <c r="P433" s="2">
        <v>-4.8080105925190297</v>
      </c>
      <c r="Q433" s="2">
        <v>0</v>
      </c>
      <c r="R433" s="2">
        <v>-0.46476170096095837</v>
      </c>
    </row>
    <row r="434" spans="1:18">
      <c r="A434" s="1" t="s">
        <v>40</v>
      </c>
      <c r="B434" s="1" t="s">
        <v>41</v>
      </c>
      <c r="C434" s="3">
        <v>8.2043E-5</v>
      </c>
      <c r="D434" s="2"/>
      <c r="E434" s="2">
        <v>8.2751011401249741E-2</v>
      </c>
      <c r="F434" s="2">
        <v>2.039503904455664</v>
      </c>
      <c r="G434" s="2">
        <v>1.1524263977671811</v>
      </c>
      <c r="H434" s="2">
        <v>1.1570983533600421</v>
      </c>
      <c r="I434" s="2">
        <v>-1.7597888253417793E-2</v>
      </c>
      <c r="J434" s="2">
        <v>0</v>
      </c>
      <c r="K434" s="2">
        <v>0</v>
      </c>
      <c r="L434" s="2">
        <v>0.56323154096629136</v>
      </c>
      <c r="M434" s="2">
        <v>2.2403080423558208</v>
      </c>
      <c r="N434" s="2">
        <v>0</v>
      </c>
      <c r="O434" s="2">
        <v>-2.2768124625524244</v>
      </c>
      <c r="P434" s="2">
        <v>0</v>
      </c>
      <c r="Q434" s="2">
        <v>0</v>
      </c>
      <c r="R434" s="2">
        <v>-0.46893633650223476</v>
      </c>
    </row>
    <row r="435" spans="1:18">
      <c r="A435" s="1" t="s">
        <v>412</v>
      </c>
      <c r="B435" s="1" t="s">
        <v>413</v>
      </c>
      <c r="C435" s="3">
        <v>2.7625000000000001E-5</v>
      </c>
      <c r="D435" s="2"/>
      <c r="E435" s="2">
        <v>10.061919504643967</v>
      </c>
      <c r="F435" s="2">
        <v>-3.7693389592123872</v>
      </c>
      <c r="G435" s="2">
        <v>-7.1616486407483197</v>
      </c>
      <c r="H435" s="2">
        <v>4.4500419815281189</v>
      </c>
      <c r="I435" s="2">
        <v>0</v>
      </c>
      <c r="J435" s="2">
        <v>7.164389067524124</v>
      </c>
      <c r="K435" s="2">
        <v>0</v>
      </c>
      <c r="L435" s="2">
        <v>0</v>
      </c>
      <c r="M435" s="2">
        <v>-4.5100796999531179</v>
      </c>
      <c r="N435" s="2">
        <v>4.7230950510604996</v>
      </c>
      <c r="O435" s="2">
        <v>0</v>
      </c>
      <c r="P435" s="2">
        <v>0</v>
      </c>
      <c r="Q435" s="2">
        <v>-2.1284575714955567</v>
      </c>
      <c r="R435" s="2">
        <v>-0.53207953188790791</v>
      </c>
    </row>
    <row r="436" spans="1:18">
      <c r="A436" s="1" t="s">
        <v>590</v>
      </c>
      <c r="B436" s="1" t="s">
        <v>591</v>
      </c>
      <c r="C436" s="3">
        <v>6.0630000000000002E-6</v>
      </c>
      <c r="D436" s="2"/>
      <c r="E436" s="2">
        <v>4.2052054205205414</v>
      </c>
      <c r="F436" s="2">
        <v>0.34059242439881121</v>
      </c>
      <c r="G436" s="2">
        <v>-4.0423781114996888</v>
      </c>
      <c r="H436" s="2">
        <v>1.3827848644013097</v>
      </c>
      <c r="I436" s="2">
        <v>0.67667582998520714</v>
      </c>
      <c r="J436" s="2">
        <v>1.6383112791430454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-0.53253215063507886</v>
      </c>
    </row>
    <row r="437" spans="1:18">
      <c r="A437" s="1" t="s">
        <v>566</v>
      </c>
      <c r="B437" s="1" t="s">
        <v>567</v>
      </c>
      <c r="C437" s="3">
        <v>5.4385999999999997E-5</v>
      </c>
      <c r="D437" s="2"/>
      <c r="E437" s="2">
        <v>0</v>
      </c>
      <c r="F437" s="2">
        <v>7.4572599984528365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-0.53382655067196749</v>
      </c>
    </row>
    <row r="438" spans="1:18">
      <c r="A438" s="1" t="s">
        <v>390</v>
      </c>
      <c r="B438" s="1" t="s">
        <v>391</v>
      </c>
      <c r="C438" s="3">
        <v>7.6384000000000006E-5</v>
      </c>
      <c r="D438" s="2"/>
      <c r="E438" s="2">
        <v>0</v>
      </c>
      <c r="F438" s="2">
        <v>1.823635272945423</v>
      </c>
      <c r="G438" s="2">
        <v>-1.7909744314834608</v>
      </c>
      <c r="H438" s="2">
        <v>0</v>
      </c>
      <c r="I438" s="2">
        <v>9.5980803839257334E-2</v>
      </c>
      <c r="J438" s="2">
        <v>1.7259978425026912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-0.54381814721158328</v>
      </c>
    </row>
    <row r="439" spans="1:18">
      <c r="A439" s="1" t="s">
        <v>536</v>
      </c>
      <c r="B439" s="1" t="s">
        <v>537</v>
      </c>
      <c r="C439" s="3">
        <v>1.7323999999999999E-4</v>
      </c>
      <c r="D439" s="2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0.73310877749159786</v>
      </c>
      <c r="P439" s="2">
        <v>0</v>
      </c>
      <c r="Q439" s="2">
        <v>0</v>
      </c>
      <c r="R439" s="2">
        <v>-0.5598256975125504</v>
      </c>
    </row>
    <row r="440" spans="1:18">
      <c r="A440" s="1" t="s">
        <v>152</v>
      </c>
      <c r="B440" s="1" t="s">
        <v>153</v>
      </c>
      <c r="C440" s="3">
        <v>1.0366E-5</v>
      </c>
      <c r="D440" s="2"/>
      <c r="E440" s="2">
        <v>0</v>
      </c>
      <c r="F440" s="2">
        <v>7.90305584826132</v>
      </c>
      <c r="G440" s="2">
        <v>0</v>
      </c>
      <c r="H440" s="2">
        <v>0</v>
      </c>
      <c r="I440" s="2">
        <v>0</v>
      </c>
      <c r="J440" s="2">
        <v>1.6424005681818121</v>
      </c>
      <c r="K440" s="2">
        <v>3.9217398899467293</v>
      </c>
      <c r="L440" s="2">
        <v>-1.6137165910237061</v>
      </c>
      <c r="M440" s="2">
        <v>0</v>
      </c>
      <c r="N440" s="2">
        <v>0</v>
      </c>
      <c r="O440" s="2">
        <v>-3.7758414488296643</v>
      </c>
      <c r="P440" s="2">
        <v>0</v>
      </c>
      <c r="Q440" s="2">
        <v>1.6424005681818121</v>
      </c>
      <c r="R440" s="2">
        <v>-0.60468835034298563</v>
      </c>
    </row>
    <row r="441" spans="1:18">
      <c r="A441" s="1" t="s">
        <v>570</v>
      </c>
      <c r="B441" s="1" t="s">
        <v>571</v>
      </c>
      <c r="C441" s="3">
        <v>1.9297100000000001E-4</v>
      </c>
      <c r="D441" s="2"/>
      <c r="E441" s="2">
        <v>3.2580810672139693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0.9565217391304337</v>
      </c>
      <c r="O441" s="2">
        <v>0</v>
      </c>
      <c r="P441" s="2">
        <v>0</v>
      </c>
      <c r="Q441" s="2">
        <v>0</v>
      </c>
      <c r="R441" s="2">
        <v>-0.65593321407274585</v>
      </c>
    </row>
    <row r="442" spans="1:18">
      <c r="A442" s="1" t="s">
        <v>178</v>
      </c>
      <c r="B442" s="1" t="s">
        <v>179</v>
      </c>
      <c r="C442" s="3">
        <v>5.6796999999999998E-5</v>
      </c>
      <c r="D442" s="2"/>
      <c r="E442" s="2">
        <v>0</v>
      </c>
      <c r="F442" s="2">
        <v>0</v>
      </c>
      <c r="G442" s="2">
        <v>1.2654444001594323</v>
      </c>
      <c r="H442" s="2">
        <v>2.41070550034439</v>
      </c>
      <c r="I442" s="2">
        <v>-2.353958493466568</v>
      </c>
      <c r="J442" s="2">
        <v>0</v>
      </c>
      <c r="K442" s="2">
        <v>0</v>
      </c>
      <c r="L442" s="2">
        <v>0</v>
      </c>
      <c r="M442" s="2">
        <v>0</v>
      </c>
      <c r="N442" s="2">
        <v>0.9839614287119991</v>
      </c>
      <c r="O442" s="2">
        <v>0</v>
      </c>
      <c r="P442" s="2">
        <v>0</v>
      </c>
      <c r="Q442" s="2">
        <v>0</v>
      </c>
      <c r="R442" s="2">
        <v>-0.68131225687492192</v>
      </c>
    </row>
    <row r="443" spans="1:18">
      <c r="A443" s="1" t="s">
        <v>422</v>
      </c>
      <c r="B443" s="1" t="s">
        <v>423</v>
      </c>
      <c r="C443" s="3">
        <v>3.4395900000000002E-4</v>
      </c>
      <c r="D443" s="2"/>
      <c r="E443" s="2">
        <v>0</v>
      </c>
      <c r="F443" s="2">
        <v>0</v>
      </c>
      <c r="G443" s="2">
        <v>4.9160560244875251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-0.72087756642617018</v>
      </c>
    </row>
    <row r="444" spans="1:18">
      <c r="A444" s="1" t="s">
        <v>204</v>
      </c>
      <c r="B444" s="1" t="s">
        <v>205</v>
      </c>
      <c r="C444" s="3">
        <v>1.9754399999999999E-4</v>
      </c>
      <c r="D444" s="2"/>
      <c r="E444" s="2">
        <v>1.1882549346950988</v>
      </c>
      <c r="F444" s="2">
        <v>0</v>
      </c>
      <c r="G444" s="2">
        <v>0</v>
      </c>
      <c r="H444" s="2">
        <v>0.62111801242235032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0.69444444444444198</v>
      </c>
      <c r="R444" s="2">
        <v>-0.77807250221040292</v>
      </c>
    </row>
    <row r="445" spans="1:18">
      <c r="A445" s="1" t="s">
        <v>294</v>
      </c>
      <c r="B445" s="1" t="s">
        <v>295</v>
      </c>
      <c r="C445" s="3">
        <v>4.4308999999999999E-4</v>
      </c>
      <c r="D445" s="2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0.85889570552146743</v>
      </c>
      <c r="R445" s="2">
        <v>-0.78607523862996853</v>
      </c>
    </row>
    <row r="446" spans="1:18">
      <c r="A446" s="1" t="s">
        <v>58</v>
      </c>
      <c r="B446" s="1" t="s">
        <v>59</v>
      </c>
      <c r="C446" s="3">
        <v>4.8146899999999999E-4</v>
      </c>
      <c r="D446" s="2"/>
      <c r="E446" s="2">
        <v>3.9921407519871277</v>
      </c>
      <c r="F446" s="2">
        <v>0.33493644795603572</v>
      </c>
      <c r="G446" s="2">
        <v>-1.3951895917144519</v>
      </c>
      <c r="H446" s="2">
        <v>0.34722222222220989</v>
      </c>
      <c r="I446" s="2">
        <v>0.51903114186850896</v>
      </c>
      <c r="J446" s="2">
        <v>-0.24096385542168308</v>
      </c>
      <c r="K446" s="2">
        <v>0.38819875776396895</v>
      </c>
      <c r="L446" s="2">
        <v>-6.8918106041075955</v>
      </c>
      <c r="M446" s="2">
        <v>5.196123673281039</v>
      </c>
      <c r="N446" s="2">
        <v>3.7111773995437636</v>
      </c>
      <c r="O446" s="2">
        <v>-3.5952965062177489</v>
      </c>
      <c r="P446" s="2">
        <v>0.17550017550018726</v>
      </c>
      <c r="Q446" s="2">
        <v>1.7606867554309735</v>
      </c>
      <c r="R446" s="2">
        <v>-0.84888856516642797</v>
      </c>
    </row>
    <row r="447" spans="1:18">
      <c r="A447" s="1" t="s">
        <v>520</v>
      </c>
      <c r="B447" s="1" t="s">
        <v>521</v>
      </c>
      <c r="C447" s="3">
        <v>9.7465000000000003E-5</v>
      </c>
      <c r="D447" s="2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1.1378002528444897</v>
      </c>
      <c r="P447" s="2">
        <v>0</v>
      </c>
      <c r="Q447" s="2">
        <v>0</v>
      </c>
      <c r="R447" s="2">
        <v>-0.86538461538459011</v>
      </c>
    </row>
    <row r="448" spans="1:18">
      <c r="A448" s="1" t="s">
        <v>240</v>
      </c>
      <c r="B448" s="1" t="s">
        <v>241</v>
      </c>
      <c r="C448" s="3">
        <v>4.6353000000000002E-5</v>
      </c>
      <c r="D448" s="2"/>
      <c r="E448" s="2">
        <v>0</v>
      </c>
      <c r="F448" s="2">
        <v>0</v>
      </c>
      <c r="G448" s="2">
        <v>1.4403083477026124</v>
      </c>
      <c r="H448" s="2">
        <v>0</v>
      </c>
      <c r="I448" s="2">
        <v>0</v>
      </c>
      <c r="J448" s="2">
        <v>1.7398260173982605</v>
      </c>
      <c r="K448" s="2">
        <v>0</v>
      </c>
      <c r="L448" s="2">
        <v>0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-0.87242487242487066</v>
      </c>
    </row>
    <row r="449" spans="1:18">
      <c r="A449" s="1" t="s">
        <v>192</v>
      </c>
      <c r="B449" s="1" t="s">
        <v>193</v>
      </c>
      <c r="C449" s="3">
        <v>6.6412600000000002E-4</v>
      </c>
      <c r="D449" s="2"/>
      <c r="E449" s="2">
        <v>0</v>
      </c>
      <c r="F449" s="2">
        <v>0</v>
      </c>
      <c r="G449" s="2">
        <v>-1.7111503766390812</v>
      </c>
      <c r="H449" s="2">
        <v>0</v>
      </c>
      <c r="I449" s="2">
        <v>0</v>
      </c>
      <c r="J449" s="2">
        <v>0</v>
      </c>
      <c r="K449" s="2">
        <v>0.4352351215819894</v>
      </c>
      <c r="L449" s="2">
        <v>0</v>
      </c>
      <c r="M449" s="2">
        <v>0</v>
      </c>
      <c r="N449" s="2">
        <v>0</v>
      </c>
      <c r="O449" s="2">
        <v>0</v>
      </c>
      <c r="P449" s="2">
        <v>1.1304757418747036</v>
      </c>
      <c r="Q449" s="2">
        <v>0</v>
      </c>
      <c r="R449" s="2">
        <v>-0.87993980867759891</v>
      </c>
    </row>
    <row r="450" spans="1:18">
      <c r="A450" s="1" t="s">
        <v>500</v>
      </c>
      <c r="B450" s="1" t="s">
        <v>501</v>
      </c>
      <c r="C450" s="3">
        <v>1.6368099999999999E-4</v>
      </c>
      <c r="D450" s="2"/>
      <c r="E450" s="2">
        <v>0</v>
      </c>
      <c r="F450" s="2">
        <v>0</v>
      </c>
      <c r="G450" s="2">
        <v>6.2608220176797458</v>
      </c>
      <c r="H450" s="2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-0.90645203852752765</v>
      </c>
    </row>
    <row r="451" spans="1:18">
      <c r="A451" s="1" t="s">
        <v>502</v>
      </c>
      <c r="B451" s="1" t="s">
        <v>503</v>
      </c>
      <c r="C451" s="3">
        <v>3.6087000000000002E-5</v>
      </c>
      <c r="D451" s="2"/>
      <c r="E451" s="2">
        <v>0</v>
      </c>
      <c r="F451" s="2">
        <v>0</v>
      </c>
      <c r="G451" s="2">
        <v>6.2648401826484124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-0.90699949758048515</v>
      </c>
    </row>
    <row r="452" spans="1:18">
      <c r="A452" s="1" t="s">
        <v>36</v>
      </c>
      <c r="B452" s="1" t="s">
        <v>37</v>
      </c>
      <c r="C452" s="3">
        <v>7.7385999999999994E-5</v>
      </c>
      <c r="D452" s="2"/>
      <c r="E452" s="2">
        <v>1.2028944648059481</v>
      </c>
      <c r="F452" s="2">
        <v>-1.6807503017921888</v>
      </c>
      <c r="G452" s="2">
        <v>5.7801284472988268</v>
      </c>
      <c r="H452" s="2">
        <v>3.8303571428571548</v>
      </c>
      <c r="I452" s="2">
        <v>-2.4937655860349128</v>
      </c>
      <c r="J452" s="2">
        <v>0.82899726607283952</v>
      </c>
      <c r="K452" s="2">
        <v>-2.291612000349863</v>
      </c>
      <c r="L452" s="2">
        <v>0.25064900187987682</v>
      </c>
      <c r="M452" s="2">
        <v>0.91079560675060289</v>
      </c>
      <c r="N452" s="2">
        <v>-2.6811786567560447</v>
      </c>
      <c r="O452" s="2">
        <v>-0.22731405710129104</v>
      </c>
      <c r="P452" s="2">
        <v>2.7157568577417246</v>
      </c>
      <c r="Q452" s="2">
        <v>0</v>
      </c>
      <c r="R452" s="2">
        <v>-0.94251414453703219</v>
      </c>
    </row>
    <row r="453" spans="1:18">
      <c r="A453" s="1" t="s">
        <v>582</v>
      </c>
      <c r="B453" s="1" t="s">
        <v>583</v>
      </c>
      <c r="C453" s="3">
        <v>1.5533499999999999E-4</v>
      </c>
      <c r="D453" s="2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1.0367388022143986</v>
      </c>
      <c r="R453" s="2">
        <v>-0.94716998482687886</v>
      </c>
    </row>
    <row r="454" spans="1:18">
      <c r="A454" s="1" t="s">
        <v>450</v>
      </c>
      <c r="B454" s="1" t="s">
        <v>451</v>
      </c>
      <c r="C454" s="3">
        <v>4.6000199999999999E-4</v>
      </c>
      <c r="D454" s="2"/>
      <c r="E454" s="2">
        <v>0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1.2647032811532677</v>
      </c>
      <c r="P454" s="2">
        <v>0</v>
      </c>
      <c r="Q454" s="2">
        <v>0</v>
      </c>
      <c r="R454" s="2">
        <v>-0.96069868995636298</v>
      </c>
    </row>
    <row r="455" spans="1:18">
      <c r="A455" s="1" t="s">
        <v>170</v>
      </c>
      <c r="B455" s="1" t="s">
        <v>171</v>
      </c>
      <c r="C455" s="3">
        <v>2.2676000000000001E-5</v>
      </c>
      <c r="D455" s="2"/>
      <c r="E455" s="2">
        <v>0</v>
      </c>
      <c r="F455" s="2">
        <v>0.96057997281377983</v>
      </c>
      <c r="G455" s="2">
        <v>0</v>
      </c>
      <c r="H455" s="2">
        <v>0.7001166861143604</v>
      </c>
      <c r="I455" s="2">
        <v>0</v>
      </c>
      <c r="J455" s="2">
        <v>0</v>
      </c>
      <c r="K455" s="2">
        <v>-0.47241287102237628</v>
      </c>
      <c r="L455" s="2">
        <v>0</v>
      </c>
      <c r="M455" s="2">
        <v>0</v>
      </c>
      <c r="N455" s="2">
        <v>1.1732043704101747</v>
      </c>
      <c r="O455" s="2">
        <v>0.26555722758254685</v>
      </c>
      <c r="P455" s="2">
        <v>0</v>
      </c>
      <c r="Q455" s="2">
        <v>0</v>
      </c>
      <c r="R455" s="2">
        <v>-1.0193479161431984</v>
      </c>
    </row>
    <row r="456" spans="1:18">
      <c r="A456" s="1" t="s">
        <v>182</v>
      </c>
      <c r="B456" s="1" t="s">
        <v>183</v>
      </c>
      <c r="C456" s="3">
        <v>1.5389700000000001E-4</v>
      </c>
      <c r="D456" s="2"/>
      <c r="E456" s="2">
        <v>4.1666666666666741</v>
      </c>
      <c r="F456" s="2">
        <v>0</v>
      </c>
      <c r="G456" s="2">
        <v>-0.9665071770334932</v>
      </c>
      <c r="H456" s="2">
        <v>6.7639385447870737E-2</v>
      </c>
      <c r="I456" s="2">
        <v>2.0374662031672486</v>
      </c>
      <c r="J456" s="2">
        <v>0.87063499574147052</v>
      </c>
      <c r="K456" s="2">
        <v>0</v>
      </c>
      <c r="L456" s="2">
        <v>0</v>
      </c>
      <c r="M456" s="2">
        <v>2.0546017450042253</v>
      </c>
      <c r="N456" s="2">
        <v>1.7374517374517451</v>
      </c>
      <c r="O456" s="2">
        <v>-1.7077798861480087</v>
      </c>
      <c r="P456" s="2">
        <v>0.4136789851075573</v>
      </c>
      <c r="Q456" s="2">
        <v>-1.309164149043307</v>
      </c>
      <c r="R456" s="2">
        <v>-1.0453831882403342</v>
      </c>
    </row>
    <row r="457" spans="1:18">
      <c r="A457" s="1" t="s">
        <v>254</v>
      </c>
      <c r="B457" s="1" t="s">
        <v>255</v>
      </c>
      <c r="C457" s="3">
        <v>1.3599200000000001E-4</v>
      </c>
      <c r="D457" s="2"/>
      <c r="E457" s="2">
        <v>0</v>
      </c>
      <c r="F457" s="2">
        <v>0</v>
      </c>
      <c r="G457" s="2">
        <v>0</v>
      </c>
      <c r="H457" s="2">
        <v>2.1709764569664225</v>
      </c>
      <c r="I457" s="2">
        <v>0</v>
      </c>
      <c r="J457" s="2">
        <v>1.5298895079799868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-1.0625129683821899</v>
      </c>
    </row>
    <row r="458" spans="1:18">
      <c r="A458" s="1" t="s">
        <v>426</v>
      </c>
      <c r="B458" s="1" t="s">
        <v>427</v>
      </c>
      <c r="C458" s="3">
        <v>3.010141E-3</v>
      </c>
      <c r="D458" s="2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2">
        <v>1.5756587883727136</v>
      </c>
      <c r="O458" s="2">
        <v>0</v>
      </c>
      <c r="P458" s="2">
        <v>0</v>
      </c>
      <c r="Q458" s="2">
        <v>0</v>
      </c>
      <c r="R458" s="2">
        <v>-1.0739193943258729</v>
      </c>
    </row>
    <row r="459" spans="1:18">
      <c r="A459" s="1" t="s">
        <v>38</v>
      </c>
      <c r="B459" s="1" t="s">
        <v>39</v>
      </c>
      <c r="C459" s="3">
        <v>1.3400099999999999E-4</v>
      </c>
      <c r="D459" s="2"/>
      <c r="E459" s="2">
        <v>0.55226824457592638</v>
      </c>
      <c r="F459" s="2">
        <v>0.11769321302472768</v>
      </c>
      <c r="G459" s="2">
        <v>0</v>
      </c>
      <c r="H459" s="2">
        <v>0.68573667711600006</v>
      </c>
      <c r="I459" s="2">
        <v>4.8647596808715221E-2</v>
      </c>
      <c r="J459" s="2">
        <v>-1.9449576971697358E-2</v>
      </c>
      <c r="K459" s="2">
        <v>4.863340142009509E-2</v>
      </c>
      <c r="L459" s="2">
        <v>0</v>
      </c>
      <c r="M459" s="2">
        <v>-1.769395294575149</v>
      </c>
      <c r="N459" s="2">
        <v>3.4936658749010086</v>
      </c>
      <c r="O459" s="2">
        <v>0.40164483121354344</v>
      </c>
      <c r="P459" s="2">
        <v>-1.2953614629964805</v>
      </c>
      <c r="Q459" s="2">
        <v>0.55003377400366649</v>
      </c>
      <c r="R459" s="2">
        <v>-1.1745164624243465</v>
      </c>
    </row>
    <row r="460" spans="1:18">
      <c r="A460" s="1" t="s">
        <v>2</v>
      </c>
      <c r="B460" s="1" t="s">
        <v>3</v>
      </c>
      <c r="C460" s="3">
        <v>1.93377E-4</v>
      </c>
      <c r="D460" s="2"/>
      <c r="E460" s="2">
        <v>0</v>
      </c>
      <c r="F460" s="2">
        <v>0</v>
      </c>
      <c r="G460" s="2">
        <v>0</v>
      </c>
      <c r="H460" s="2">
        <v>1.3125860061395045</v>
      </c>
      <c r="I460" s="2">
        <v>0</v>
      </c>
      <c r="J460" s="2">
        <v>5.5166649252951672</v>
      </c>
      <c r="K460" s="2">
        <v>-2.4358847410634654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-1.199166204748281</v>
      </c>
    </row>
    <row r="461" spans="1:18">
      <c r="A461" s="1" t="s">
        <v>354</v>
      </c>
      <c r="B461" s="1" t="s">
        <v>355</v>
      </c>
      <c r="C461" s="3">
        <v>2.1229999999999998E-6</v>
      </c>
      <c r="D461" s="2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3.233506944444442</v>
      </c>
      <c r="K461" s="2">
        <v>0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-1.2047023819149016</v>
      </c>
    </row>
    <row r="462" spans="1:18">
      <c r="A462" s="1" t="s">
        <v>406</v>
      </c>
      <c r="B462" s="1" t="s">
        <v>407</v>
      </c>
      <c r="C462" s="3">
        <v>1.49407E-4</v>
      </c>
      <c r="D462" s="2"/>
      <c r="E462" s="2">
        <v>-0.10566170643655504</v>
      </c>
      <c r="F462" s="2">
        <v>0</v>
      </c>
      <c r="G462" s="2">
        <v>0</v>
      </c>
      <c r="H462" s="2">
        <v>0</v>
      </c>
      <c r="I462" s="2">
        <v>0.52005288673424577</v>
      </c>
      <c r="J462" s="2">
        <v>-1.5871623991581929</v>
      </c>
      <c r="K462" s="2">
        <v>1.1939766550832953</v>
      </c>
      <c r="L462" s="2">
        <v>0.31698511930968731</v>
      </c>
      <c r="M462" s="2">
        <v>0</v>
      </c>
      <c r="N462" s="2">
        <v>-1.4921442991310485</v>
      </c>
      <c r="O462" s="2">
        <v>0</v>
      </c>
      <c r="P462" s="2">
        <v>2.557248507529164</v>
      </c>
      <c r="Q462" s="2">
        <v>-9.5569070373591192E-2</v>
      </c>
      <c r="R462" s="2">
        <v>-1.2589723521108764</v>
      </c>
    </row>
    <row r="463" spans="1:18">
      <c r="A463" s="1" t="s">
        <v>382</v>
      </c>
      <c r="B463" s="1" t="s">
        <v>383</v>
      </c>
      <c r="C463" s="3">
        <v>5.5339E-5</v>
      </c>
      <c r="D463" s="2"/>
      <c r="E463" s="2">
        <v>0</v>
      </c>
      <c r="F463" s="2">
        <v>0</v>
      </c>
      <c r="G463" s="2">
        <v>0</v>
      </c>
      <c r="H463" s="2">
        <v>0.88705518308407338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2">
        <v>0</v>
      </c>
      <c r="O463" s="2">
        <v>-1.3188835497392914</v>
      </c>
      <c r="P463" s="2">
        <v>2.6626605884790822</v>
      </c>
      <c r="Q463" s="2">
        <v>0</v>
      </c>
      <c r="R463" s="2">
        <v>-1.3934496223324877</v>
      </c>
    </row>
    <row r="464" spans="1:18">
      <c r="A464" s="1" t="s">
        <v>572</v>
      </c>
      <c r="B464" s="1" t="s">
        <v>573</v>
      </c>
      <c r="C464" s="3">
        <v>2.2027700000000001E-4</v>
      </c>
      <c r="D464" s="2"/>
      <c r="E464" s="2">
        <v>0</v>
      </c>
      <c r="F464" s="2">
        <v>0</v>
      </c>
      <c r="G464" s="2">
        <v>0.47628497717802087</v>
      </c>
      <c r="H464" s="2">
        <v>0</v>
      </c>
      <c r="I464" s="2">
        <v>0</v>
      </c>
      <c r="J464" s="2">
        <v>0</v>
      </c>
      <c r="K464" s="2">
        <v>2.2911317400750475</v>
      </c>
      <c r="L464" s="2">
        <v>0</v>
      </c>
      <c r="M464" s="2">
        <v>0</v>
      </c>
      <c r="N464" s="2">
        <v>2.3267039969105952</v>
      </c>
      <c r="O464" s="2">
        <v>0</v>
      </c>
      <c r="P464" s="2">
        <v>0</v>
      </c>
      <c r="Q464" s="2">
        <v>-1.3303141805830698</v>
      </c>
      <c r="R464" s="2">
        <v>-1.4453418067875812</v>
      </c>
    </row>
    <row r="465" spans="1:18">
      <c r="A465" s="1" t="s">
        <v>404</v>
      </c>
      <c r="B465" s="1" t="s">
        <v>405</v>
      </c>
      <c r="C465" s="3">
        <v>1.49407E-4</v>
      </c>
      <c r="D465" s="2"/>
      <c r="E465" s="2">
        <v>0</v>
      </c>
      <c r="F465" s="2">
        <v>0</v>
      </c>
      <c r="G465" s="2">
        <v>0</v>
      </c>
      <c r="H465" s="2">
        <v>0</v>
      </c>
      <c r="I465" s="2">
        <v>0</v>
      </c>
      <c r="J465" s="2">
        <v>1.3623685904312399</v>
      </c>
      <c r="K465" s="2">
        <v>-1.344057572229862</v>
      </c>
      <c r="L465" s="2">
        <v>-4.8701995279982757</v>
      </c>
      <c r="M465" s="2">
        <v>6.5516463689670568</v>
      </c>
      <c r="N465" s="2">
        <v>-1.344057572229862</v>
      </c>
      <c r="O465" s="2">
        <v>0</v>
      </c>
      <c r="P465" s="2">
        <v>-0.93327612100407853</v>
      </c>
      <c r="Q465" s="2">
        <v>2.3172712506767779</v>
      </c>
      <c r="R465" s="2">
        <v>-1.4743114859529283</v>
      </c>
    </row>
    <row r="466" spans="1:18">
      <c r="A466" s="1" t="s">
        <v>222</v>
      </c>
      <c r="B466" s="1" t="s">
        <v>223</v>
      </c>
      <c r="C466" s="3">
        <v>2.1935800000000001E-4</v>
      </c>
      <c r="D466" s="2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2.2419989731302437</v>
      </c>
      <c r="O466" s="2">
        <v>0</v>
      </c>
      <c r="P466" s="2">
        <v>0</v>
      </c>
      <c r="Q466" s="2">
        <v>0</v>
      </c>
      <c r="R466" s="2">
        <v>-1.5181169684015394</v>
      </c>
    </row>
    <row r="467" spans="1:18">
      <c r="A467" s="1" t="s">
        <v>442</v>
      </c>
      <c r="B467" s="1" t="s">
        <v>443</v>
      </c>
      <c r="C467" s="3">
        <v>5.0405000000000003E-5</v>
      </c>
      <c r="D467" s="2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4.885169326586225</v>
      </c>
      <c r="M467" s="2">
        <v>0</v>
      </c>
      <c r="N467" s="2">
        <v>0</v>
      </c>
      <c r="O467" s="2">
        <v>0.48246427908702483</v>
      </c>
      <c r="P467" s="2">
        <v>0</v>
      </c>
      <c r="Q467" s="2">
        <v>-1.3942751615881765</v>
      </c>
      <c r="R467" s="2">
        <v>-1.6005532065088368</v>
      </c>
    </row>
    <row r="468" spans="1:18">
      <c r="A468" s="1" t="s">
        <v>250</v>
      </c>
      <c r="B468" s="1" t="s">
        <v>251</v>
      </c>
      <c r="C468" s="3">
        <v>8.5804999999999996E-5</v>
      </c>
      <c r="D468" s="2"/>
      <c r="E468" s="2">
        <v>2.0251396648044651</v>
      </c>
      <c r="F468" s="2">
        <v>-1.4373716632443467</v>
      </c>
      <c r="G468" s="2">
        <v>0</v>
      </c>
      <c r="H468" s="2">
        <v>0</v>
      </c>
      <c r="I468" s="2">
        <v>0</v>
      </c>
      <c r="J468" s="2">
        <v>1.4583333333333393</v>
      </c>
      <c r="K468" s="2">
        <v>2.6009582477755089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-1.6010673782521523</v>
      </c>
    </row>
    <row r="469" spans="1:18">
      <c r="A469" s="1" t="s">
        <v>310</v>
      </c>
      <c r="B469" s="1" t="s">
        <v>311</v>
      </c>
      <c r="C469" s="3">
        <v>3.1863799999999999E-4</v>
      </c>
      <c r="D469" s="2"/>
      <c r="E469" s="2">
        <v>3.7800000000000056</v>
      </c>
      <c r="F469" s="2">
        <v>0</v>
      </c>
      <c r="G469" s="2">
        <v>0</v>
      </c>
      <c r="H469" s="2">
        <v>0</v>
      </c>
      <c r="I469" s="2">
        <v>0</v>
      </c>
      <c r="J469" s="2">
        <v>-2.0042397379071097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0</v>
      </c>
      <c r="Q469" s="2">
        <v>2.704031465093415</v>
      </c>
      <c r="R469" s="2">
        <v>-1.6643959200206004</v>
      </c>
    </row>
    <row r="470" spans="1:18">
      <c r="A470" s="1" t="s">
        <v>318</v>
      </c>
      <c r="B470" s="1" t="s">
        <v>319</v>
      </c>
      <c r="C470" s="3">
        <v>4.2844600000000002E-4</v>
      </c>
      <c r="D470" s="2"/>
      <c r="E470" s="2">
        <v>0</v>
      </c>
      <c r="F470" s="2">
        <v>-0.6708721337739032</v>
      </c>
      <c r="G470" s="2">
        <v>0</v>
      </c>
      <c r="H470" s="2">
        <v>0</v>
      </c>
      <c r="I470" s="2">
        <v>4.8991935483871041</v>
      </c>
      <c r="J470" s="2">
        <v>0.25946569286949828</v>
      </c>
      <c r="K470" s="2">
        <v>0</v>
      </c>
      <c r="L470" s="2">
        <v>3.1151154988977359</v>
      </c>
      <c r="M470" s="2">
        <v>1.9427402862985721</v>
      </c>
      <c r="N470" s="2">
        <v>0</v>
      </c>
      <c r="O470" s="2">
        <v>0</v>
      </c>
      <c r="P470" s="2">
        <v>-3.0181453451262885</v>
      </c>
      <c r="Q470" s="2">
        <v>0</v>
      </c>
      <c r="R470" s="2">
        <v>-1.6764544218474287</v>
      </c>
    </row>
    <row r="471" spans="1:18">
      <c r="A471" s="1" t="s">
        <v>400</v>
      </c>
      <c r="B471" s="1" t="s">
        <v>401</v>
      </c>
      <c r="C471" s="3">
        <v>3.3411999999999998E-5</v>
      </c>
      <c r="D471" s="2"/>
      <c r="E471" s="2">
        <v>0</v>
      </c>
      <c r="F471" s="2">
        <v>0</v>
      </c>
      <c r="G471" s="2">
        <v>1.6657093624353747</v>
      </c>
      <c r="H471" s="2">
        <v>0</v>
      </c>
      <c r="I471" s="2">
        <v>-6.8700564971751366</v>
      </c>
      <c r="J471" s="2">
        <v>6.1635525357922827</v>
      </c>
      <c r="K471" s="2">
        <v>0</v>
      </c>
      <c r="L471" s="2">
        <v>0</v>
      </c>
      <c r="M471" s="2">
        <v>0</v>
      </c>
      <c r="N471" s="2">
        <v>0</v>
      </c>
      <c r="O471" s="2">
        <v>2.1714285714285797</v>
      </c>
      <c r="P471" s="2">
        <v>-0.34675615212528266</v>
      </c>
      <c r="Q471" s="2">
        <v>0</v>
      </c>
      <c r="R471" s="2">
        <v>-1.6897346676222114</v>
      </c>
    </row>
    <row r="472" spans="1:18">
      <c r="A472" s="1" t="s">
        <v>164</v>
      </c>
      <c r="B472" s="1" t="s">
        <v>165</v>
      </c>
      <c r="C472" s="3">
        <v>3.6745000000000001E-5</v>
      </c>
      <c r="D472" s="2"/>
      <c r="E472" s="2">
        <v>0</v>
      </c>
      <c r="F472" s="2">
        <v>0</v>
      </c>
      <c r="G472" s="2">
        <v>3.0375166634926565</v>
      </c>
      <c r="H472" s="2">
        <v>0</v>
      </c>
      <c r="I472" s="2">
        <v>1.7188799556418166</v>
      </c>
      <c r="J472" s="2">
        <v>0</v>
      </c>
      <c r="K472" s="2">
        <v>1.7261742527482582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-1.7326069482897166</v>
      </c>
    </row>
    <row r="473" spans="1:18">
      <c r="A473" s="1" t="s">
        <v>42</v>
      </c>
      <c r="B473" s="1" t="s">
        <v>43</v>
      </c>
      <c r="C473" s="3">
        <v>9.9308000000000005E-5</v>
      </c>
      <c r="D473" s="2"/>
      <c r="E473" s="2">
        <v>0</v>
      </c>
      <c r="F473" s="2">
        <v>0</v>
      </c>
      <c r="G473" s="2">
        <v>1.2765522875817004</v>
      </c>
      <c r="H473" s="2">
        <v>1.7142280931733422</v>
      </c>
      <c r="I473" s="2">
        <v>-0.33706751264003243</v>
      </c>
      <c r="J473" s="2">
        <v>1.4523027951855116</v>
      </c>
      <c r="K473" s="2">
        <v>0</v>
      </c>
      <c r="L473" s="2">
        <v>0</v>
      </c>
      <c r="M473" s="2">
        <v>0</v>
      </c>
      <c r="N473" s="2">
        <v>0</v>
      </c>
      <c r="O473" s="2">
        <v>0.68634179821551733</v>
      </c>
      <c r="P473" s="2">
        <v>0</v>
      </c>
      <c r="Q473" s="2">
        <v>0.23371311714870391</v>
      </c>
      <c r="R473" s="2">
        <v>-1.7502559618560731</v>
      </c>
    </row>
    <row r="474" spans="1:18">
      <c r="A474" s="1" t="s">
        <v>360</v>
      </c>
      <c r="B474" s="1" t="s">
        <v>361</v>
      </c>
      <c r="C474" s="3">
        <v>2.4959999999999999E-6</v>
      </c>
      <c r="D474" s="2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4.7693920335429629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-1.7508754377188462</v>
      </c>
    </row>
    <row r="475" spans="1:18">
      <c r="A475" s="1" t="s">
        <v>480</v>
      </c>
      <c r="B475" s="1" t="s">
        <v>481</v>
      </c>
      <c r="C475" s="3">
        <v>6.4939999999999998E-5</v>
      </c>
      <c r="D475" s="2"/>
      <c r="E475" s="2">
        <v>0.94452574165224679</v>
      </c>
      <c r="F475" s="2">
        <v>0</v>
      </c>
      <c r="G475" s="2">
        <v>2.1217712177121761</v>
      </c>
      <c r="H475" s="2">
        <v>3.4843205574912828</v>
      </c>
      <c r="I475" s="2">
        <v>0.53622646215238934</v>
      </c>
      <c r="J475" s="2">
        <v>2.5179856115107979</v>
      </c>
      <c r="K475" s="2">
        <v>0</v>
      </c>
      <c r="L475" s="2">
        <v>-1.7059891107078173</v>
      </c>
      <c r="M475" s="2">
        <v>0.82471688823240186</v>
      </c>
      <c r="N475" s="2">
        <v>0</v>
      </c>
      <c r="O475" s="2">
        <v>0</v>
      </c>
      <c r="P475" s="2">
        <v>0</v>
      </c>
      <c r="Q475" s="2">
        <v>0</v>
      </c>
      <c r="R475" s="2">
        <v>-1.754270634749211</v>
      </c>
    </row>
    <row r="476" spans="1:18">
      <c r="A476" s="1" t="s">
        <v>554</v>
      </c>
      <c r="B476" s="1" t="s">
        <v>555</v>
      </c>
      <c r="C476" s="3">
        <v>1.0356009999999999E-3</v>
      </c>
      <c r="D476" s="2"/>
      <c r="E476" s="2">
        <v>0</v>
      </c>
      <c r="F476" s="2">
        <v>0</v>
      </c>
      <c r="G476" s="2">
        <v>0</v>
      </c>
      <c r="H476" s="2">
        <v>3.3017591339648211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5.9208802724652898</v>
      </c>
      <c r="P476" s="2">
        <v>0</v>
      </c>
      <c r="Q476" s="2">
        <v>-3.5782010058537428</v>
      </c>
      <c r="R476" s="2">
        <v>-1.75617456506727</v>
      </c>
    </row>
    <row r="477" spans="1:18">
      <c r="A477" s="1" t="s">
        <v>282</v>
      </c>
      <c r="B477" s="1" t="s">
        <v>283</v>
      </c>
      <c r="C477" s="3">
        <v>1.213376E-3</v>
      </c>
      <c r="D477" s="2"/>
      <c r="E477" s="2">
        <v>0.65801498811917103</v>
      </c>
      <c r="F477" s="2">
        <v>0.18158707100055516</v>
      </c>
      <c r="G477" s="2">
        <v>0.7431575131412016</v>
      </c>
      <c r="H477" s="2">
        <v>1.3404102195034184</v>
      </c>
      <c r="I477" s="2">
        <v>0.21304926764313947</v>
      </c>
      <c r="J477" s="2">
        <v>0.4074763043670826</v>
      </c>
      <c r="K477" s="2">
        <v>0.59991177767975135</v>
      </c>
      <c r="L477" s="2">
        <v>0.92081031307549299</v>
      </c>
      <c r="M477" s="2">
        <v>1.2165450121654597</v>
      </c>
      <c r="N477" s="2">
        <v>0</v>
      </c>
      <c r="O477" s="2">
        <v>-0.41208791208791062</v>
      </c>
      <c r="P477" s="2">
        <v>0</v>
      </c>
      <c r="Q477" s="2">
        <v>0</v>
      </c>
      <c r="R477" s="2">
        <v>-1.8169761273209684</v>
      </c>
    </row>
    <row r="478" spans="1:18">
      <c r="A478" s="1" t="s">
        <v>358</v>
      </c>
      <c r="B478" s="1" t="s">
        <v>359</v>
      </c>
      <c r="C478" s="3">
        <v>1.266E-6</v>
      </c>
      <c r="D478" s="2"/>
      <c r="E478" s="2">
        <v>0</v>
      </c>
      <c r="F478" s="2">
        <v>0</v>
      </c>
      <c r="G478" s="2">
        <v>0</v>
      </c>
      <c r="H478" s="2">
        <v>0</v>
      </c>
      <c r="I478" s="2">
        <v>6.3881076737645648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-1.8475482221705586</v>
      </c>
    </row>
    <row r="479" spans="1:18">
      <c r="A479" s="1" t="s">
        <v>140</v>
      </c>
      <c r="B479" s="1" t="s">
        <v>141</v>
      </c>
      <c r="C479" s="3">
        <v>1.03706E-4</v>
      </c>
      <c r="D479" s="2"/>
      <c r="E479" s="2">
        <v>-2.7590847913862682</v>
      </c>
      <c r="F479" s="2">
        <v>7.0588235294117618</v>
      </c>
      <c r="G479" s="2">
        <v>4.0354603379813447</v>
      </c>
      <c r="H479" s="2">
        <v>-8.6632345109177944</v>
      </c>
      <c r="I479" s="2">
        <v>-6.8707482993197395</v>
      </c>
      <c r="J479" s="2">
        <v>-5.353229677553994</v>
      </c>
      <c r="K479" s="2">
        <v>6.2513781697905113</v>
      </c>
      <c r="L479" s="2">
        <v>-11.518107294801293</v>
      </c>
      <c r="M479" s="2">
        <v>3.4126891051952768</v>
      </c>
      <c r="N479" s="2">
        <v>5.5001134044000866</v>
      </c>
      <c r="O479" s="2">
        <v>5.1273782650757882</v>
      </c>
      <c r="P479" s="2">
        <v>-1.8916155419222869</v>
      </c>
      <c r="Q479" s="2">
        <v>3.5539343408024893</v>
      </c>
      <c r="R479" s="2">
        <v>-1.8727548618853063</v>
      </c>
    </row>
    <row r="480" spans="1:18">
      <c r="A480" s="1" t="s">
        <v>488</v>
      </c>
      <c r="B480" s="1" t="s">
        <v>489</v>
      </c>
      <c r="C480" s="3">
        <v>2.9185099999999998E-4</v>
      </c>
      <c r="D480" s="2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2">
        <v>0</v>
      </c>
      <c r="O480" s="2">
        <v>0</v>
      </c>
      <c r="P480" s="2">
        <v>2.3285217574544381</v>
      </c>
      <c r="Q480" s="2">
        <v>0</v>
      </c>
      <c r="R480" s="2">
        <v>-1.9254530477759824</v>
      </c>
    </row>
    <row r="481" spans="1:18">
      <c r="A481" s="1" t="s">
        <v>218</v>
      </c>
      <c r="B481" s="1" t="s">
        <v>219</v>
      </c>
      <c r="C481" s="3">
        <v>2.0209199999999999E-4</v>
      </c>
      <c r="D481" s="2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0</v>
      </c>
      <c r="O481" s="2">
        <v>0</v>
      </c>
      <c r="P481" s="2">
        <v>2.378846834099746</v>
      </c>
      <c r="Q481" s="2">
        <v>0</v>
      </c>
      <c r="R481" s="2">
        <v>-1.9660998930239537</v>
      </c>
    </row>
    <row r="482" spans="1:18">
      <c r="A482" s="1" t="s">
        <v>210</v>
      </c>
      <c r="B482" s="1" t="s">
        <v>211</v>
      </c>
      <c r="C482" s="3">
        <v>6.4995500000000002E-4</v>
      </c>
      <c r="D482" s="2"/>
      <c r="E482" s="2">
        <v>0</v>
      </c>
      <c r="F482" s="2">
        <v>0.11634150706998359</v>
      </c>
      <c r="G482" s="2">
        <v>-0.67935997139537685</v>
      </c>
      <c r="H482" s="2">
        <v>0</v>
      </c>
      <c r="I482" s="2">
        <v>0</v>
      </c>
      <c r="J482" s="2">
        <v>0.64800648006479999</v>
      </c>
      <c r="K482" s="2">
        <v>0.5275865152463588</v>
      </c>
      <c r="L482" s="2">
        <v>0</v>
      </c>
      <c r="M482" s="2">
        <v>0</v>
      </c>
      <c r="N482" s="2">
        <v>0</v>
      </c>
      <c r="O482" s="2">
        <v>1.6989859455612821</v>
      </c>
      <c r="P482" s="2">
        <v>1.3382314353188152</v>
      </c>
      <c r="Q482" s="2">
        <v>-0.88037286380113766</v>
      </c>
      <c r="R482" s="2">
        <v>-1.9719743857675165</v>
      </c>
    </row>
    <row r="483" spans="1:18">
      <c r="A483" s="1" t="s">
        <v>300</v>
      </c>
      <c r="B483" s="1" t="s">
        <v>301</v>
      </c>
      <c r="C483" s="3">
        <v>4.9325300000000003E-4</v>
      </c>
      <c r="D483" s="2"/>
      <c r="E483" s="2">
        <v>0</v>
      </c>
      <c r="F483" s="2">
        <v>0.54281032363785453</v>
      </c>
      <c r="G483" s="2">
        <v>0</v>
      </c>
      <c r="H483" s="2">
        <v>0</v>
      </c>
      <c r="I483" s="2">
        <v>-0.68248955892838969</v>
      </c>
      <c r="J483" s="2">
        <v>1.8153846153846187</v>
      </c>
      <c r="K483" s="2">
        <v>0</v>
      </c>
      <c r="L483" s="2">
        <v>0</v>
      </c>
      <c r="M483" s="2">
        <v>0</v>
      </c>
      <c r="N483" s="2">
        <v>0</v>
      </c>
      <c r="O483" s="2">
        <v>0</v>
      </c>
      <c r="P483" s="2">
        <v>0</v>
      </c>
      <c r="Q483" s="2">
        <v>1.6117658910043353</v>
      </c>
      <c r="R483" s="2">
        <v>-1.9751241125287033</v>
      </c>
    </row>
    <row r="484" spans="1:18">
      <c r="A484" s="1" t="s">
        <v>522</v>
      </c>
      <c r="B484" s="1" t="s">
        <v>523</v>
      </c>
      <c r="C484" s="3">
        <v>9.7465000000000003E-5</v>
      </c>
      <c r="D484" s="2"/>
      <c r="E484" s="2">
        <v>0</v>
      </c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2.6981320624183125</v>
      </c>
      <c r="P484" s="2">
        <v>0</v>
      </c>
      <c r="Q484" s="2">
        <v>0</v>
      </c>
      <c r="R484" s="2">
        <v>-2.0209580838323471</v>
      </c>
    </row>
    <row r="485" spans="1:18">
      <c r="A485" s="1" t="s">
        <v>82</v>
      </c>
      <c r="B485" s="1" t="s">
        <v>83</v>
      </c>
      <c r="C485" s="3">
        <v>1.3990899999999999E-4</v>
      </c>
      <c r="D485" s="2"/>
      <c r="E485" s="2">
        <v>-1.9088016967126253</v>
      </c>
      <c r="F485" s="2">
        <v>-10.063882063882057</v>
      </c>
      <c r="G485" s="2">
        <v>17.97617746694349</v>
      </c>
      <c r="H485" s="2">
        <v>-7.5768803260466751</v>
      </c>
      <c r="I485" s="2">
        <v>14.922830226498295</v>
      </c>
      <c r="J485" s="2">
        <v>-7.4300165692857689</v>
      </c>
      <c r="K485" s="2">
        <v>19.02025435704191</v>
      </c>
      <c r="L485" s="2">
        <v>0.8310907076143792</v>
      </c>
      <c r="M485" s="2">
        <v>-11.076222623439836</v>
      </c>
      <c r="N485" s="2">
        <v>-4.1843220338983027</v>
      </c>
      <c r="O485" s="2">
        <v>0.63571033720286607</v>
      </c>
      <c r="P485" s="2">
        <v>8.3127345967225033</v>
      </c>
      <c r="Q485" s="2">
        <v>-4.5727326515087485</v>
      </c>
      <c r="R485" s="2">
        <v>-2.036519724739394</v>
      </c>
    </row>
    <row r="486" spans="1:18">
      <c r="A486" s="1" t="s">
        <v>278</v>
      </c>
      <c r="B486" s="1" t="s">
        <v>279</v>
      </c>
      <c r="C486" s="3">
        <v>6.4543999999999997E-5</v>
      </c>
      <c r="D486" s="2"/>
      <c r="E486" s="2">
        <v>0</v>
      </c>
      <c r="F486" s="2">
        <v>0</v>
      </c>
      <c r="G486" s="2">
        <v>1.3002721499848935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1.2238805970149258</v>
      </c>
      <c r="N486" s="2">
        <v>0</v>
      </c>
      <c r="O486" s="2">
        <v>0</v>
      </c>
      <c r="P486" s="2">
        <v>1.3860218224712506</v>
      </c>
      <c r="Q486" s="2">
        <v>0</v>
      </c>
      <c r="R486" s="2">
        <v>-2.0830536537342792</v>
      </c>
    </row>
    <row r="487" spans="1:18">
      <c r="A487" s="1" t="s">
        <v>224</v>
      </c>
      <c r="B487" s="1" t="s">
        <v>225</v>
      </c>
      <c r="C487" s="3">
        <v>1.16681E-4</v>
      </c>
      <c r="D487" s="2"/>
      <c r="E487" s="2">
        <v>1.2876852324987365</v>
      </c>
      <c r="F487" s="2">
        <v>0</v>
      </c>
      <c r="G487" s="2">
        <v>6.2657653112702993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2">
        <v>0</v>
      </c>
      <c r="O487" s="2">
        <v>0</v>
      </c>
      <c r="P487" s="2">
        <v>0</v>
      </c>
      <c r="Q487" s="2">
        <v>1.319787314849985</v>
      </c>
      <c r="R487" s="2">
        <v>-2.0977054994485655</v>
      </c>
    </row>
    <row r="488" spans="1:18">
      <c r="A488" s="1" t="s">
        <v>280</v>
      </c>
      <c r="B488" s="1" t="s">
        <v>281</v>
      </c>
      <c r="C488" s="3">
        <v>8.1859000000000003E-5</v>
      </c>
      <c r="D488" s="2"/>
      <c r="E488" s="2">
        <v>0</v>
      </c>
      <c r="F488" s="2">
        <v>0</v>
      </c>
      <c r="G488" s="2">
        <v>2.9836742353162027</v>
      </c>
      <c r="H488" s="2">
        <v>0</v>
      </c>
      <c r="I488" s="2">
        <v>0</v>
      </c>
      <c r="J488" s="2">
        <v>4.6647230320699729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-2.1400257124490674</v>
      </c>
    </row>
    <row r="489" spans="1:18">
      <c r="A489" s="1" t="s">
        <v>272</v>
      </c>
      <c r="B489" s="1" t="s">
        <v>273</v>
      </c>
      <c r="C489" s="3">
        <v>3.01458E-4</v>
      </c>
      <c r="D489" s="2"/>
      <c r="E489" s="2">
        <v>0</v>
      </c>
      <c r="F489" s="2">
        <v>0</v>
      </c>
      <c r="G489" s="2">
        <v>0</v>
      </c>
      <c r="H489" s="2">
        <v>-2.4376576071728717</v>
      </c>
      <c r="I489" s="2">
        <v>4.0781160252728377</v>
      </c>
      <c r="J489" s="2">
        <v>0</v>
      </c>
      <c r="K489" s="2">
        <v>0</v>
      </c>
      <c r="L489" s="2">
        <v>0</v>
      </c>
      <c r="M489" s="2">
        <v>1.2693156732891842</v>
      </c>
      <c r="N489" s="2">
        <v>1.1262488646684998</v>
      </c>
      <c r="O489" s="2">
        <v>0</v>
      </c>
      <c r="P489" s="2">
        <v>0</v>
      </c>
      <c r="Q489" s="2">
        <v>0</v>
      </c>
      <c r="R489" s="2">
        <v>-2.1700681212087902</v>
      </c>
    </row>
    <row r="490" spans="1:18">
      <c r="A490" s="1" t="s">
        <v>160</v>
      </c>
      <c r="B490" s="1" t="s">
        <v>161</v>
      </c>
      <c r="C490" s="3">
        <v>1.5506999999999999E-5</v>
      </c>
      <c r="D490" s="2"/>
      <c r="E490" s="2">
        <v>15.678999257924309</v>
      </c>
      <c r="F490" s="2">
        <v>0</v>
      </c>
      <c r="G490" s="2">
        <v>0</v>
      </c>
      <c r="H490" s="2">
        <v>0</v>
      </c>
      <c r="I490" s="2">
        <v>0</v>
      </c>
      <c r="J490" s="2">
        <v>-2.8684017595308031</v>
      </c>
      <c r="K490" s="2">
        <v>0</v>
      </c>
      <c r="L490" s="2">
        <v>4.1890744409850189</v>
      </c>
      <c r="M490" s="2">
        <v>0</v>
      </c>
      <c r="N490" s="2">
        <v>1.6843249117087788</v>
      </c>
      <c r="O490" s="2">
        <v>0</v>
      </c>
      <c r="P490" s="2">
        <v>0</v>
      </c>
      <c r="Q490" s="2">
        <v>0</v>
      </c>
      <c r="R490" s="2">
        <v>-2.2037718270686679</v>
      </c>
    </row>
    <row r="491" spans="1:18">
      <c r="A491" s="1" t="s">
        <v>494</v>
      </c>
      <c r="B491" s="1" t="s">
        <v>495</v>
      </c>
      <c r="C491" s="3">
        <v>1.1251699999999999E-4</v>
      </c>
      <c r="D491" s="2"/>
      <c r="E491" s="2">
        <v>-0.93851132686084693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0</v>
      </c>
      <c r="P491" s="2">
        <v>2.7768703038222764</v>
      </c>
      <c r="Q491" s="2">
        <v>0</v>
      </c>
      <c r="R491" s="2">
        <v>-2.2861753630984083</v>
      </c>
    </row>
    <row r="492" spans="1:18">
      <c r="A492" s="1" t="s">
        <v>528</v>
      </c>
      <c r="B492" s="1" t="s">
        <v>529</v>
      </c>
      <c r="C492" s="3">
        <v>9.7465000000000003E-5</v>
      </c>
      <c r="D492" s="2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3.2260020617306262</v>
      </c>
      <c r="P492" s="2">
        <v>0</v>
      </c>
      <c r="Q492" s="2">
        <v>0</v>
      </c>
      <c r="R492" s="2">
        <v>-2.4039873655100075</v>
      </c>
    </row>
    <row r="493" spans="1:18">
      <c r="A493" s="1" t="s">
        <v>338</v>
      </c>
      <c r="B493" s="1" t="s">
        <v>339</v>
      </c>
      <c r="C493" s="3">
        <v>7.0424000000000002E-5</v>
      </c>
      <c r="D493" s="2"/>
      <c r="E493" s="2">
        <v>0.30811365970560001</v>
      </c>
      <c r="F493" s="2">
        <v>0</v>
      </c>
      <c r="G493" s="2">
        <v>0</v>
      </c>
      <c r="H493" s="2">
        <v>4.3458475540386621</v>
      </c>
      <c r="I493" s="2">
        <v>3.4452682075883034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0.55860033726813363</v>
      </c>
      <c r="Q493" s="2">
        <v>0</v>
      </c>
      <c r="R493" s="2">
        <v>-2.4130674901034266</v>
      </c>
    </row>
    <row r="494" spans="1:18">
      <c r="A494" s="1" t="s">
        <v>264</v>
      </c>
      <c r="B494" s="1" t="s">
        <v>265</v>
      </c>
      <c r="C494" s="3">
        <v>6.85678E-4</v>
      </c>
      <c r="D494" s="2"/>
      <c r="E494" s="2">
        <v>0</v>
      </c>
      <c r="F494" s="2">
        <v>0</v>
      </c>
      <c r="G494" s="2">
        <v>0</v>
      </c>
      <c r="H494" s="2">
        <v>0</v>
      </c>
      <c r="I494" s="2">
        <v>1.5219077161690686</v>
      </c>
      <c r="J494" s="2">
        <v>0</v>
      </c>
      <c r="K494" s="2">
        <v>0</v>
      </c>
      <c r="L494" s="2">
        <v>0</v>
      </c>
      <c r="M494" s="2">
        <v>0.29599923613099488</v>
      </c>
      <c r="N494" s="2">
        <v>0.13328255902513853</v>
      </c>
      <c r="O494" s="2">
        <v>-0.74158585282373402</v>
      </c>
      <c r="P494" s="2">
        <v>0</v>
      </c>
      <c r="Q494" s="2">
        <v>2.5574712643678055</v>
      </c>
      <c r="R494" s="2">
        <v>-2.461366036597179</v>
      </c>
    </row>
    <row r="495" spans="1:18">
      <c r="A495" s="1" t="s">
        <v>324</v>
      </c>
      <c r="B495" s="1" t="s">
        <v>325</v>
      </c>
      <c r="C495" s="3">
        <v>1.21079E-4</v>
      </c>
      <c r="D495" s="2"/>
      <c r="E495" s="2">
        <v>0</v>
      </c>
      <c r="F495" s="2">
        <v>0</v>
      </c>
      <c r="G495" s="2">
        <v>3.2222345255231932</v>
      </c>
      <c r="H495" s="2">
        <v>3.6901952370735902</v>
      </c>
      <c r="I495" s="2">
        <v>1.7587419822056694</v>
      </c>
      <c r="J495" s="2">
        <v>4.4326962179747964</v>
      </c>
      <c r="K495" s="2">
        <v>0.54517133956386576</v>
      </c>
      <c r="L495" s="2">
        <v>0</v>
      </c>
      <c r="M495" s="2">
        <v>1.6169635941130966</v>
      </c>
      <c r="N495" s="2">
        <v>0.20962363030014863</v>
      </c>
      <c r="O495" s="2">
        <v>-1.2360939431396711</v>
      </c>
      <c r="P495" s="2">
        <v>0</v>
      </c>
      <c r="Q495" s="2">
        <v>-1.4152305766823914</v>
      </c>
      <c r="R495" s="2">
        <v>-2.4639423076923128</v>
      </c>
    </row>
    <row r="496" spans="1:18">
      <c r="A496" s="1" t="s">
        <v>194</v>
      </c>
      <c r="B496" s="1" t="s">
        <v>195</v>
      </c>
      <c r="C496" s="3">
        <v>4.1534200000000002E-4</v>
      </c>
      <c r="D496" s="2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0</v>
      </c>
      <c r="O496" s="2">
        <v>0</v>
      </c>
      <c r="P496" s="2">
        <v>0</v>
      </c>
      <c r="Q496" s="2">
        <v>2.7985251016356294</v>
      </c>
      <c r="R496" s="2">
        <v>-2.512928991361818</v>
      </c>
    </row>
    <row r="497" spans="1:18">
      <c r="A497" s="1" t="s">
        <v>20</v>
      </c>
      <c r="B497" s="1" t="s">
        <v>21</v>
      </c>
      <c r="C497" s="3">
        <v>8.5815200000000005E-4</v>
      </c>
      <c r="D497" s="2"/>
      <c r="E497" s="2">
        <v>-3.4660344968527657</v>
      </c>
      <c r="F497" s="2">
        <v>4.4118892370226037</v>
      </c>
      <c r="G497" s="2">
        <v>0.3487429034874312</v>
      </c>
      <c r="H497" s="2">
        <v>-0.49300897114684661</v>
      </c>
      <c r="I497" s="2">
        <v>1.3482781026640689</v>
      </c>
      <c r="J497" s="2">
        <v>-1.8432441096329466</v>
      </c>
      <c r="K497" s="2">
        <v>2.1309601567602865</v>
      </c>
      <c r="L497" s="2">
        <v>-0.43168918378767573</v>
      </c>
      <c r="M497" s="2">
        <v>0.41750301083902652</v>
      </c>
      <c r="N497" s="2">
        <v>1.7830015191492743</v>
      </c>
      <c r="O497" s="2">
        <v>-1.6103692065985831</v>
      </c>
      <c r="P497" s="2">
        <v>-1.1896207584830343</v>
      </c>
      <c r="Q497" s="2">
        <v>2.9330963154492462</v>
      </c>
      <c r="R497" s="2">
        <v>-2.5457861080751321</v>
      </c>
    </row>
    <row r="498" spans="1:18">
      <c r="A498" s="1" t="s">
        <v>220</v>
      </c>
      <c r="B498" s="1" t="s">
        <v>221</v>
      </c>
      <c r="C498" s="3">
        <v>7.8412999999999996E-5</v>
      </c>
      <c r="D498" s="2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2.926577042399181</v>
      </c>
      <c r="M498" s="2">
        <v>0</v>
      </c>
      <c r="N498" s="2">
        <v>0.59278609464483711</v>
      </c>
      <c r="O498" s="2">
        <v>0</v>
      </c>
      <c r="P498" s="2">
        <v>0.8090291650020065</v>
      </c>
      <c r="Q498" s="2">
        <v>0</v>
      </c>
      <c r="R498" s="2">
        <v>-2.5935720872805823</v>
      </c>
    </row>
    <row r="499" spans="1:18">
      <c r="A499" s="1" t="s">
        <v>188</v>
      </c>
      <c r="B499" s="1" t="s">
        <v>189</v>
      </c>
      <c r="C499" s="3">
        <v>2.10328E-4</v>
      </c>
      <c r="D499" s="2"/>
      <c r="E499" s="2">
        <v>0</v>
      </c>
      <c r="F499" s="2">
        <v>1.4534603907979671</v>
      </c>
      <c r="G499" s="2">
        <v>0</v>
      </c>
      <c r="H499" s="2">
        <v>0</v>
      </c>
      <c r="I499" s="2">
        <v>3.0929791271347096</v>
      </c>
      <c r="J499" s="2">
        <v>0</v>
      </c>
      <c r="K499" s="2">
        <v>0</v>
      </c>
      <c r="L499" s="2">
        <v>0</v>
      </c>
      <c r="M499" s="2">
        <v>0.47855696668508418</v>
      </c>
      <c r="N499" s="2">
        <v>1.3372412529767397</v>
      </c>
      <c r="O499" s="2">
        <v>0</v>
      </c>
      <c r="P499" s="2">
        <v>0.50614605929140133</v>
      </c>
      <c r="Q499" s="2">
        <v>0</v>
      </c>
      <c r="R499" s="2">
        <v>-2.6293580520199145</v>
      </c>
    </row>
    <row r="500" spans="1:18">
      <c r="A500" s="1" t="s">
        <v>592</v>
      </c>
      <c r="B500" s="1" t="s">
        <v>593</v>
      </c>
      <c r="C500" s="3">
        <v>4.0131200000000002E-4</v>
      </c>
      <c r="D500" s="2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0</v>
      </c>
      <c r="Q500" s="2">
        <v>2.9882070757545343</v>
      </c>
      <c r="R500" s="2">
        <v>-2.6783114992722123</v>
      </c>
    </row>
    <row r="501" spans="1:18">
      <c r="A501" s="1" t="s">
        <v>540</v>
      </c>
      <c r="B501" s="1" t="s">
        <v>541</v>
      </c>
      <c r="C501" s="3">
        <v>2.2972499999999999E-4</v>
      </c>
      <c r="D501" s="2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3.638656219039893</v>
      </c>
      <c r="P501" s="2">
        <v>0</v>
      </c>
      <c r="Q501" s="2">
        <v>0</v>
      </c>
      <c r="R501" s="2">
        <v>-2.7006972344593039</v>
      </c>
    </row>
    <row r="502" spans="1:18">
      <c r="A502" s="1" t="s">
        <v>98</v>
      </c>
      <c r="B502" s="1" t="s">
        <v>99</v>
      </c>
      <c r="C502" s="3">
        <v>3.7919499999999998E-4</v>
      </c>
      <c r="D502" s="2"/>
      <c r="E502" s="2">
        <v>-2.442977885839992</v>
      </c>
      <c r="F502" s="2">
        <v>19.700925706147633</v>
      </c>
      <c r="G502" s="2">
        <v>-2.6769779892920953</v>
      </c>
      <c r="H502" s="2">
        <v>20.507334963325196</v>
      </c>
      <c r="I502" s="2">
        <v>-5.4357933891284187</v>
      </c>
      <c r="J502" s="2">
        <v>-7.9116753084212394</v>
      </c>
      <c r="K502" s="2">
        <v>-9.0185418891369764</v>
      </c>
      <c r="L502" s="2">
        <v>2.923602219376864</v>
      </c>
      <c r="M502" s="2">
        <v>7.4849678623263749</v>
      </c>
      <c r="N502" s="2">
        <v>-17.573302469135811</v>
      </c>
      <c r="O502" s="2">
        <v>10.109992979171544</v>
      </c>
      <c r="P502" s="2">
        <v>4.8884165781084121</v>
      </c>
      <c r="Q502" s="2">
        <v>3.3839918946301895</v>
      </c>
      <c r="R502" s="2">
        <v>-2.7078370473117785</v>
      </c>
    </row>
    <row r="503" spans="1:18">
      <c r="A503" s="1" t="s">
        <v>538</v>
      </c>
      <c r="B503" s="1" t="s">
        <v>539</v>
      </c>
      <c r="C503" s="3">
        <v>5.5346000000000002E-5</v>
      </c>
      <c r="D503" s="2"/>
      <c r="E503" s="2">
        <v>0</v>
      </c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3.3864721246509966</v>
      </c>
      <c r="P503" s="2">
        <v>0.24392368673227249</v>
      </c>
      <c r="Q503" s="2">
        <v>0</v>
      </c>
      <c r="R503" s="2">
        <v>-2.7194149380644572</v>
      </c>
    </row>
    <row r="504" spans="1:18">
      <c r="A504" s="1" t="s">
        <v>174</v>
      </c>
      <c r="B504" s="1" t="s">
        <v>175</v>
      </c>
      <c r="C504" s="3">
        <v>8.2803200000000003E-4</v>
      </c>
      <c r="D504" s="2"/>
      <c r="E504" s="2">
        <v>0</v>
      </c>
      <c r="F504" s="2">
        <v>0</v>
      </c>
      <c r="G504" s="2">
        <v>0</v>
      </c>
      <c r="H504" s="2">
        <v>0</v>
      </c>
      <c r="I504" s="2">
        <v>0</v>
      </c>
      <c r="J504" s="2">
        <v>7.6923076923076872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-2.7472527472527486</v>
      </c>
    </row>
    <row r="505" spans="1:18">
      <c r="A505" s="1" t="s">
        <v>236</v>
      </c>
      <c r="B505" s="1" t="s">
        <v>237</v>
      </c>
      <c r="C505" s="3">
        <v>3.9369999999999997E-5</v>
      </c>
      <c r="D505" s="2"/>
      <c r="E505" s="2">
        <v>-5.9507252135903022</v>
      </c>
      <c r="F505" s="2">
        <v>0</v>
      </c>
      <c r="G505" s="2">
        <v>0</v>
      </c>
      <c r="H505" s="2">
        <v>5.9152846730748943</v>
      </c>
      <c r="I505" s="2">
        <v>3.8496060636282081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0</v>
      </c>
      <c r="P505" s="2">
        <v>0</v>
      </c>
      <c r="Q505" s="2">
        <v>0.44175549793528113</v>
      </c>
      <c r="R505" s="2">
        <v>-2.7771444541690227</v>
      </c>
    </row>
    <row r="506" spans="1:18">
      <c r="A506" s="1" t="s">
        <v>410</v>
      </c>
      <c r="B506" s="1" t="s">
        <v>411</v>
      </c>
      <c r="C506" s="3">
        <v>1.49407E-4</v>
      </c>
      <c r="D506" s="2"/>
      <c r="E506" s="2">
        <v>0</v>
      </c>
      <c r="F506" s="2">
        <v>0</v>
      </c>
      <c r="G506" s="2">
        <v>-3.45</v>
      </c>
      <c r="H506" s="2">
        <v>0</v>
      </c>
      <c r="I506" s="2">
        <v>0</v>
      </c>
      <c r="J506" s="2">
        <v>0</v>
      </c>
      <c r="K506" s="2">
        <v>3.5732780942516751</v>
      </c>
      <c r="L506" s="2">
        <v>0</v>
      </c>
      <c r="M506" s="2">
        <v>0</v>
      </c>
      <c r="N506" s="2">
        <v>2.6</v>
      </c>
      <c r="O506" s="2">
        <v>0</v>
      </c>
      <c r="P506" s="2">
        <v>0</v>
      </c>
      <c r="Q506" s="2">
        <v>0</v>
      </c>
      <c r="R506" s="2">
        <v>-2.7890238416554136</v>
      </c>
    </row>
    <row r="507" spans="1:18">
      <c r="A507" s="1" t="s">
        <v>366</v>
      </c>
      <c r="B507" s="1" t="s">
        <v>367</v>
      </c>
      <c r="C507" s="3">
        <v>1.3054000000000001E-5</v>
      </c>
      <c r="D507" s="2"/>
      <c r="E507" s="2">
        <v>13.811953352769679</v>
      </c>
      <c r="F507" s="2">
        <v>-12.135766890810118</v>
      </c>
      <c r="G507" s="2">
        <v>0</v>
      </c>
      <c r="H507" s="2">
        <v>0</v>
      </c>
      <c r="I507" s="2">
        <v>2.3505830903790104</v>
      </c>
      <c r="J507" s="2">
        <v>0</v>
      </c>
      <c r="K507" s="2">
        <v>0</v>
      </c>
      <c r="L507" s="2">
        <v>0</v>
      </c>
      <c r="M507" s="2">
        <v>0</v>
      </c>
      <c r="N507" s="2">
        <v>2.9909204201530981</v>
      </c>
      <c r="O507" s="2">
        <v>0</v>
      </c>
      <c r="P507" s="2">
        <v>1.3569576490924717</v>
      </c>
      <c r="Q507" s="2">
        <v>0</v>
      </c>
      <c r="R507" s="2">
        <v>-2.7989321158929714</v>
      </c>
    </row>
    <row r="508" spans="1:18">
      <c r="A508" s="1" t="s">
        <v>270</v>
      </c>
      <c r="B508" s="1" t="s">
        <v>271</v>
      </c>
      <c r="C508" s="3">
        <v>6.0554399999999996E-4</v>
      </c>
      <c r="D508" s="2"/>
      <c r="E508" s="2">
        <v>0</v>
      </c>
      <c r="F508" s="2">
        <v>0</v>
      </c>
      <c r="G508" s="2">
        <v>1.2753115264797499</v>
      </c>
      <c r="H508" s="2">
        <v>0</v>
      </c>
      <c r="I508" s="2">
        <v>3.9988464865904128</v>
      </c>
      <c r="J508" s="2">
        <v>0</v>
      </c>
      <c r="K508" s="2">
        <v>0</v>
      </c>
      <c r="L508" s="2">
        <v>0</v>
      </c>
      <c r="M508" s="2">
        <v>0</v>
      </c>
      <c r="N508" s="2">
        <v>0</v>
      </c>
      <c r="O508" s="2">
        <v>0</v>
      </c>
      <c r="P508" s="2">
        <v>1.7561697014511601</v>
      </c>
      <c r="Q508" s="2">
        <v>0</v>
      </c>
      <c r="R508" s="2">
        <v>-2.8060957119000363</v>
      </c>
    </row>
    <row r="509" spans="1:18">
      <c r="A509" s="1" t="s">
        <v>14</v>
      </c>
      <c r="B509" s="1" t="s">
        <v>15</v>
      </c>
      <c r="C509" s="3">
        <v>9.4492000000000003E-5</v>
      </c>
      <c r="D509" s="2"/>
      <c r="E509" s="2">
        <v>-3.2888309996743748</v>
      </c>
      <c r="F509" s="2">
        <v>1.3131313131313105</v>
      </c>
      <c r="G509" s="2">
        <v>0</v>
      </c>
      <c r="H509" s="2">
        <v>0</v>
      </c>
      <c r="I509" s="2">
        <v>1.8389276614600769</v>
      </c>
      <c r="J509" s="2">
        <v>0</v>
      </c>
      <c r="K509" s="2">
        <v>-2.4692700968128034</v>
      </c>
      <c r="L509" s="2">
        <v>0</v>
      </c>
      <c r="M509" s="2">
        <v>-0.70265447245148049</v>
      </c>
      <c r="N509" s="2">
        <v>0.13478602718184352</v>
      </c>
      <c r="O509" s="2">
        <v>0</v>
      </c>
      <c r="P509" s="2">
        <v>3.7352776219854222</v>
      </c>
      <c r="Q509" s="2">
        <v>0.64878892733564175</v>
      </c>
      <c r="R509" s="2">
        <v>-2.8147829823807702</v>
      </c>
    </row>
    <row r="510" spans="1:18">
      <c r="A510" s="1" t="s">
        <v>302</v>
      </c>
      <c r="B510" s="1" t="s">
        <v>303</v>
      </c>
      <c r="C510" s="3">
        <v>2.0146000000000001E-4</v>
      </c>
      <c r="D510" s="2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0.50987299527207597</v>
      </c>
      <c r="K510" s="2">
        <v>0</v>
      </c>
      <c r="L510" s="2">
        <v>0</v>
      </c>
      <c r="M510" s="2">
        <v>1.3650617967164713</v>
      </c>
      <c r="N510" s="2">
        <v>0</v>
      </c>
      <c r="O510" s="2">
        <v>0</v>
      </c>
      <c r="P510" s="2">
        <v>0</v>
      </c>
      <c r="Q510" s="2">
        <v>2.0200181983621501</v>
      </c>
      <c r="R510" s="2">
        <v>-2.8287000192101952</v>
      </c>
    </row>
    <row r="511" spans="1:18">
      <c r="A511" s="1" t="s">
        <v>594</v>
      </c>
      <c r="B511" s="1" t="s">
        <v>595</v>
      </c>
      <c r="C511" s="3">
        <v>7.06308E-4</v>
      </c>
      <c r="D511" s="2"/>
      <c r="E511" s="2">
        <v>0</v>
      </c>
      <c r="F511" s="2">
        <v>0</v>
      </c>
      <c r="G511" s="2">
        <v>18.88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-5.0134589502018763</v>
      </c>
      <c r="O511" s="2">
        <v>5.2780729720155906</v>
      </c>
      <c r="P511" s="2">
        <v>0</v>
      </c>
      <c r="Q511" s="2">
        <v>0</v>
      </c>
      <c r="R511" s="2">
        <v>-2.8289678020498865</v>
      </c>
    </row>
    <row r="512" spans="1:18">
      <c r="A512" s="1" t="s">
        <v>576</v>
      </c>
      <c r="B512" s="1" t="s">
        <v>577</v>
      </c>
      <c r="C512" s="3">
        <v>3.6985099999999998E-4</v>
      </c>
      <c r="D512" s="2"/>
      <c r="E512" s="2">
        <v>0</v>
      </c>
      <c r="F512" s="2">
        <v>0</v>
      </c>
      <c r="G512" s="2">
        <v>0</v>
      </c>
      <c r="H512" s="2">
        <v>0</v>
      </c>
      <c r="I512" s="2">
        <v>0</v>
      </c>
      <c r="J512" s="2">
        <v>-2.1679243023116412</v>
      </c>
      <c r="K512" s="2">
        <v>1.4813907933398651</v>
      </c>
      <c r="L512" s="2">
        <v>0</v>
      </c>
      <c r="M512" s="2">
        <v>0</v>
      </c>
      <c r="N512" s="2">
        <v>0</v>
      </c>
      <c r="O512" s="2">
        <v>0</v>
      </c>
      <c r="P512" s="2">
        <v>-1.4597659548799546</v>
      </c>
      <c r="Q512" s="2">
        <v>4.7624877571008639</v>
      </c>
      <c r="R512" s="2">
        <v>-2.838881347704536</v>
      </c>
    </row>
    <row r="513" spans="1:18">
      <c r="A513" s="1" t="s">
        <v>348</v>
      </c>
      <c r="B513" s="1" t="s">
        <v>349</v>
      </c>
      <c r="C513" s="3">
        <v>7.3042699999999996E-4</v>
      </c>
      <c r="D513" s="2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0.71413344702622172</v>
      </c>
      <c r="K513" s="2">
        <v>0</v>
      </c>
      <c r="L513" s="2">
        <v>0</v>
      </c>
      <c r="M513" s="2">
        <v>0</v>
      </c>
      <c r="N513" s="2">
        <v>3.4818499312096574</v>
      </c>
      <c r="O513" s="2">
        <v>0</v>
      </c>
      <c r="P513" s="2">
        <v>-3.4465125792595641</v>
      </c>
      <c r="Q513" s="2">
        <v>3.5695371253045227</v>
      </c>
      <c r="R513" s="2">
        <v>-2.858064414619943</v>
      </c>
    </row>
    <row r="514" spans="1:18">
      <c r="A514" s="1" t="s">
        <v>202</v>
      </c>
      <c r="B514" s="1" t="s">
        <v>203</v>
      </c>
      <c r="C514" s="3">
        <v>1.75895E-4</v>
      </c>
      <c r="D514" s="2"/>
      <c r="E514" s="2">
        <v>-1.6932937912560897</v>
      </c>
      <c r="F514" s="2">
        <v>0</v>
      </c>
      <c r="G514" s="2">
        <v>0</v>
      </c>
      <c r="H514" s="2">
        <v>1.7224601012066909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1.1001626327370229</v>
      </c>
      <c r="O514" s="2">
        <v>0</v>
      </c>
      <c r="P514" s="2">
        <v>0</v>
      </c>
      <c r="Q514" s="2">
        <v>1.9208932626797681</v>
      </c>
      <c r="R514" s="2">
        <v>-2.8581018832620209</v>
      </c>
    </row>
    <row r="515" spans="1:18">
      <c r="A515" s="1" t="s">
        <v>258</v>
      </c>
      <c r="B515" s="1" t="s">
        <v>259</v>
      </c>
      <c r="C515" s="3">
        <v>1.6831699999999999E-4</v>
      </c>
      <c r="D515" s="2"/>
      <c r="E515" s="2">
        <v>0</v>
      </c>
      <c r="F515" s="2">
        <v>0</v>
      </c>
      <c r="G515" s="2">
        <v>4.1967270807672152</v>
      </c>
      <c r="H515" s="2">
        <v>-2.5753609727265148</v>
      </c>
      <c r="I515" s="2">
        <v>0</v>
      </c>
      <c r="J515" s="2">
        <v>0</v>
      </c>
      <c r="K515" s="2">
        <v>0</v>
      </c>
      <c r="L515" s="2">
        <v>1.516727335760093</v>
      </c>
      <c r="M515" s="2">
        <v>0</v>
      </c>
      <c r="N515" s="2">
        <v>0</v>
      </c>
      <c r="O515" s="2">
        <v>1.1525655254845057</v>
      </c>
      <c r="P515" s="2">
        <v>0</v>
      </c>
      <c r="Q515" s="2">
        <v>1.3673193787981042</v>
      </c>
      <c r="R515" s="2">
        <v>-2.9193620700698197</v>
      </c>
    </row>
    <row r="516" spans="1:18">
      <c r="A516" s="1" t="s">
        <v>288</v>
      </c>
      <c r="B516" s="1" t="s">
        <v>289</v>
      </c>
      <c r="C516" s="3">
        <v>2.02268E-4</v>
      </c>
      <c r="D516" s="2"/>
      <c r="E516" s="2">
        <v>0.59589292262560711</v>
      </c>
      <c r="F516" s="2">
        <v>0</v>
      </c>
      <c r="G516" s="2">
        <v>0</v>
      </c>
      <c r="H516" s="2">
        <v>0.85664813633463677</v>
      </c>
      <c r="I516" s="2">
        <v>0.53311647239542292</v>
      </c>
      <c r="J516" s="2">
        <v>-1.5099766313140472</v>
      </c>
      <c r="K516" s="2">
        <v>2.0989231611608039</v>
      </c>
      <c r="L516" s="2">
        <v>0.99213442974614985</v>
      </c>
      <c r="M516" s="2">
        <v>0</v>
      </c>
      <c r="N516" s="2">
        <v>0</v>
      </c>
      <c r="O516" s="2">
        <v>2.2922382511726624</v>
      </c>
      <c r="P516" s="2">
        <v>0</v>
      </c>
      <c r="Q516" s="2">
        <v>0</v>
      </c>
      <c r="R516" s="2">
        <v>-2.9450131111318334</v>
      </c>
    </row>
    <row r="517" spans="1:18">
      <c r="A517" s="1" t="s">
        <v>542</v>
      </c>
      <c r="B517" s="1" t="s">
        <v>543</v>
      </c>
      <c r="C517" s="3">
        <v>1.5902119999999999E-3</v>
      </c>
      <c r="D517" s="2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0</v>
      </c>
      <c r="O517" s="2">
        <v>4.1695926966292207</v>
      </c>
      <c r="P517" s="2">
        <v>0</v>
      </c>
      <c r="Q517" s="2">
        <v>0</v>
      </c>
      <c r="R517" s="2">
        <v>-3.0789973488212108</v>
      </c>
    </row>
    <row r="518" spans="1:18">
      <c r="A518" s="1" t="s">
        <v>432</v>
      </c>
      <c r="B518" s="1" t="s">
        <v>433</v>
      </c>
      <c r="C518" s="3">
        <v>3.2718100000000001E-4</v>
      </c>
      <c r="D518" s="2"/>
      <c r="E518" s="2">
        <v>0.39653637614307513</v>
      </c>
      <c r="F518" s="2">
        <v>0.38690955989038045</v>
      </c>
      <c r="G518" s="2">
        <v>3.2118194957443169</v>
      </c>
      <c r="H518" s="2">
        <v>1.9449198693013869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1.907814407814401</v>
      </c>
      <c r="P518" s="2">
        <v>0.9360491238580293</v>
      </c>
      <c r="Q518" s="2">
        <v>0</v>
      </c>
      <c r="R518" s="2">
        <v>-3.1233771051265014</v>
      </c>
    </row>
    <row r="519" spans="1:18">
      <c r="A519" s="1" t="s">
        <v>498</v>
      </c>
      <c r="B519" s="1" t="s">
        <v>499</v>
      </c>
      <c r="C519" s="3">
        <v>3.2453000000000003E-5</v>
      </c>
      <c r="D519" s="2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7.4498913305964809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0</v>
      </c>
      <c r="R519" s="2">
        <v>-3.200013830421744</v>
      </c>
    </row>
    <row r="520" spans="1:18">
      <c r="A520" s="1" t="s">
        <v>458</v>
      </c>
      <c r="B520" s="1" t="s">
        <v>459</v>
      </c>
      <c r="C520" s="3">
        <v>5.5677799999999996E-4</v>
      </c>
      <c r="D520" s="2"/>
      <c r="E520" s="2">
        <v>0</v>
      </c>
      <c r="F520" s="2">
        <v>0</v>
      </c>
      <c r="G520" s="2">
        <v>3.3429394812680258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3.327756088492273</v>
      </c>
      <c r="O520" s="2">
        <v>0</v>
      </c>
      <c r="P520" s="2">
        <v>0</v>
      </c>
      <c r="Q520" s="2">
        <v>0.54875854623965825</v>
      </c>
      <c r="R520" s="2">
        <v>-3.2002532673553241</v>
      </c>
    </row>
    <row r="521" spans="1:18">
      <c r="A521" s="1" t="s">
        <v>342</v>
      </c>
      <c r="B521" s="1" t="s">
        <v>343</v>
      </c>
      <c r="C521" s="3">
        <v>1.23879E-4</v>
      </c>
      <c r="D521" s="2"/>
      <c r="E521" s="2">
        <v>-0.84430322287789572</v>
      </c>
      <c r="F521" s="2">
        <v>-0.5218824391137078</v>
      </c>
      <c r="G521" s="2">
        <v>0</v>
      </c>
      <c r="H521" s="2">
        <v>0</v>
      </c>
      <c r="I521" s="2">
        <v>0</v>
      </c>
      <c r="J521" s="2">
        <v>1.7211228716060623</v>
      </c>
      <c r="K521" s="2">
        <v>0.81433224755700362</v>
      </c>
      <c r="L521" s="2">
        <v>0.49362771495242708</v>
      </c>
      <c r="M521" s="2">
        <v>0</v>
      </c>
      <c r="N521" s="2">
        <v>0</v>
      </c>
      <c r="O521" s="2">
        <v>0</v>
      </c>
      <c r="P521" s="2">
        <v>0</v>
      </c>
      <c r="Q521" s="2">
        <v>2.2059480217915484</v>
      </c>
      <c r="R521" s="2">
        <v>-3.2042319791358631</v>
      </c>
    </row>
    <row r="522" spans="1:18">
      <c r="A522" s="1" t="s">
        <v>326</v>
      </c>
      <c r="B522" s="1" t="s">
        <v>327</v>
      </c>
      <c r="C522" s="3">
        <v>7.2945E-5</v>
      </c>
      <c r="D522" s="2"/>
      <c r="E522" s="2">
        <v>-1.4063811922754077</v>
      </c>
      <c r="F522" s="2">
        <v>0</v>
      </c>
      <c r="G522" s="2">
        <v>0</v>
      </c>
      <c r="H522" s="2">
        <v>0</v>
      </c>
      <c r="I522" s="2">
        <v>0</v>
      </c>
      <c r="J522" s="2">
        <v>-0.73451139024909295</v>
      </c>
      <c r="K522" s="2">
        <v>0</v>
      </c>
      <c r="L522" s="2">
        <v>0</v>
      </c>
      <c r="M522" s="2">
        <v>0</v>
      </c>
      <c r="N522" s="2">
        <v>0</v>
      </c>
      <c r="O522" s="2">
        <v>4.7721179624664822</v>
      </c>
      <c r="P522" s="2">
        <v>0</v>
      </c>
      <c r="Q522" s="2">
        <v>0</v>
      </c>
      <c r="R522" s="2">
        <v>-3.2320289740965236</v>
      </c>
    </row>
    <row r="523" spans="1:18">
      <c r="A523" s="1" t="s">
        <v>550</v>
      </c>
      <c r="B523" s="1" t="s">
        <v>551</v>
      </c>
      <c r="C523" s="3">
        <v>9.3731700000000001E-4</v>
      </c>
      <c r="D523" s="2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4.3935411190386686</v>
      </c>
      <c r="P523" s="2">
        <v>0</v>
      </c>
      <c r="Q523" s="2">
        <v>0</v>
      </c>
      <c r="R523" s="2">
        <v>-3.2374100719424259</v>
      </c>
    </row>
    <row r="524" spans="1:18">
      <c r="A524" s="1" t="s">
        <v>320</v>
      </c>
      <c r="B524" s="1" t="s">
        <v>321</v>
      </c>
      <c r="C524" s="3">
        <v>3.0465100000000002E-4</v>
      </c>
      <c r="D524" s="2"/>
      <c r="E524" s="2">
        <v>4.0332248672717785</v>
      </c>
      <c r="F524" s="2">
        <v>-1.0124290065025798</v>
      </c>
      <c r="G524" s="2">
        <v>1.4634957591884268</v>
      </c>
      <c r="H524" s="2">
        <v>0.72938862481559674</v>
      </c>
      <c r="I524" s="2">
        <v>2.3675860385647951</v>
      </c>
      <c r="J524" s="2">
        <v>0.46097599745669182</v>
      </c>
      <c r="K524" s="2">
        <v>0.58544303797467556</v>
      </c>
      <c r="L524" s="2">
        <v>0.92024539877300082</v>
      </c>
      <c r="M524" s="2">
        <v>2.2835320707661255</v>
      </c>
      <c r="N524" s="2">
        <v>-2.0496799756171913</v>
      </c>
      <c r="O524" s="2">
        <v>-0.10890704006224494</v>
      </c>
      <c r="P524" s="2">
        <v>0.52955377307064566</v>
      </c>
      <c r="Q524" s="2">
        <v>1.2316988147803798</v>
      </c>
      <c r="R524" s="2">
        <v>-3.326976054248787</v>
      </c>
    </row>
    <row r="525" spans="1:18">
      <c r="A525" s="1" t="s">
        <v>546</v>
      </c>
      <c r="B525" s="1" t="s">
        <v>547</v>
      </c>
      <c r="C525" s="3">
        <v>2.8488500000000002E-4</v>
      </c>
      <c r="D525" s="2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4.5522071307300571</v>
      </c>
      <c r="P525" s="2">
        <v>0</v>
      </c>
      <c r="Q525" s="2">
        <v>0</v>
      </c>
      <c r="R525" s="2">
        <v>-3.3492337359179891</v>
      </c>
    </row>
    <row r="526" spans="1:18">
      <c r="A526" s="1" t="s">
        <v>306</v>
      </c>
      <c r="B526" s="1" t="s">
        <v>307</v>
      </c>
      <c r="C526" s="3">
        <v>1.16284E-4</v>
      </c>
      <c r="D526" s="2"/>
      <c r="E526" s="2">
        <v>0</v>
      </c>
      <c r="F526" s="2">
        <v>0</v>
      </c>
      <c r="G526" s="2">
        <v>0</v>
      </c>
      <c r="H526" s="2">
        <v>0</v>
      </c>
      <c r="I526" s="2">
        <v>4.0058667155559613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0</v>
      </c>
      <c r="P526" s="2">
        <v>0</v>
      </c>
      <c r="Q526" s="2">
        <v>2.4942711087608149</v>
      </c>
      <c r="R526" s="2">
        <v>-3.4026339985579801</v>
      </c>
    </row>
    <row r="527" spans="1:18">
      <c r="A527" s="1" t="s">
        <v>394</v>
      </c>
      <c r="B527" s="1" t="s">
        <v>395</v>
      </c>
      <c r="C527" s="3">
        <v>7.6384000000000006E-5</v>
      </c>
      <c r="D527" s="2"/>
      <c r="E527" s="2">
        <v>0</v>
      </c>
      <c r="F527" s="2">
        <v>0</v>
      </c>
      <c r="G527" s="2">
        <v>3.5696392785571129</v>
      </c>
      <c r="H527" s="2">
        <v>-2.2735518200507898</v>
      </c>
      <c r="I527" s="2">
        <v>2.4996906323474732</v>
      </c>
      <c r="J527" s="2">
        <v>0</v>
      </c>
      <c r="K527" s="2">
        <v>6.2658457080767782</v>
      </c>
      <c r="L527" s="2">
        <v>0</v>
      </c>
      <c r="M527" s="2">
        <v>0</v>
      </c>
      <c r="N527" s="2">
        <v>0</v>
      </c>
      <c r="O527" s="2">
        <v>0</v>
      </c>
      <c r="P527" s="2">
        <v>0</v>
      </c>
      <c r="Q527" s="2">
        <v>0</v>
      </c>
      <c r="R527" s="2">
        <v>-3.4327862548721333</v>
      </c>
    </row>
    <row r="528" spans="1:18">
      <c r="A528" s="1" t="s">
        <v>276</v>
      </c>
      <c r="B528" s="1" t="s">
        <v>277</v>
      </c>
      <c r="C528" s="3">
        <v>2.4900600000000002E-4</v>
      </c>
      <c r="D528" s="2"/>
      <c r="E528" s="2">
        <v>0</v>
      </c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2">
        <v>8.4534667058938862</v>
      </c>
      <c r="O528" s="2">
        <v>0</v>
      </c>
      <c r="P528" s="2">
        <v>1.0308346143412583</v>
      </c>
      <c r="Q528" s="2">
        <v>-3.0788508010382132</v>
      </c>
      <c r="R528" s="2">
        <v>-3.4693167207711428</v>
      </c>
    </row>
    <row r="529" spans="1:18">
      <c r="A529" s="1" t="s">
        <v>208</v>
      </c>
      <c r="B529" s="1" t="s">
        <v>209</v>
      </c>
      <c r="C529" s="3">
        <v>2.6754799999999999E-4</v>
      </c>
      <c r="D529" s="2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1.1797164874892907</v>
      </c>
      <c r="L529" s="2">
        <v>0</v>
      </c>
      <c r="M529" s="2">
        <v>0</v>
      </c>
      <c r="N529" s="2">
        <v>1.2599905970851033</v>
      </c>
      <c r="O529" s="2">
        <v>2.8786331135667309</v>
      </c>
      <c r="P529" s="2">
        <v>0</v>
      </c>
      <c r="Q529" s="2">
        <v>0</v>
      </c>
      <c r="R529" s="2">
        <v>-3.5062870156290171</v>
      </c>
    </row>
    <row r="530" spans="1:18">
      <c r="A530" s="1" t="s">
        <v>148</v>
      </c>
      <c r="B530" s="1" t="s">
        <v>149</v>
      </c>
      <c r="C530" s="3">
        <v>3.5942000000000002E-5</v>
      </c>
      <c r="D530" s="2"/>
      <c r="E530" s="2">
        <v>-3.092885375494081</v>
      </c>
      <c r="F530" s="2">
        <v>1.050270215152449</v>
      </c>
      <c r="G530" s="2">
        <v>7.5782038345105995</v>
      </c>
      <c r="H530" s="2">
        <v>0</v>
      </c>
      <c r="I530" s="2">
        <v>0</v>
      </c>
      <c r="J530" s="2">
        <v>-3.4705937529312503</v>
      </c>
      <c r="K530" s="2">
        <v>0</v>
      </c>
      <c r="L530" s="2">
        <v>5.6457098435526154</v>
      </c>
      <c r="M530" s="2">
        <v>1.8671817512877054</v>
      </c>
      <c r="N530" s="2">
        <v>2.5282167042889325</v>
      </c>
      <c r="O530" s="2">
        <v>0</v>
      </c>
      <c r="P530" s="2">
        <v>-2.2721268163804487</v>
      </c>
      <c r="Q530" s="2">
        <v>0</v>
      </c>
      <c r="R530" s="2">
        <v>-3.5546682748629266</v>
      </c>
    </row>
    <row r="531" spans="1:18">
      <c r="A531" s="1" t="s">
        <v>414</v>
      </c>
      <c r="B531" s="1" t="s">
        <v>415</v>
      </c>
      <c r="C531" s="3">
        <v>3.0425999999999999E-4</v>
      </c>
      <c r="D531" s="2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2">
        <v>7.7292110874200404</v>
      </c>
      <c r="O531" s="2">
        <v>0</v>
      </c>
      <c r="P531" s="2">
        <v>-1.7021276595744705</v>
      </c>
      <c r="Q531" s="2">
        <v>0</v>
      </c>
      <c r="R531" s="2">
        <v>-3.5878849832338577</v>
      </c>
    </row>
    <row r="532" spans="1:18">
      <c r="A532" s="1" t="s">
        <v>444</v>
      </c>
      <c r="B532" s="1" t="s">
        <v>445</v>
      </c>
      <c r="C532" s="3">
        <v>5.5109799999999997E-4</v>
      </c>
      <c r="D532" s="2"/>
      <c r="E532" s="2">
        <v>3.4337884786297179</v>
      </c>
      <c r="F532" s="2">
        <v>0</v>
      </c>
      <c r="G532" s="2">
        <v>2.0856116231838584</v>
      </c>
      <c r="H532" s="2">
        <v>1.5992042237355619</v>
      </c>
      <c r="I532" s="2">
        <v>0.88115680072298197</v>
      </c>
      <c r="J532" s="2">
        <v>2.2918999626726499</v>
      </c>
      <c r="K532" s="2">
        <v>0</v>
      </c>
      <c r="L532" s="2">
        <v>0</v>
      </c>
      <c r="M532" s="2">
        <v>2.6930375127718564</v>
      </c>
      <c r="N532" s="2">
        <v>0</v>
      </c>
      <c r="O532" s="2">
        <v>0.42640892616019332</v>
      </c>
      <c r="P532" s="2">
        <v>0</v>
      </c>
      <c r="Q532" s="2">
        <v>0</v>
      </c>
      <c r="R532" s="2">
        <v>-3.6559011012340714</v>
      </c>
    </row>
    <row r="533" spans="1:18">
      <c r="A533" s="1" t="s">
        <v>242</v>
      </c>
      <c r="B533" s="1" t="s">
        <v>243</v>
      </c>
      <c r="C533" s="3">
        <v>9.0094999999999997E-5</v>
      </c>
      <c r="D533" s="2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2">
        <v>2.4576881526827465</v>
      </c>
      <c r="O533" s="2">
        <v>2.7238379755733177</v>
      </c>
      <c r="P533" s="2">
        <v>0</v>
      </c>
      <c r="Q533" s="2">
        <v>0</v>
      </c>
      <c r="R533" s="2">
        <v>-3.6563299842745201</v>
      </c>
    </row>
    <row r="534" spans="1:18">
      <c r="A534" s="1" t="s">
        <v>312</v>
      </c>
      <c r="B534" s="1" t="s">
        <v>313</v>
      </c>
      <c r="C534" s="3">
        <v>3.1114000000000001E-5</v>
      </c>
      <c r="D534" s="2"/>
      <c r="E534" s="2">
        <v>0</v>
      </c>
      <c r="F534" s="2">
        <v>0</v>
      </c>
      <c r="G534" s="2">
        <v>2.4820574162679465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3.7155918684952827</v>
      </c>
      <c r="R534" s="2">
        <v>-3.6661640900598091</v>
      </c>
    </row>
    <row r="535" spans="1:18">
      <c r="A535" s="1" t="s">
        <v>364</v>
      </c>
      <c r="B535" s="1" t="s">
        <v>365</v>
      </c>
      <c r="C535" s="3">
        <v>1.5500999999999999E-4</v>
      </c>
      <c r="D535" s="2"/>
      <c r="E535" s="2">
        <v>0</v>
      </c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4.66</v>
      </c>
      <c r="Q535" s="2">
        <v>0</v>
      </c>
      <c r="R535" s="2">
        <v>-3.7675109144629237</v>
      </c>
    </row>
    <row r="536" spans="1:18">
      <c r="A536" s="1" t="s">
        <v>232</v>
      </c>
      <c r="B536" s="1" t="s">
        <v>233</v>
      </c>
      <c r="C536" s="3">
        <v>2.3665099999999999E-4</v>
      </c>
      <c r="D536" s="2"/>
      <c r="E536" s="2">
        <v>0</v>
      </c>
      <c r="F536" s="2">
        <v>0</v>
      </c>
      <c r="G536" s="2">
        <v>2.3337972379830818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-2.9919447640966657</v>
      </c>
      <c r="O536" s="2">
        <v>0</v>
      </c>
      <c r="P536" s="2">
        <v>0</v>
      </c>
      <c r="Q536" s="2">
        <v>6.2655019950393687</v>
      </c>
      <c r="R536" s="2">
        <v>-3.7735554480023747</v>
      </c>
    </row>
    <row r="537" spans="1:18">
      <c r="A537" s="1" t="s">
        <v>60</v>
      </c>
      <c r="B537" s="1" t="s">
        <v>61</v>
      </c>
      <c r="C537" s="3">
        <v>4.6053000000000001E-4</v>
      </c>
      <c r="D537" s="2"/>
      <c r="E537" s="2">
        <v>-4.5437298425346277</v>
      </c>
      <c r="F537" s="2">
        <v>-5.6841896054854457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0.3371615214413648</v>
      </c>
      <c r="M537" s="2">
        <v>0.33602856242780366</v>
      </c>
      <c r="N537" s="2">
        <v>3.5060177917320967</v>
      </c>
      <c r="O537" s="2">
        <v>0</v>
      </c>
      <c r="P537" s="2">
        <v>0.34378159757328941</v>
      </c>
      <c r="Q537" s="2">
        <v>1.3905683192261264</v>
      </c>
      <c r="R537" s="2">
        <v>-3.7865235539654485</v>
      </c>
    </row>
    <row r="538" spans="1:18">
      <c r="A538" s="1" t="s">
        <v>198</v>
      </c>
      <c r="B538" s="1" t="s">
        <v>199</v>
      </c>
      <c r="C538" s="3">
        <v>2.38435E-4</v>
      </c>
      <c r="D538" s="2"/>
      <c r="E538" s="2">
        <v>0</v>
      </c>
      <c r="F538" s="2">
        <v>0</v>
      </c>
      <c r="G538" s="2">
        <v>0</v>
      </c>
      <c r="H538" s="2">
        <v>-0.40979700752883375</v>
      </c>
      <c r="I538" s="2">
        <v>0</v>
      </c>
      <c r="J538" s="2">
        <v>-2.784688995215312</v>
      </c>
      <c r="K538" s="2">
        <v>3.1400728418151447</v>
      </c>
      <c r="L538" s="2">
        <v>0</v>
      </c>
      <c r="M538" s="2">
        <v>3.0635617484252586</v>
      </c>
      <c r="N538" s="2">
        <v>0</v>
      </c>
      <c r="O538" s="2">
        <v>0</v>
      </c>
      <c r="P538" s="2">
        <v>2.1483470691730844</v>
      </c>
      <c r="Q538" s="2">
        <v>0</v>
      </c>
      <c r="R538" s="2">
        <v>-3.8004783721400703</v>
      </c>
    </row>
    <row r="539" spans="1:18">
      <c r="A539" s="1" t="s">
        <v>126</v>
      </c>
      <c r="B539" s="1" t="s">
        <v>127</v>
      </c>
      <c r="C539" s="3">
        <v>2.14821E-4</v>
      </c>
      <c r="D539" s="2"/>
      <c r="E539" s="2">
        <v>1.9402298850574651</v>
      </c>
      <c r="F539" s="2">
        <v>1.569547176619146</v>
      </c>
      <c r="G539" s="2">
        <v>0.150976909413858</v>
      </c>
      <c r="H539" s="2">
        <v>-0.72714374390351333</v>
      </c>
      <c r="I539" s="2">
        <v>6.7798124162572693</v>
      </c>
      <c r="J539" s="2">
        <v>3.0784674585912608</v>
      </c>
      <c r="K539" s="2">
        <v>-0.33273819185196674</v>
      </c>
      <c r="L539" s="2">
        <v>-8.6800749124664058</v>
      </c>
      <c r="M539" s="2">
        <v>10.940704413731606</v>
      </c>
      <c r="N539" s="2">
        <v>-2.4031506188715634</v>
      </c>
      <c r="O539" s="2">
        <v>4.8258255785226023</v>
      </c>
      <c r="P539" s="2">
        <v>0.73847120747896344</v>
      </c>
      <c r="Q539" s="2">
        <v>-3.2519691179911048</v>
      </c>
      <c r="R539" s="2">
        <v>-3.8101910985999354</v>
      </c>
    </row>
    <row r="540" spans="1:18">
      <c r="A540" s="1" t="s">
        <v>534</v>
      </c>
      <c r="B540" s="1" t="s">
        <v>535</v>
      </c>
      <c r="C540" s="3">
        <v>1.3285320000000001E-3</v>
      </c>
      <c r="D540" s="2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5.2128745014377253</v>
      </c>
      <c r="P540" s="2">
        <v>0</v>
      </c>
      <c r="Q540" s="2">
        <v>0</v>
      </c>
      <c r="R540" s="2">
        <v>-3.811228883960982</v>
      </c>
    </row>
    <row r="541" spans="1:18">
      <c r="A541" s="1" t="s">
        <v>114</v>
      </c>
      <c r="B541" s="1" t="s">
        <v>115</v>
      </c>
      <c r="C541" s="3">
        <v>2.0586500000000001E-4</v>
      </c>
      <c r="D541" s="2"/>
      <c r="E541" s="2">
        <v>2.4671606601549323</v>
      </c>
      <c r="F541" s="2">
        <v>-13.443997041663247</v>
      </c>
      <c r="G541" s="2">
        <v>0.71204784961549361</v>
      </c>
      <c r="H541" s="2">
        <v>-7.4095022624434348</v>
      </c>
      <c r="I541" s="2">
        <v>-7.6970067196090453</v>
      </c>
      <c r="J541" s="2">
        <v>-11.658945510699315</v>
      </c>
      <c r="K541" s="2">
        <v>-2.7843675864652306</v>
      </c>
      <c r="L541" s="2">
        <v>10.788594913948124</v>
      </c>
      <c r="M541" s="2">
        <v>15.78947368421051</v>
      </c>
      <c r="N541" s="2">
        <v>-4.4953944733680418</v>
      </c>
      <c r="O541" s="2">
        <v>6.7197819477932574</v>
      </c>
      <c r="P541" s="2">
        <v>0.9626719056974542</v>
      </c>
      <c r="Q541" s="2">
        <v>-1.3329441525588681</v>
      </c>
      <c r="R541" s="2">
        <v>-3.8594282160005489</v>
      </c>
    </row>
    <row r="542" spans="1:18">
      <c r="A542" s="1" t="s">
        <v>532</v>
      </c>
      <c r="B542" s="1" t="s">
        <v>533</v>
      </c>
      <c r="C542" s="3">
        <v>3.7003399999999999E-4</v>
      </c>
      <c r="D542" s="2"/>
      <c r="E542" s="2">
        <v>0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4.2015996916257015</v>
      </c>
      <c r="P542" s="2">
        <v>0.96180523444002741</v>
      </c>
      <c r="Q542" s="2">
        <v>0</v>
      </c>
      <c r="R542" s="2">
        <v>-3.8782139359220924</v>
      </c>
    </row>
    <row r="543" spans="1:18">
      <c r="A543" s="1" t="s">
        <v>180</v>
      </c>
      <c r="B543" s="1" t="s">
        <v>181</v>
      </c>
      <c r="C543" s="3">
        <v>1.3757299999999999E-4</v>
      </c>
      <c r="D543" s="2"/>
      <c r="E543" s="2">
        <v>0</v>
      </c>
      <c r="F543" s="2">
        <v>0</v>
      </c>
      <c r="G543" s="2">
        <v>0</v>
      </c>
      <c r="H543" s="2">
        <v>3.2395905793501045</v>
      </c>
      <c r="I543" s="2">
        <v>4.244874386370201</v>
      </c>
      <c r="J543" s="2">
        <v>5.7340720221606745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0</v>
      </c>
      <c r="R543" s="2">
        <v>-3.9277725156687815</v>
      </c>
    </row>
    <row r="544" spans="1:18">
      <c r="A544" s="1" t="s">
        <v>134</v>
      </c>
      <c r="B544" s="1" t="s">
        <v>135</v>
      </c>
      <c r="C544" s="3">
        <v>7.6404100000000003E-4</v>
      </c>
      <c r="D544" s="2"/>
      <c r="E544" s="2">
        <v>-0.88714276661808755</v>
      </c>
      <c r="F544" s="2">
        <v>-12.499200818361988</v>
      </c>
      <c r="G544" s="2">
        <v>-9.5864386964781616</v>
      </c>
      <c r="H544" s="2">
        <v>-9.0835623080652965</v>
      </c>
      <c r="I544" s="2">
        <v>-8.1511111111111099</v>
      </c>
      <c r="J544" s="2">
        <v>-8.2260718087680207</v>
      </c>
      <c r="K544" s="2">
        <v>0.33744595592113402</v>
      </c>
      <c r="L544" s="2">
        <v>32.201786652653695</v>
      </c>
      <c r="M544" s="2">
        <v>-14.222116225455128</v>
      </c>
      <c r="N544" s="2">
        <v>12.391102873030579</v>
      </c>
      <c r="O544" s="2">
        <v>17.795002886121878</v>
      </c>
      <c r="P544" s="2">
        <v>3.3461673083654109</v>
      </c>
      <c r="Q544" s="2">
        <v>-13.391587075797595</v>
      </c>
      <c r="R544" s="2">
        <v>-3.9742988124030099</v>
      </c>
    </row>
    <row r="545" spans="1:18">
      <c r="A545" s="1" t="s">
        <v>246</v>
      </c>
      <c r="B545" s="1" t="s">
        <v>247</v>
      </c>
      <c r="C545" s="3">
        <v>1.585E-4</v>
      </c>
      <c r="D545" s="2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3.4707344245436644</v>
      </c>
      <c r="O545" s="2">
        <v>2.2776213351002106</v>
      </c>
      <c r="P545" s="2">
        <v>0</v>
      </c>
      <c r="Q545" s="2">
        <v>0</v>
      </c>
      <c r="R545" s="2">
        <v>-3.9835053601350201</v>
      </c>
    </row>
    <row r="546" spans="1:18">
      <c r="A546" s="1" t="s">
        <v>284</v>
      </c>
      <c r="B546" s="1" t="s">
        <v>285</v>
      </c>
      <c r="C546" s="3">
        <v>1.3901320000000001E-3</v>
      </c>
      <c r="D546" s="2"/>
      <c r="E546" s="2">
        <v>0.16114736926919893</v>
      </c>
      <c r="F546" s="2">
        <v>0.46657549674200549</v>
      </c>
      <c r="G546" s="2">
        <v>1.0409160060853573</v>
      </c>
      <c r="H546" s="2">
        <v>0.45169981773516277</v>
      </c>
      <c r="I546" s="2">
        <v>0.34711265383402523</v>
      </c>
      <c r="J546" s="2">
        <v>0.31446540880502027</v>
      </c>
      <c r="K546" s="2">
        <v>1.2068965517241237</v>
      </c>
      <c r="L546" s="2">
        <v>0.58850859532291189</v>
      </c>
      <c r="M546" s="2">
        <v>1.493456505003854</v>
      </c>
      <c r="N546" s="2">
        <v>1.0618932038835016</v>
      </c>
      <c r="O546" s="2">
        <v>0.81807265085560577</v>
      </c>
      <c r="P546" s="2">
        <v>-0.42432814710043898</v>
      </c>
      <c r="Q546" s="2">
        <v>0.91208133971292238</v>
      </c>
      <c r="R546" s="2">
        <v>-4.0233880802854056</v>
      </c>
    </row>
    <row r="547" spans="1:18">
      <c r="A547" s="1" t="s">
        <v>428</v>
      </c>
      <c r="B547" s="1" t="s">
        <v>429</v>
      </c>
      <c r="C547" s="3">
        <v>7.9037999999999998E-5</v>
      </c>
      <c r="D547" s="2"/>
      <c r="E547" s="2">
        <v>0</v>
      </c>
      <c r="F547" s="2">
        <v>0</v>
      </c>
      <c r="G547" s="2">
        <v>0</v>
      </c>
      <c r="H547" s="2">
        <v>1.3112829043937735</v>
      </c>
      <c r="I547" s="2">
        <v>0</v>
      </c>
      <c r="J547" s="2">
        <v>0.84999517048198747</v>
      </c>
      <c r="K547" s="2">
        <v>0</v>
      </c>
      <c r="L547" s="2">
        <v>0</v>
      </c>
      <c r="M547" s="2">
        <v>0</v>
      </c>
      <c r="N547" s="2">
        <v>0</v>
      </c>
      <c r="O547" s="2">
        <v>4.6834594387510808</v>
      </c>
      <c r="P547" s="2">
        <v>0</v>
      </c>
      <c r="Q547" s="2">
        <v>0</v>
      </c>
      <c r="R547" s="2">
        <v>-4.0340629178689742</v>
      </c>
    </row>
    <row r="548" spans="1:18">
      <c r="A548" s="1" t="s">
        <v>314</v>
      </c>
      <c r="B548" s="1" t="s">
        <v>315</v>
      </c>
      <c r="C548" s="3">
        <v>9.1235000000000003E-5</v>
      </c>
      <c r="D548" s="2"/>
      <c r="E548" s="2">
        <v>0</v>
      </c>
      <c r="F548" s="2">
        <v>0</v>
      </c>
      <c r="G548" s="2">
        <v>0</v>
      </c>
      <c r="H548" s="2">
        <v>0</v>
      </c>
      <c r="I548" s="2">
        <v>4.5549519431675733</v>
      </c>
      <c r="J548" s="2">
        <v>6.0651478816946547</v>
      </c>
      <c r="K548" s="2">
        <v>0</v>
      </c>
      <c r="L548" s="2">
        <v>0</v>
      </c>
      <c r="M548" s="2">
        <v>6.2929816297691898</v>
      </c>
      <c r="N548" s="2">
        <v>-5.9204112381458724</v>
      </c>
      <c r="O548" s="2">
        <v>0</v>
      </c>
      <c r="P548" s="2">
        <v>0</v>
      </c>
      <c r="Q548" s="2">
        <v>1.3283089967027761</v>
      </c>
      <c r="R548" s="2">
        <v>-4.1500986926795829</v>
      </c>
    </row>
    <row r="549" spans="1:18">
      <c r="A549" s="1" t="s">
        <v>190</v>
      </c>
      <c r="B549" s="1" t="s">
        <v>191</v>
      </c>
      <c r="C549" s="3">
        <v>4.6047000000000001E-5</v>
      </c>
      <c r="D549" s="2"/>
      <c r="E549" s="2">
        <v>0</v>
      </c>
      <c r="F549" s="2">
        <v>0</v>
      </c>
      <c r="G549" s="2">
        <v>0</v>
      </c>
      <c r="H549" s="2">
        <v>2.7024700920905476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4.8856113299254211</v>
      </c>
      <c r="P549" s="2">
        <v>0</v>
      </c>
      <c r="Q549" s="2">
        <v>0</v>
      </c>
      <c r="R549" s="2">
        <v>-4.1620571821913916</v>
      </c>
    </row>
    <row r="550" spans="1:18">
      <c r="A550" s="1" t="s">
        <v>296</v>
      </c>
      <c r="B550" s="1" t="s">
        <v>297</v>
      </c>
      <c r="C550" s="3">
        <v>3.0882300000000001E-4</v>
      </c>
      <c r="D550" s="2"/>
      <c r="E550" s="2">
        <v>0</v>
      </c>
      <c r="F550" s="2">
        <v>0</v>
      </c>
      <c r="G550" s="2">
        <v>0</v>
      </c>
      <c r="H550" s="2">
        <v>1.7663867001471933</v>
      </c>
      <c r="I550" s="2">
        <v>0</v>
      </c>
      <c r="J550" s="2">
        <v>1.1571513656087884</v>
      </c>
      <c r="K550" s="2">
        <v>0</v>
      </c>
      <c r="L550" s="2">
        <v>0</v>
      </c>
      <c r="M550" s="2">
        <v>-0.47102363529313296</v>
      </c>
      <c r="N550" s="2">
        <v>0.56621313276430385</v>
      </c>
      <c r="O550" s="2">
        <v>0</v>
      </c>
      <c r="P550" s="2">
        <v>0</v>
      </c>
      <c r="Q550" s="2">
        <v>3.8487394957983145</v>
      </c>
      <c r="R550" s="2">
        <v>-4.3217100103327688</v>
      </c>
    </row>
    <row r="551" spans="1:18">
      <c r="A551" s="1" t="s">
        <v>418</v>
      </c>
      <c r="B551" s="1" t="s">
        <v>419</v>
      </c>
      <c r="C551" s="3">
        <v>7.1355500000000005E-4</v>
      </c>
      <c r="D551" s="2"/>
      <c r="E551" s="2">
        <v>3.7845705967976651</v>
      </c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0</v>
      </c>
      <c r="P551" s="2">
        <v>0</v>
      </c>
      <c r="Q551" s="2">
        <v>4.9170860490058699</v>
      </c>
      <c r="R551" s="2">
        <v>-4.3261291668934891</v>
      </c>
    </row>
    <row r="552" spans="1:18">
      <c r="A552" s="1" t="s">
        <v>334</v>
      </c>
      <c r="B552" s="1" t="s">
        <v>335</v>
      </c>
      <c r="C552" s="3">
        <v>1.3549999999999999E-6</v>
      </c>
      <c r="D552" s="2"/>
      <c r="E552" s="2">
        <v>0</v>
      </c>
      <c r="F552" s="2">
        <v>0</v>
      </c>
      <c r="G552" s="2">
        <v>-5.7908383751080432</v>
      </c>
      <c r="H552" s="2">
        <v>-1.1376146788990793</v>
      </c>
      <c r="I552" s="2">
        <v>1.6054194506310182</v>
      </c>
      <c r="J552" s="2">
        <v>0</v>
      </c>
      <c r="K552" s="2">
        <v>-0.44752945474472172</v>
      </c>
      <c r="L552" s="2">
        <v>0.97247706422018965</v>
      </c>
      <c r="M552" s="2">
        <v>0</v>
      </c>
      <c r="N552" s="2">
        <v>6.142104306741758</v>
      </c>
      <c r="O552" s="2">
        <v>0</v>
      </c>
      <c r="P552" s="2">
        <v>0.97586029789420436</v>
      </c>
      <c r="Q552" s="2">
        <v>0</v>
      </c>
      <c r="R552" s="2">
        <v>-4.412186660406392</v>
      </c>
    </row>
    <row r="553" spans="1:18">
      <c r="A553" s="1" t="s">
        <v>24</v>
      </c>
      <c r="B553" s="1" t="s">
        <v>25</v>
      </c>
      <c r="C553" s="3">
        <v>1.036716E-3</v>
      </c>
      <c r="D553" s="2"/>
      <c r="E553" s="2">
        <v>3.3137271145733393E-2</v>
      </c>
      <c r="F553" s="2">
        <v>2.6832298136646004</v>
      </c>
      <c r="G553" s="2">
        <v>0.4435841600129109</v>
      </c>
      <c r="H553" s="2">
        <v>0.32118194957442281</v>
      </c>
      <c r="I553" s="2">
        <v>-2.040979670241716</v>
      </c>
      <c r="J553" s="2">
        <v>-0.91510744341858352</v>
      </c>
      <c r="K553" s="2">
        <v>1.0142656881339196</v>
      </c>
      <c r="L553" s="2">
        <v>-0.53061224489796555</v>
      </c>
      <c r="M553" s="2">
        <v>1.2310217480508756</v>
      </c>
      <c r="N553" s="2">
        <v>1.9862180786380135</v>
      </c>
      <c r="O553" s="2">
        <v>1.1128775834658322</v>
      </c>
      <c r="P553" s="2">
        <v>-0.57389937106918643</v>
      </c>
      <c r="Q553" s="2">
        <v>2.7674547323475851</v>
      </c>
      <c r="R553" s="2">
        <v>-4.4146282278158866</v>
      </c>
    </row>
    <row r="554" spans="1:18">
      <c r="A554" s="1" t="s">
        <v>62</v>
      </c>
      <c r="B554" s="1" t="s">
        <v>63</v>
      </c>
      <c r="C554" s="3">
        <v>7.2546700000000004E-4</v>
      </c>
      <c r="D554" s="2"/>
      <c r="E554" s="2">
        <v>2.2501520372998129</v>
      </c>
      <c r="F554" s="2">
        <v>2.5674068199841527</v>
      </c>
      <c r="G554" s="2">
        <v>-4.3780806030733537</v>
      </c>
      <c r="H554" s="2">
        <v>1.7384273296947583</v>
      </c>
      <c r="I554" s="2">
        <v>1.7484601629246921</v>
      </c>
      <c r="J554" s="2">
        <v>-1.8551064245264648</v>
      </c>
      <c r="K554" s="2">
        <v>-0.14922403501790305</v>
      </c>
      <c r="L554" s="2">
        <v>-1.175650094649805</v>
      </c>
      <c r="M554" s="2">
        <v>0.96783949994960761</v>
      </c>
      <c r="N554" s="2">
        <v>-1.3879181228157789</v>
      </c>
      <c r="O554" s="2">
        <v>0.19238558120695526</v>
      </c>
      <c r="P554" s="2">
        <v>5.8716523496715523</v>
      </c>
      <c r="Q554" s="2">
        <v>1.0213822069492062</v>
      </c>
      <c r="R554" s="2">
        <v>-4.4258208011397127</v>
      </c>
    </row>
    <row r="555" spans="1:18">
      <c r="A555" s="1" t="s">
        <v>230</v>
      </c>
      <c r="B555" s="1" t="s">
        <v>231</v>
      </c>
      <c r="C555" s="3">
        <v>1.2531400000000001E-4</v>
      </c>
      <c r="D555" s="2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-7.1727702040452641</v>
      </c>
      <c r="L555" s="2">
        <v>0</v>
      </c>
      <c r="M555" s="2">
        <v>0</v>
      </c>
      <c r="N555" s="2">
        <v>5.7976578997888106</v>
      </c>
      <c r="O555" s="2">
        <v>0</v>
      </c>
      <c r="P555" s="2">
        <v>5.0716748321538718</v>
      </c>
      <c r="Q555" s="2">
        <v>0</v>
      </c>
      <c r="R555" s="2">
        <v>-4.4867920267281258</v>
      </c>
    </row>
    <row r="556" spans="1:18">
      <c r="A556" s="1" t="s">
        <v>376</v>
      </c>
      <c r="B556" s="1" t="s">
        <v>377</v>
      </c>
      <c r="C556" s="3">
        <v>5.0747E-5</v>
      </c>
      <c r="D556" s="2"/>
      <c r="E556" s="2">
        <v>0</v>
      </c>
      <c r="F556" s="2">
        <v>0.5996309963099522</v>
      </c>
      <c r="G556" s="2">
        <v>0.24071526822559974</v>
      </c>
      <c r="H556" s="2">
        <v>0</v>
      </c>
      <c r="I556" s="2">
        <v>2.3670668953687635</v>
      </c>
      <c r="J556" s="2">
        <v>2.4910634495084905</v>
      </c>
      <c r="K556" s="2">
        <v>0</v>
      </c>
      <c r="L556" s="2">
        <v>0</v>
      </c>
      <c r="M556" s="2">
        <v>0</v>
      </c>
      <c r="N556" s="2">
        <v>0</v>
      </c>
      <c r="O556" s="2">
        <v>3.5422343324250649</v>
      </c>
      <c r="P556" s="2">
        <v>-3.1263157894736882</v>
      </c>
      <c r="Q556" s="2">
        <v>3.227208518961211</v>
      </c>
      <c r="R556" s="2">
        <v>-4.5214574898785447</v>
      </c>
    </row>
    <row r="557" spans="1:18">
      <c r="A557" s="1" t="s">
        <v>526</v>
      </c>
      <c r="B557" s="1" t="s">
        <v>527</v>
      </c>
      <c r="C557" s="3">
        <v>9.7465000000000003E-5</v>
      </c>
      <c r="D557" s="2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6.2730930289843112</v>
      </c>
      <c r="P557" s="2">
        <v>0</v>
      </c>
      <c r="Q557" s="2">
        <v>0</v>
      </c>
      <c r="R557" s="2">
        <v>-4.5406189267736092</v>
      </c>
    </row>
    <row r="558" spans="1:18">
      <c r="A558" s="1" t="s">
        <v>328</v>
      </c>
      <c r="B558" s="1" t="s">
        <v>329</v>
      </c>
      <c r="C558" s="3">
        <v>4.5121999999999999E-5</v>
      </c>
      <c r="D558" s="2"/>
      <c r="E558" s="2">
        <v>0</v>
      </c>
      <c r="F558" s="2">
        <v>0</v>
      </c>
      <c r="G558" s="2">
        <v>3.7815529321431951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3.0888745029131526</v>
      </c>
      <c r="P558" s="2">
        <v>0</v>
      </c>
      <c r="Q558" s="2">
        <v>2.3145240871983441</v>
      </c>
      <c r="R558" s="2">
        <v>-4.8723569284726658</v>
      </c>
    </row>
    <row r="559" spans="1:18">
      <c r="A559" s="1" t="s">
        <v>162</v>
      </c>
      <c r="B559" s="1" t="s">
        <v>163</v>
      </c>
      <c r="C559" s="3">
        <v>1.5167999999999999E-5</v>
      </c>
      <c r="D559" s="2"/>
      <c r="E559" s="2">
        <v>2.0482809070958341</v>
      </c>
      <c r="F559" s="2">
        <v>1.5360983102918668</v>
      </c>
      <c r="G559" s="2">
        <v>0</v>
      </c>
      <c r="H559" s="2">
        <v>3.6207766011094211</v>
      </c>
      <c r="I559" s="2">
        <v>-5.0515865291025914</v>
      </c>
      <c r="J559" s="2">
        <v>4.9410558687852379</v>
      </c>
      <c r="K559" s="2">
        <v>5.0112337598905876</v>
      </c>
      <c r="L559" s="2">
        <v>0</v>
      </c>
      <c r="M559" s="2">
        <v>-2.1767441860465198</v>
      </c>
      <c r="N559" s="2">
        <v>0</v>
      </c>
      <c r="O559" s="2">
        <v>1.1316089767972493</v>
      </c>
      <c r="P559" s="2">
        <v>2.8396803008932769</v>
      </c>
      <c r="Q559" s="2">
        <v>0</v>
      </c>
      <c r="R559" s="2">
        <v>-5.1195307389876321</v>
      </c>
    </row>
    <row r="560" spans="1:18">
      <c r="A560" s="1" t="s">
        <v>298</v>
      </c>
      <c r="B560" s="1" t="s">
        <v>299</v>
      </c>
      <c r="C560" s="3">
        <v>2.4573100000000001E-4</v>
      </c>
      <c r="D560" s="2"/>
      <c r="E560" s="2">
        <v>0</v>
      </c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3.9910188043783323</v>
      </c>
      <c r="L560" s="2">
        <v>2.9418115081507157</v>
      </c>
      <c r="M560" s="2">
        <v>-2.8577421215458143</v>
      </c>
      <c r="N560" s="2">
        <v>0</v>
      </c>
      <c r="O560" s="2">
        <v>2.9418115081507157</v>
      </c>
      <c r="P560" s="2">
        <v>0</v>
      </c>
      <c r="Q560" s="2">
        <v>1.6359918200409052</v>
      </c>
      <c r="R560" s="2">
        <v>-5.1254271189265843</v>
      </c>
    </row>
    <row r="561" spans="1:18">
      <c r="A561" s="1" t="s">
        <v>518</v>
      </c>
      <c r="B561" s="1" t="s">
        <v>519</v>
      </c>
      <c r="C561" s="3">
        <v>9.7465000000000003E-5</v>
      </c>
      <c r="D561" s="2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7.7289377289377237</v>
      </c>
      <c r="P561" s="2">
        <v>0</v>
      </c>
      <c r="Q561" s="2">
        <v>0</v>
      </c>
      <c r="R561" s="2">
        <v>-5.5187926660214659</v>
      </c>
    </row>
    <row r="562" spans="1:18">
      <c r="A562" s="1" t="s">
        <v>158</v>
      </c>
      <c r="B562" s="1" t="s">
        <v>159</v>
      </c>
      <c r="C562" s="3">
        <v>7.2125000000000005E-5</v>
      </c>
      <c r="D562" s="2"/>
      <c r="E562" s="2">
        <v>-2.2642648686726385</v>
      </c>
      <c r="F562" s="2">
        <v>0</v>
      </c>
      <c r="G562" s="2">
        <v>0</v>
      </c>
      <c r="H562" s="2">
        <v>5.7351729818780894</v>
      </c>
      <c r="I562" s="2">
        <v>3.6809815950920255</v>
      </c>
      <c r="J562" s="2">
        <v>2.4889640274255775</v>
      </c>
      <c r="K562" s="2">
        <v>0</v>
      </c>
      <c r="L562" s="2">
        <v>3.7756598240469064</v>
      </c>
      <c r="M562" s="2">
        <v>0</v>
      </c>
      <c r="N562" s="2">
        <v>1.0332038149063916</v>
      </c>
      <c r="O562" s="2">
        <v>0.97893540774407484</v>
      </c>
      <c r="P562" s="2">
        <v>-0.96944516575782069</v>
      </c>
      <c r="Q562" s="2">
        <v>0</v>
      </c>
      <c r="R562" s="2">
        <v>-5.6026571103924283</v>
      </c>
    </row>
    <row r="563" spans="1:18">
      <c r="A563" s="1" t="s">
        <v>558</v>
      </c>
      <c r="B563" s="1" t="s">
        <v>559</v>
      </c>
      <c r="C563" s="3">
        <v>3.2568000000000001E-4</v>
      </c>
      <c r="D563" s="2"/>
      <c r="E563" s="2">
        <v>-7.0085648631710846</v>
      </c>
      <c r="F563" s="2">
        <v>12.254296304616407</v>
      </c>
      <c r="G563" s="2">
        <v>-2.0012007204322613</v>
      </c>
      <c r="H563" s="2">
        <v>-0.5819889728405081</v>
      </c>
      <c r="I563" s="2">
        <v>-8.4112149532710294</v>
      </c>
      <c r="J563" s="2">
        <v>10.764745458623004</v>
      </c>
      <c r="K563" s="2">
        <v>-8.7973273942093542</v>
      </c>
      <c r="L563" s="2">
        <v>7.2927072927072789</v>
      </c>
      <c r="M563" s="2">
        <v>5.1624249948272416</v>
      </c>
      <c r="N563" s="2">
        <v>1.3280865715691093</v>
      </c>
      <c r="O563" s="2">
        <v>-7.7766990291262221</v>
      </c>
      <c r="P563" s="2">
        <v>5.2742393936203946</v>
      </c>
      <c r="Q563" s="2">
        <v>2.86</v>
      </c>
      <c r="R563" s="2">
        <v>-5.6604196891966829</v>
      </c>
    </row>
    <row r="564" spans="1:18">
      <c r="A564" s="1" t="s">
        <v>274</v>
      </c>
      <c r="B564" s="1" t="s">
        <v>275</v>
      </c>
      <c r="C564" s="3">
        <v>2.4679500000000001E-4</v>
      </c>
      <c r="D564" s="2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8.9185953711093511</v>
      </c>
      <c r="O564" s="2">
        <v>0</v>
      </c>
      <c r="P564" s="2">
        <v>0</v>
      </c>
      <c r="Q564" s="2">
        <v>0</v>
      </c>
      <c r="R564" s="2">
        <v>-5.6688319923344554</v>
      </c>
    </row>
    <row r="565" spans="1:18">
      <c r="A565" s="1" t="s">
        <v>54</v>
      </c>
      <c r="B565" s="1" t="s">
        <v>55</v>
      </c>
      <c r="C565" s="3">
        <v>1.4516400000000001E-4</v>
      </c>
      <c r="D565" s="2"/>
      <c r="E565" s="2">
        <v>0</v>
      </c>
      <c r="F565" s="2">
        <v>-1.5055008685581961</v>
      </c>
      <c r="G565" s="2">
        <v>0</v>
      </c>
      <c r="H565" s="2">
        <v>0</v>
      </c>
      <c r="I565" s="2">
        <v>2.4593376445228188</v>
      </c>
      <c r="J565" s="2">
        <v>0</v>
      </c>
      <c r="K565" s="2">
        <v>1.7691498517739435</v>
      </c>
      <c r="L565" s="2">
        <v>0</v>
      </c>
      <c r="M565" s="2">
        <v>2.5747040030069446</v>
      </c>
      <c r="N565" s="2">
        <v>1.4107731769879228</v>
      </c>
      <c r="O565" s="2">
        <v>1.6982836495031517</v>
      </c>
      <c r="P565" s="2">
        <v>0</v>
      </c>
      <c r="Q565" s="2">
        <v>0.70172321904424795</v>
      </c>
      <c r="R565" s="2">
        <v>-5.6750870193580276</v>
      </c>
    </row>
    <row r="566" spans="1:18">
      <c r="A566" s="1" t="s">
        <v>56</v>
      </c>
      <c r="B566" s="1" t="s">
        <v>57</v>
      </c>
      <c r="C566" s="3">
        <v>2.8693099999999998E-4</v>
      </c>
      <c r="D566" s="2"/>
      <c r="E566" s="2">
        <v>0</v>
      </c>
      <c r="F566" s="2">
        <v>0</v>
      </c>
      <c r="G566" s="2">
        <v>0</v>
      </c>
      <c r="H566" s="2">
        <v>5.3912355326936501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3.7075276891308295</v>
      </c>
      <c r="O566" s="2">
        <v>0</v>
      </c>
      <c r="P566" s="2">
        <v>0</v>
      </c>
      <c r="Q566" s="2">
        <v>2.4165082812924288</v>
      </c>
      <c r="R566" s="2">
        <v>-5.7060119096174367</v>
      </c>
    </row>
    <row r="567" spans="1:18">
      <c r="A567" s="1" t="s">
        <v>268</v>
      </c>
      <c r="B567" s="1" t="s">
        <v>269</v>
      </c>
      <c r="C567" s="3">
        <v>1.41046E-4</v>
      </c>
      <c r="D567" s="2"/>
      <c r="E567" s="2">
        <v>0</v>
      </c>
      <c r="F567" s="2">
        <v>4.4967074317967981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2.349657904213176</v>
      </c>
      <c r="N567" s="2">
        <v>2.5507960242765471</v>
      </c>
      <c r="O567" s="2">
        <v>0</v>
      </c>
      <c r="P567" s="2">
        <v>0</v>
      </c>
      <c r="Q567" s="2">
        <v>2.7017754524401694</v>
      </c>
      <c r="R567" s="2">
        <v>-5.7534915393609225</v>
      </c>
    </row>
    <row r="568" spans="1:18">
      <c r="A568" s="1" t="s">
        <v>304</v>
      </c>
      <c r="B568" s="1" t="s">
        <v>305</v>
      </c>
      <c r="C568" s="3">
        <v>7.2674000000000002E-5</v>
      </c>
      <c r="D568" s="2"/>
      <c r="E568" s="2">
        <v>0</v>
      </c>
      <c r="F568" s="2">
        <v>0</v>
      </c>
      <c r="G568" s="2">
        <v>0.79136690647481078</v>
      </c>
      <c r="H568" s="2">
        <v>11.375802997858674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  <c r="N568" s="2">
        <v>3.1322598734278673</v>
      </c>
      <c r="O568" s="2">
        <v>0</v>
      </c>
      <c r="P568" s="2">
        <v>1.6156594686965953</v>
      </c>
      <c r="Q568" s="2">
        <v>0</v>
      </c>
      <c r="R568" s="2">
        <v>-5.7671727446991117</v>
      </c>
    </row>
    <row r="569" spans="1:18">
      <c r="A569" s="1" t="s">
        <v>46</v>
      </c>
      <c r="B569" s="1" t="s">
        <v>47</v>
      </c>
      <c r="C569" s="3">
        <v>1.01897E-4</v>
      </c>
      <c r="D569" s="2"/>
      <c r="E569" s="2">
        <v>-11.303839407522908</v>
      </c>
      <c r="F569" s="2">
        <v>-0.17578554163919513</v>
      </c>
      <c r="G569" s="2">
        <v>-4.8866387849438642</v>
      </c>
      <c r="H569" s="2">
        <v>16.315667669520927</v>
      </c>
      <c r="I569" s="2">
        <v>-0.82570632709908498</v>
      </c>
      <c r="J569" s="2">
        <v>-4.2130604875112887</v>
      </c>
      <c r="K569" s="2">
        <v>-11.467169337103355</v>
      </c>
      <c r="L569" s="2">
        <v>2.1291696238467051</v>
      </c>
      <c r="M569" s="2">
        <v>3.5209636321519522</v>
      </c>
      <c r="N569" s="2">
        <v>14.913850973372123</v>
      </c>
      <c r="O569" s="2">
        <v>9.6972057248563956</v>
      </c>
      <c r="P569" s="2">
        <v>-1.8194727966628133</v>
      </c>
      <c r="Q569" s="2">
        <v>-7.5574037244621195</v>
      </c>
      <c r="R569" s="2">
        <v>-5.7816425702206908</v>
      </c>
    </row>
    <row r="570" spans="1:18">
      <c r="A570" s="1" t="s">
        <v>402</v>
      </c>
      <c r="B570" s="1" t="s">
        <v>403</v>
      </c>
      <c r="C570" s="3">
        <v>3.3411999999999998E-5</v>
      </c>
      <c r="D570" s="2"/>
      <c r="E570" s="2">
        <v>15.509365006852448</v>
      </c>
      <c r="F570" s="2">
        <v>0</v>
      </c>
      <c r="G570" s="2">
        <v>-8.1471228000790994</v>
      </c>
      <c r="H570" s="2">
        <v>0</v>
      </c>
      <c r="I570" s="2">
        <v>0.20452099031216253</v>
      </c>
      <c r="J570" s="2">
        <v>0</v>
      </c>
      <c r="K570" s="2">
        <v>5.4248576646256375</v>
      </c>
      <c r="L570" s="2">
        <v>4.1063786427552484</v>
      </c>
      <c r="M570" s="2">
        <v>-3.0635215816775863</v>
      </c>
      <c r="N570" s="2">
        <v>3.1603392568659183</v>
      </c>
      <c r="O570" s="2">
        <v>5.1874327101888884</v>
      </c>
      <c r="P570" s="2">
        <v>-1.6748860147017708</v>
      </c>
      <c r="Q570" s="2">
        <v>0.13248793413456195</v>
      </c>
      <c r="R570" s="2">
        <v>-5.8740994380347971</v>
      </c>
    </row>
    <row r="571" spans="1:18">
      <c r="A571" s="1" t="s">
        <v>344</v>
      </c>
      <c r="B571" s="1" t="s">
        <v>345</v>
      </c>
      <c r="C571" s="3">
        <v>2.6941999999999998E-4</v>
      </c>
      <c r="D571" s="2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2.9361829621492141</v>
      </c>
      <c r="K571" s="2">
        <v>0</v>
      </c>
      <c r="L571" s="2">
        <v>0</v>
      </c>
      <c r="M571" s="2">
        <v>1.4359173377316514</v>
      </c>
      <c r="N571" s="2">
        <v>0.86083213773315848</v>
      </c>
      <c r="O571" s="2">
        <v>2.7027027027026973</v>
      </c>
      <c r="P571" s="2">
        <v>1.939058171745156</v>
      </c>
      <c r="Q571" s="2">
        <v>0</v>
      </c>
      <c r="R571" s="2">
        <v>-6.0089186176142668</v>
      </c>
    </row>
    <row r="572" spans="1:18">
      <c r="A572" s="1" t="s">
        <v>416</v>
      </c>
      <c r="B572" s="1" t="s">
        <v>417</v>
      </c>
      <c r="C572" s="3">
        <v>5.5135999999999998E-4</v>
      </c>
      <c r="D572" s="2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7.7179150240910932</v>
      </c>
      <c r="Q572" s="2">
        <v>0</v>
      </c>
      <c r="R572" s="2">
        <v>-6.0626345027776196</v>
      </c>
    </row>
    <row r="573" spans="1:18">
      <c r="A573" s="1" t="s">
        <v>362</v>
      </c>
      <c r="B573" s="1" t="s">
        <v>363</v>
      </c>
      <c r="C573" s="3">
        <v>7.3368999999999995E-5</v>
      </c>
      <c r="D573" s="2"/>
      <c r="E573" s="2">
        <v>-3.7735849056603765</v>
      </c>
      <c r="F573" s="2">
        <v>0</v>
      </c>
      <c r="G573" s="2">
        <v>0</v>
      </c>
      <c r="H573" s="2">
        <v>2.9940119760478945</v>
      </c>
      <c r="I573" s="2">
        <v>0</v>
      </c>
      <c r="J573" s="2">
        <v>0</v>
      </c>
      <c r="K573" s="2">
        <v>7.3187414500684111</v>
      </c>
      <c r="L573" s="2">
        <v>4.9925642659868208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-6.153690502132414</v>
      </c>
    </row>
    <row r="574" spans="1:18">
      <c r="A574" s="1" t="s">
        <v>330</v>
      </c>
      <c r="B574" s="1" t="s">
        <v>331</v>
      </c>
      <c r="C574" s="3">
        <v>6.6811999999999997E-5</v>
      </c>
      <c r="D574" s="2"/>
      <c r="E574" s="2">
        <v>-1.5004840271055198</v>
      </c>
      <c r="F574" s="2">
        <v>3.5773955773955812</v>
      </c>
      <c r="G574" s="2">
        <v>0</v>
      </c>
      <c r="H574" s="2">
        <v>0</v>
      </c>
      <c r="I574" s="2">
        <v>5.275642850365303</v>
      </c>
      <c r="J574" s="2">
        <v>0</v>
      </c>
      <c r="K574" s="2">
        <v>0</v>
      </c>
      <c r="L574" s="2">
        <v>2.947273546642637</v>
      </c>
      <c r="M574" s="2">
        <v>0</v>
      </c>
      <c r="N574" s="2">
        <v>0</v>
      </c>
      <c r="O574" s="2">
        <v>0</v>
      </c>
      <c r="P574" s="2">
        <v>10.987567851514623</v>
      </c>
      <c r="Q574" s="2">
        <v>-5.9004496331939604</v>
      </c>
      <c r="R574" s="2">
        <v>-6.2588262605028477</v>
      </c>
    </row>
    <row r="575" spans="1:18">
      <c r="A575" s="1" t="s">
        <v>286</v>
      </c>
      <c r="B575" s="1" t="s">
        <v>287</v>
      </c>
      <c r="C575" s="3">
        <v>1.2099109999999999E-3</v>
      </c>
      <c r="D575" s="2"/>
      <c r="E575" s="2">
        <v>0</v>
      </c>
      <c r="F575" s="2">
        <v>1.3280763643909621</v>
      </c>
      <c r="G575" s="2">
        <v>0.34132022663662109</v>
      </c>
      <c r="H575" s="2">
        <v>0.64630246955574844</v>
      </c>
      <c r="I575" s="2">
        <v>1.19643098553468</v>
      </c>
      <c r="J575" s="2">
        <v>1.4160710707367574</v>
      </c>
      <c r="K575" s="2">
        <v>1.1262596324836949</v>
      </c>
      <c r="L575" s="2">
        <v>2.637749120750299</v>
      </c>
      <c r="M575" s="2">
        <v>1.1739323561139603</v>
      </c>
      <c r="N575" s="2">
        <v>-0.62719518314099387</v>
      </c>
      <c r="O575" s="2">
        <v>2.8212572582681172</v>
      </c>
      <c r="P575" s="2">
        <v>-0.58928242587932278</v>
      </c>
      <c r="Q575" s="2">
        <v>1.7165791911083694</v>
      </c>
      <c r="R575" s="2">
        <v>-6.3208326912569941</v>
      </c>
    </row>
    <row r="576" spans="1:18">
      <c r="A576" s="1" t="s">
        <v>168</v>
      </c>
      <c r="B576" s="1" t="s">
        <v>169</v>
      </c>
      <c r="C576" s="3">
        <v>1.6533499999999999E-4</v>
      </c>
      <c r="D576" s="2"/>
      <c r="E576" s="2">
        <v>0</v>
      </c>
      <c r="F576" s="2">
        <v>-4.0386537820726431</v>
      </c>
      <c r="G576" s="2">
        <v>0</v>
      </c>
      <c r="H576" s="2">
        <v>2.1390374331550666</v>
      </c>
      <c r="I576" s="2">
        <v>2.6993948459917094</v>
      </c>
      <c r="J576" s="2">
        <v>2.5026483050847537</v>
      </c>
      <c r="K576" s="2">
        <v>0</v>
      </c>
      <c r="L576" s="2">
        <v>0</v>
      </c>
      <c r="M576" s="2">
        <v>1.8860612323989168</v>
      </c>
      <c r="N576" s="2">
        <v>-3.0746798529225461</v>
      </c>
      <c r="O576" s="2">
        <v>-0.2093008044999678</v>
      </c>
      <c r="P576" s="2">
        <v>4.8174608376482908</v>
      </c>
      <c r="Q576" s="2">
        <v>2.0635317658829422</v>
      </c>
      <c r="R576" s="2">
        <v>-6.3585721960920942</v>
      </c>
    </row>
    <row r="577" spans="1:18">
      <c r="A577" s="1" t="s">
        <v>336</v>
      </c>
      <c r="B577" s="1" t="s">
        <v>337</v>
      </c>
      <c r="C577" s="3">
        <v>2.1123999999999999E-4</v>
      </c>
      <c r="D577" s="2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-1.1205516561999751</v>
      </c>
      <c r="L577" s="2">
        <v>0</v>
      </c>
      <c r="M577" s="2">
        <v>3.5740971357409723</v>
      </c>
      <c r="N577" s="2">
        <v>5.2783455572922966</v>
      </c>
      <c r="O577" s="2">
        <v>0</v>
      </c>
      <c r="P577" s="2">
        <v>0</v>
      </c>
      <c r="Q577" s="2">
        <v>1.8615806304248528</v>
      </c>
      <c r="R577" s="2">
        <v>-6.6038793586725149</v>
      </c>
    </row>
    <row r="578" spans="1:18">
      <c r="A578" s="1" t="s">
        <v>124</v>
      </c>
      <c r="B578" s="1" t="s">
        <v>125</v>
      </c>
      <c r="C578" s="3">
        <v>2.1357099999999999E-4</v>
      </c>
      <c r="D578" s="2"/>
      <c r="E578" s="2">
        <v>-3.4890547680952899</v>
      </c>
      <c r="F578" s="2">
        <v>-4.2408968453984457</v>
      </c>
      <c r="G578" s="2">
        <v>-16.144840729648781</v>
      </c>
      <c r="H578" s="2">
        <v>6.3852813852813828</v>
      </c>
      <c r="I578" s="2">
        <v>-33.275686673448625</v>
      </c>
      <c r="J578" s="2">
        <v>15.230980332367739</v>
      </c>
      <c r="K578" s="2">
        <v>8.7456999206139141</v>
      </c>
      <c r="L578" s="2">
        <v>-7.2636573792432158</v>
      </c>
      <c r="M578" s="2">
        <v>6.9404355812122898</v>
      </c>
      <c r="N578" s="2">
        <v>-5.4349159612317566</v>
      </c>
      <c r="O578" s="2">
        <v>18.578100674623776</v>
      </c>
      <c r="P578" s="2">
        <v>-7.9540481400437795</v>
      </c>
      <c r="Q578" s="2">
        <v>12.147866397242367</v>
      </c>
      <c r="R578" s="2">
        <v>-6.7294443765032135</v>
      </c>
    </row>
    <row r="579" spans="1:18">
      <c r="A579" s="1" t="s">
        <v>368</v>
      </c>
      <c r="B579" s="1" t="s">
        <v>369</v>
      </c>
      <c r="C579" s="3">
        <v>6.5741000000000006E-5</v>
      </c>
      <c r="D579" s="2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2.9942836403230366</v>
      </c>
      <c r="P579" s="2">
        <v>4.3168002819134799</v>
      </c>
      <c r="Q579" s="2">
        <v>1.317456295920949</v>
      </c>
      <c r="R579" s="2">
        <v>-6.7722058719807965</v>
      </c>
    </row>
    <row r="580" spans="1:18">
      <c r="A580" s="1" t="s">
        <v>10</v>
      </c>
      <c r="B580" s="1" t="s">
        <v>11</v>
      </c>
      <c r="C580" s="3">
        <v>6.8020000000000003E-5</v>
      </c>
      <c r="D580" s="2"/>
      <c r="E580" s="2">
        <v>0</v>
      </c>
      <c r="F580" s="2">
        <v>0</v>
      </c>
      <c r="G580" s="2">
        <v>0</v>
      </c>
      <c r="H580" s="2">
        <v>0</v>
      </c>
      <c r="I580" s="2">
        <v>0</v>
      </c>
      <c r="J580" s="2">
        <v>0</v>
      </c>
      <c r="K580" s="2">
        <v>0</v>
      </c>
      <c r="L580" s="2">
        <v>0</v>
      </c>
      <c r="M580" s="2">
        <v>0</v>
      </c>
      <c r="N580" s="2">
        <v>8.2214082214082218</v>
      </c>
      <c r="O580" s="2">
        <v>2.1963144039112592</v>
      </c>
      <c r="P580" s="2">
        <v>0</v>
      </c>
      <c r="Q580" s="2">
        <v>0</v>
      </c>
      <c r="R580" s="2">
        <v>-6.7994859339526981</v>
      </c>
    </row>
    <row r="581" spans="1:18">
      <c r="A581" s="1" t="s">
        <v>52</v>
      </c>
      <c r="B581" s="1" t="s">
        <v>53</v>
      </c>
      <c r="C581" s="3">
        <v>2.1198649999999999E-3</v>
      </c>
      <c r="D581" s="2"/>
      <c r="E581" s="2">
        <v>0</v>
      </c>
      <c r="F581" s="2">
        <v>0</v>
      </c>
      <c r="G581" s="2">
        <v>0</v>
      </c>
      <c r="H581" s="2">
        <v>0</v>
      </c>
      <c r="I581" s="2">
        <v>0</v>
      </c>
      <c r="J581" s="2">
        <v>0</v>
      </c>
      <c r="K581" s="2">
        <v>-5.1968119713728056</v>
      </c>
      <c r="L581" s="2">
        <v>2.7022389980269512</v>
      </c>
      <c r="M581" s="2">
        <v>5.4794520547945202</v>
      </c>
      <c r="N581" s="2">
        <v>7.6971808679125786</v>
      </c>
      <c r="O581" s="2">
        <v>0</v>
      </c>
      <c r="P581" s="2">
        <v>0</v>
      </c>
      <c r="Q581" s="2">
        <v>0</v>
      </c>
      <c r="R581" s="2">
        <v>-6.9949095022624475</v>
      </c>
    </row>
    <row r="582" spans="1:18">
      <c r="A582" s="1" t="s">
        <v>18</v>
      </c>
      <c r="B582" s="1" t="s">
        <v>19</v>
      </c>
      <c r="C582" s="3">
        <v>3.1575999999999997E-5</v>
      </c>
      <c r="D582" s="2"/>
      <c r="E582" s="2">
        <v>-2.6023765098693863</v>
      </c>
      <c r="F582" s="2">
        <v>0</v>
      </c>
      <c r="G582" s="2">
        <v>3.7810042347247386</v>
      </c>
      <c r="H582" s="2">
        <v>-1.7876226561741038</v>
      </c>
      <c r="I582" s="2">
        <v>-1.889405480265105</v>
      </c>
      <c r="J582" s="2">
        <v>0.39322444041136606</v>
      </c>
      <c r="K582" s="2">
        <v>0.76328211308627214</v>
      </c>
      <c r="L582" s="2">
        <v>0</v>
      </c>
      <c r="M582" s="2">
        <v>0</v>
      </c>
      <c r="N582" s="2">
        <v>0</v>
      </c>
      <c r="O582" s="2">
        <v>0.75750024917771164</v>
      </c>
      <c r="P582" s="2">
        <v>8.774359481649995</v>
      </c>
      <c r="Q582" s="2">
        <v>0</v>
      </c>
      <c r="R582" s="2">
        <v>-7.4166829896185842</v>
      </c>
    </row>
    <row r="583" spans="1:18">
      <c r="A583" s="1" t="s">
        <v>266</v>
      </c>
      <c r="B583" s="1" t="s">
        <v>267</v>
      </c>
      <c r="C583" s="3">
        <v>5.0511900000000005E-4</v>
      </c>
      <c r="D583" s="2"/>
      <c r="E583" s="2">
        <v>0</v>
      </c>
      <c r="F583" s="2">
        <v>6.5764750093966207E-2</v>
      </c>
      <c r="G583" s="2">
        <v>0</v>
      </c>
      <c r="H583" s="2">
        <v>0</v>
      </c>
      <c r="I583" s="2">
        <v>0</v>
      </c>
      <c r="J583" s="2">
        <v>0</v>
      </c>
      <c r="K583" s="2">
        <v>2.4129189747441382</v>
      </c>
      <c r="L583" s="2">
        <v>0</v>
      </c>
      <c r="M583" s="2">
        <v>0</v>
      </c>
      <c r="N583" s="2">
        <v>10.212687935460218</v>
      </c>
      <c r="O583" s="2">
        <v>-2.6368324737980342</v>
      </c>
      <c r="P583" s="2">
        <v>2.708244340025634</v>
      </c>
      <c r="Q583" s="2">
        <v>0</v>
      </c>
      <c r="R583" s="2">
        <v>-7.6091268571720994</v>
      </c>
    </row>
    <row r="584" spans="1:18">
      <c r="A584" s="1" t="s">
        <v>332</v>
      </c>
      <c r="B584" s="1" t="s">
        <v>333</v>
      </c>
      <c r="C584" s="3">
        <v>1.37057E-4</v>
      </c>
      <c r="D584" s="2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2.0978371855564726</v>
      </c>
      <c r="L584" s="2">
        <v>0</v>
      </c>
      <c r="M584" s="2">
        <v>0.35457768888080832</v>
      </c>
      <c r="N584" s="2">
        <v>3.5423083892009544</v>
      </c>
      <c r="O584" s="2">
        <v>0</v>
      </c>
      <c r="P584" s="2">
        <v>0</v>
      </c>
      <c r="Q584" s="2">
        <v>5.2585528042698337</v>
      </c>
      <c r="R584" s="2">
        <v>-7.9282562823709934</v>
      </c>
    </row>
    <row r="585" spans="1:18">
      <c r="A585" s="1" t="s">
        <v>92</v>
      </c>
      <c r="B585" s="1" t="s">
        <v>93</v>
      </c>
      <c r="C585" s="3">
        <v>1.3336700000000001E-4</v>
      </c>
      <c r="D585" s="2"/>
      <c r="E585" s="2">
        <v>-5.5936624480726564</v>
      </c>
      <c r="F585" s="2">
        <v>-6.7232910356119451</v>
      </c>
      <c r="G585" s="2">
        <v>-14.624245748765786</v>
      </c>
      <c r="H585" s="2">
        <v>5.6669236700077175</v>
      </c>
      <c r="I585" s="2">
        <v>6.6642344643074169</v>
      </c>
      <c r="J585" s="2">
        <v>10.682932390833443</v>
      </c>
      <c r="K585" s="2">
        <v>-0.33992583436340817</v>
      </c>
      <c r="L585" s="2">
        <v>18.48062015503875</v>
      </c>
      <c r="M585" s="2">
        <v>13.792200994504068</v>
      </c>
      <c r="N585" s="2">
        <v>-7.2523765716038024</v>
      </c>
      <c r="O585" s="2">
        <v>11.034881798644403</v>
      </c>
      <c r="P585" s="2">
        <v>19.109655326434893</v>
      </c>
      <c r="Q585" s="2">
        <v>-26.443750000000001</v>
      </c>
      <c r="R585" s="2">
        <v>-7.9374105374615205</v>
      </c>
    </row>
    <row r="586" spans="1:18">
      <c r="A586" s="1" t="s">
        <v>438</v>
      </c>
      <c r="B586" s="1" t="s">
        <v>439</v>
      </c>
      <c r="C586" s="3">
        <v>6.4750000000000002E-5</v>
      </c>
      <c r="D586" s="2"/>
      <c r="E586" s="2">
        <v>4.6373096063942132</v>
      </c>
      <c r="F586" s="2">
        <v>0</v>
      </c>
      <c r="G586" s="2">
        <v>4.8353390502269722</v>
      </c>
      <c r="H586" s="2">
        <v>0</v>
      </c>
      <c r="I586" s="2">
        <v>1.3403904316744653</v>
      </c>
      <c r="J586" s="2">
        <v>3.5474462456759115</v>
      </c>
      <c r="K586" s="2">
        <v>0</v>
      </c>
      <c r="L586" s="2">
        <v>0</v>
      </c>
      <c r="M586" s="2">
        <v>4.1726712956897671</v>
      </c>
      <c r="N586" s="2">
        <v>0</v>
      </c>
      <c r="O586" s="2">
        <v>0.63510029554172398</v>
      </c>
      <c r="P586" s="2">
        <v>1.5496125968508023</v>
      </c>
      <c r="Q586" s="2">
        <v>1.8705390105833164</v>
      </c>
      <c r="R586" s="2">
        <v>-8.0003531139071207</v>
      </c>
    </row>
    <row r="587" spans="1:18">
      <c r="A587" s="1" t="s">
        <v>64</v>
      </c>
      <c r="B587" s="1" t="s">
        <v>65</v>
      </c>
      <c r="C587" s="3">
        <v>6.1544999999999994E-5</v>
      </c>
      <c r="D587" s="2"/>
      <c r="E587" s="2">
        <v>0</v>
      </c>
      <c r="F587" s="2">
        <v>2.3199845976126454</v>
      </c>
      <c r="G587" s="2">
        <v>0</v>
      </c>
      <c r="H587" s="2">
        <v>0</v>
      </c>
      <c r="I587" s="2">
        <v>0</v>
      </c>
      <c r="J587" s="2">
        <v>0</v>
      </c>
      <c r="K587" s="2">
        <v>0.45159469376234718</v>
      </c>
      <c r="L587" s="2">
        <v>4.2614966750959882</v>
      </c>
      <c r="M587" s="2">
        <v>3.4315486884656909</v>
      </c>
      <c r="N587" s="2">
        <v>0</v>
      </c>
      <c r="O587" s="2">
        <v>0</v>
      </c>
      <c r="P587" s="2">
        <v>0</v>
      </c>
      <c r="Q587" s="2">
        <v>4.2643738058016245</v>
      </c>
      <c r="R587" s="2">
        <v>-8.11328613077883</v>
      </c>
    </row>
    <row r="588" spans="1:18">
      <c r="A588" s="1" t="s">
        <v>50</v>
      </c>
      <c r="B588" s="1" t="s">
        <v>51</v>
      </c>
      <c r="C588" s="3">
        <v>4.5349999999999998E-5</v>
      </c>
      <c r="D588" s="2"/>
      <c r="E588" s="2">
        <v>3.8114059853190163</v>
      </c>
      <c r="F588" s="2">
        <v>0</v>
      </c>
      <c r="G588" s="2">
        <v>3.1366149941075117</v>
      </c>
      <c r="H588" s="2">
        <v>-2.5490023732090972</v>
      </c>
      <c r="I588" s="2">
        <v>7.1435013980337247</v>
      </c>
      <c r="J588" s="2">
        <v>0</v>
      </c>
      <c r="K588" s="2">
        <v>0</v>
      </c>
      <c r="L588" s="2">
        <v>3.2325953363077531</v>
      </c>
      <c r="M588" s="2">
        <v>0</v>
      </c>
      <c r="N588" s="2">
        <v>7.9507461469461083</v>
      </c>
      <c r="O588" s="2">
        <v>-5.8619126756307534</v>
      </c>
      <c r="P588" s="2">
        <v>5.27202696196436</v>
      </c>
      <c r="Q588" s="2">
        <v>0</v>
      </c>
      <c r="R588" s="2">
        <v>-8.1619729458741634</v>
      </c>
    </row>
    <row r="589" spans="1:18">
      <c r="A589" s="1" t="s">
        <v>548</v>
      </c>
      <c r="B589" s="1" t="s">
        <v>549</v>
      </c>
      <c r="C589" s="3">
        <v>1.1266939999999999E-3</v>
      </c>
      <c r="D589" s="2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12.031592803861347</v>
      </c>
      <c r="P589" s="2">
        <v>0</v>
      </c>
      <c r="Q589" s="2">
        <v>0</v>
      </c>
      <c r="R589" s="2">
        <v>-8.261126309066114</v>
      </c>
    </row>
    <row r="590" spans="1:18">
      <c r="A590" s="1" t="s">
        <v>0</v>
      </c>
      <c r="B590" s="1" t="s">
        <v>1</v>
      </c>
      <c r="C590" s="3">
        <v>1.0842040000000001E-3</v>
      </c>
      <c r="D590" s="2"/>
      <c r="E590" s="2">
        <v>-0.23737591713424155</v>
      </c>
      <c r="F590" s="2">
        <v>-8.6523902227986227E-2</v>
      </c>
      <c r="G590" s="2">
        <v>-1.6345529335353826</v>
      </c>
      <c r="H590" s="2">
        <v>1.4196104324859515</v>
      </c>
      <c r="I590" s="2">
        <v>1.07421875</v>
      </c>
      <c r="J590" s="2">
        <v>4.4337090713902239</v>
      </c>
      <c r="K590" s="2">
        <v>1.2335526315789602</v>
      </c>
      <c r="L590" s="2">
        <v>-6.0926076360690029E-2</v>
      </c>
      <c r="M590" s="2">
        <v>4.5620808778703559</v>
      </c>
      <c r="N590" s="2">
        <v>-2.2641142746088749</v>
      </c>
      <c r="O590" s="2">
        <v>1.1533107973752177</v>
      </c>
      <c r="P590" s="2">
        <v>0.48161981521526176</v>
      </c>
      <c r="Q590" s="2">
        <v>5.0278783136065819</v>
      </c>
      <c r="R590" s="2">
        <v>-9.0112551135183452</v>
      </c>
    </row>
    <row r="591" spans="1:18">
      <c r="A591" s="1" t="s">
        <v>244</v>
      </c>
      <c r="B591" s="1" t="s">
        <v>245</v>
      </c>
      <c r="C591" s="3">
        <v>7.5796000000000004E-5</v>
      </c>
      <c r="D591" s="2"/>
      <c r="E591" s="2">
        <v>-4.0848317196864992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0.61526629494328411</v>
      </c>
      <c r="L591" s="2">
        <v>0</v>
      </c>
      <c r="M591" s="2">
        <v>18.937511943435894</v>
      </c>
      <c r="N591" s="2">
        <v>0</v>
      </c>
      <c r="O591" s="2">
        <v>5.4627249357326546</v>
      </c>
      <c r="P591" s="2">
        <v>-5.1797684338817813</v>
      </c>
      <c r="Q591" s="2">
        <v>0</v>
      </c>
      <c r="R591" s="2">
        <v>-9.6153846153846256</v>
      </c>
    </row>
    <row r="592" spans="1:18">
      <c r="A592" s="1" t="s">
        <v>516</v>
      </c>
      <c r="B592" s="1" t="s">
        <v>517</v>
      </c>
      <c r="C592" s="3">
        <v>9.7465000000000003E-5</v>
      </c>
      <c r="D592" s="2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14.475408403948631</v>
      </c>
      <c r="P592" s="2">
        <v>0</v>
      </c>
      <c r="Q592" s="2">
        <v>0</v>
      </c>
      <c r="R592" s="2">
        <v>-9.7269183807645376</v>
      </c>
    </row>
    <row r="593" spans="1:18">
      <c r="A593" s="1" t="s">
        <v>262</v>
      </c>
      <c r="B593" s="1" t="s">
        <v>263</v>
      </c>
      <c r="C593" s="3">
        <v>5.7368999999999999E-5</v>
      </c>
      <c r="D593" s="2"/>
      <c r="E593" s="2">
        <v>3.2455049191450813</v>
      </c>
      <c r="F593" s="2">
        <v>0</v>
      </c>
      <c r="G593" s="2">
        <v>1.9824753559693375</v>
      </c>
      <c r="H593" s="2">
        <v>2.8031360756094914</v>
      </c>
      <c r="I593" s="2">
        <v>0</v>
      </c>
      <c r="J593" s="2">
        <v>0</v>
      </c>
      <c r="K593" s="2">
        <v>0</v>
      </c>
      <c r="L593" s="2">
        <v>0</v>
      </c>
      <c r="M593" s="2">
        <v>0.94024237358965035</v>
      </c>
      <c r="N593" s="2">
        <v>0</v>
      </c>
      <c r="O593" s="2">
        <v>0</v>
      </c>
      <c r="P593" s="2">
        <v>0</v>
      </c>
      <c r="Q593" s="2">
        <v>10.173877044090251</v>
      </c>
      <c r="R593" s="2">
        <v>-9.8717346533222621</v>
      </c>
    </row>
    <row r="594" spans="1:18">
      <c r="A594" s="1" t="s">
        <v>440</v>
      </c>
      <c r="B594" s="1" t="s">
        <v>441</v>
      </c>
      <c r="C594" s="3">
        <v>3.18494E-4</v>
      </c>
      <c r="D594" s="2"/>
      <c r="E594" s="2">
        <v>7.7206614863518652</v>
      </c>
      <c r="F594" s="2">
        <v>0</v>
      </c>
      <c r="G594" s="2">
        <v>2.7004531582354607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14.470959027465113</v>
      </c>
      <c r="P594" s="2">
        <v>0</v>
      </c>
      <c r="Q594" s="2">
        <v>0</v>
      </c>
      <c r="R594" s="2">
        <v>-10.077697632763737</v>
      </c>
    </row>
    <row r="595" spans="1:18">
      <c r="A595" s="1" t="s">
        <v>396</v>
      </c>
      <c r="B595" s="1" t="s">
        <v>397</v>
      </c>
      <c r="C595" s="3">
        <v>1.8221999999999999E-5</v>
      </c>
      <c r="D595" s="2"/>
      <c r="E595" s="2">
        <v>-1.6277807921866505</v>
      </c>
      <c r="F595" s="2">
        <v>0.27578599007169746</v>
      </c>
      <c r="G595" s="2">
        <v>-0.70407040704070223</v>
      </c>
      <c r="H595" s="2">
        <v>-0.70906270773322122</v>
      </c>
      <c r="I595" s="2">
        <v>0</v>
      </c>
      <c r="J595" s="2">
        <v>-1.0935059138585168</v>
      </c>
      <c r="K595" s="2">
        <v>1.4553249097472909</v>
      </c>
      <c r="L595" s="2">
        <v>1.4233292560880573</v>
      </c>
      <c r="M595" s="2">
        <v>-0.69071373752876974</v>
      </c>
      <c r="N595" s="2">
        <v>14.197394568337373</v>
      </c>
      <c r="O595" s="2">
        <v>-7.4149265274555347</v>
      </c>
      <c r="P595" s="2">
        <v>13.146079147958645</v>
      </c>
      <c r="Q595" s="2">
        <v>-3.3776301218161664</v>
      </c>
      <c r="R595" s="2">
        <v>-10.096245683638227</v>
      </c>
    </row>
    <row r="596" spans="1:18">
      <c r="A596" s="1" t="s">
        <v>48</v>
      </c>
      <c r="B596" s="1" t="s">
        <v>49</v>
      </c>
      <c r="C596" s="3">
        <v>3.2324600000000002E-4</v>
      </c>
      <c r="D596" s="2"/>
      <c r="E596" s="2">
        <v>4.5607791721296254</v>
      </c>
      <c r="F596" s="2">
        <v>0</v>
      </c>
      <c r="G596" s="2">
        <v>0</v>
      </c>
      <c r="H596" s="2">
        <v>0</v>
      </c>
      <c r="I596" s="2">
        <v>0</v>
      </c>
      <c r="J596" s="2">
        <v>0</v>
      </c>
      <c r="K596" s="2">
        <v>0</v>
      </c>
      <c r="L596" s="2">
        <v>5.5441110613524414</v>
      </c>
      <c r="M596" s="2">
        <v>1.9263408010862237</v>
      </c>
      <c r="N596" s="2">
        <v>0</v>
      </c>
      <c r="O596" s="2">
        <v>0</v>
      </c>
      <c r="P596" s="2">
        <v>3.022229622845729</v>
      </c>
      <c r="Q596" s="2">
        <v>5.1721351220300527</v>
      </c>
      <c r="R596" s="2">
        <v>-10.534217588159489</v>
      </c>
    </row>
    <row r="597" spans="1:18">
      <c r="A597" s="1" t="s">
        <v>12</v>
      </c>
      <c r="B597" s="1" t="s">
        <v>13</v>
      </c>
      <c r="C597" s="3">
        <v>2.4106079999999998E-3</v>
      </c>
      <c r="D597" s="2"/>
      <c r="E597" s="2">
        <v>-11.563030646074225</v>
      </c>
      <c r="F597" s="2">
        <v>1.0149035384474647</v>
      </c>
      <c r="G597" s="2">
        <v>0.26249094858796784</v>
      </c>
      <c r="H597" s="2">
        <v>1.6701272907827081</v>
      </c>
      <c r="I597" s="2">
        <v>1.4828627242053027</v>
      </c>
      <c r="J597" s="2">
        <v>-0.40248490681600302</v>
      </c>
      <c r="K597" s="2">
        <v>0.13177545462532692</v>
      </c>
      <c r="L597" s="2">
        <v>-0.61414283207580356</v>
      </c>
      <c r="M597" s="2">
        <v>2.9572740112994378</v>
      </c>
      <c r="N597" s="2">
        <v>5.187344594015264</v>
      </c>
      <c r="O597" s="2">
        <v>-1.467231822627979</v>
      </c>
      <c r="P597" s="2">
        <v>-3.085704831237579</v>
      </c>
      <c r="Q597" s="2">
        <v>11.310285958173271</v>
      </c>
      <c r="R597" s="2">
        <v>-11.139688532326563</v>
      </c>
    </row>
    <row r="598" spans="1:18">
      <c r="A598" s="1" t="s">
        <v>102</v>
      </c>
      <c r="B598" s="1" t="s">
        <v>103</v>
      </c>
      <c r="C598" s="3">
        <v>1.8406999999999998E-5</v>
      </c>
      <c r="D598" s="2"/>
      <c r="E598" s="2">
        <v>0</v>
      </c>
      <c r="F598" s="2">
        <v>0</v>
      </c>
      <c r="G598" s="2">
        <v>0</v>
      </c>
      <c r="H598" s="2">
        <v>4.5450470640968188</v>
      </c>
      <c r="I598" s="2">
        <v>-4.3474532670210948</v>
      </c>
      <c r="J598" s="2">
        <v>0</v>
      </c>
      <c r="K598" s="2">
        <v>0</v>
      </c>
      <c r="L598" s="2">
        <v>0</v>
      </c>
      <c r="M598" s="2">
        <v>0</v>
      </c>
      <c r="N598" s="2">
        <v>7.8171223666517298</v>
      </c>
      <c r="O598" s="2">
        <v>6.2193398187411653</v>
      </c>
      <c r="P598" s="2">
        <v>0.85322896281800897</v>
      </c>
      <c r="Q598" s="2">
        <v>2.716547656007462</v>
      </c>
      <c r="R598" s="2">
        <v>-11.752944048546322</v>
      </c>
    </row>
    <row r="599" spans="1:18">
      <c r="A599" s="1" t="s">
        <v>6</v>
      </c>
      <c r="B599" s="1" t="s">
        <v>7</v>
      </c>
      <c r="C599" s="3">
        <v>7.1954999999999998E-5</v>
      </c>
      <c r="D599" s="2"/>
      <c r="E599" s="2">
        <v>0</v>
      </c>
      <c r="F599" s="2">
        <v>0</v>
      </c>
      <c r="G599" s="2">
        <v>1.4796132828919673</v>
      </c>
      <c r="H599" s="2">
        <v>0</v>
      </c>
      <c r="I599" s="2">
        <v>-0.3645099826029341</v>
      </c>
      <c r="J599" s="2">
        <v>1.4800033258501655</v>
      </c>
      <c r="K599" s="2">
        <v>0</v>
      </c>
      <c r="L599" s="2">
        <v>4.293322408848832</v>
      </c>
      <c r="M599" s="2">
        <v>2.3568230025925008</v>
      </c>
      <c r="N599" s="2">
        <v>-0.43748560902601152</v>
      </c>
      <c r="O599" s="2">
        <v>-2.0814061054579169</v>
      </c>
      <c r="P599" s="2">
        <v>7.6759565422768183</v>
      </c>
      <c r="Q599" s="2">
        <v>5.6810704101776466</v>
      </c>
      <c r="R599" s="2">
        <v>-12.75664974295111</v>
      </c>
    </row>
    <row r="600" spans="1:18">
      <c r="A600" s="1" t="s">
        <v>156</v>
      </c>
      <c r="B600" s="1" t="s">
        <v>157</v>
      </c>
      <c r="C600" s="3">
        <v>4.1103000000000003E-5</v>
      </c>
      <c r="D600" s="2"/>
      <c r="E600" s="2">
        <v>-14.184255276582968</v>
      </c>
      <c r="F600" s="2">
        <v>20.025644014453881</v>
      </c>
      <c r="G600" s="2">
        <v>-15.120909002622119</v>
      </c>
      <c r="H600" s="2">
        <v>9.0503432494279057</v>
      </c>
      <c r="I600" s="2">
        <v>-15.874514741370261</v>
      </c>
      <c r="J600" s="2">
        <v>1.1723621850835642</v>
      </c>
      <c r="K600" s="2">
        <v>5.9294871794871806</v>
      </c>
      <c r="L600" s="2">
        <v>5.0389852205283248</v>
      </c>
      <c r="M600" s="2">
        <v>18.247285619321964</v>
      </c>
      <c r="N600" s="2">
        <v>-15.609481870139618</v>
      </c>
      <c r="O600" s="2">
        <v>16.564893971355609</v>
      </c>
      <c r="P600" s="2">
        <v>-7.1149633298409398</v>
      </c>
      <c r="Q600" s="2">
        <v>10.172272354388845</v>
      </c>
      <c r="R600" s="2">
        <v>-12.959648318918603</v>
      </c>
    </row>
    <row r="601" spans="1:18">
      <c r="A601" s="1" t="s">
        <v>530</v>
      </c>
      <c r="B601" s="1" t="s">
        <v>531</v>
      </c>
      <c r="C601" s="3">
        <v>9.7465000000000003E-5</v>
      </c>
      <c r="D601" s="2"/>
      <c r="E601" s="2">
        <v>0</v>
      </c>
      <c r="F601" s="2">
        <v>0</v>
      </c>
      <c r="G601" s="2">
        <v>0</v>
      </c>
      <c r="H601" s="2">
        <v>0</v>
      </c>
      <c r="I601" s="2">
        <v>0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20.315137872819356</v>
      </c>
      <c r="P601" s="2">
        <v>0</v>
      </c>
      <c r="Q601" s="2">
        <v>0</v>
      </c>
      <c r="R601" s="2">
        <v>-12.988414765776756</v>
      </c>
    </row>
    <row r="602" spans="1:18">
      <c r="A602" s="1" t="s">
        <v>66</v>
      </c>
      <c r="B602" s="1" t="s">
        <v>67</v>
      </c>
      <c r="C602" s="3">
        <v>5.5538400000000002E-4</v>
      </c>
      <c r="D602" s="2"/>
      <c r="E602" s="2">
        <v>1.3128434764909436</v>
      </c>
      <c r="F602" s="2">
        <v>5.504771471622294</v>
      </c>
      <c r="G602" s="2">
        <v>1.2663048652765907</v>
      </c>
      <c r="H602" s="2">
        <v>7.0421210981572058</v>
      </c>
      <c r="I602" s="2">
        <v>0</v>
      </c>
      <c r="J602" s="2">
        <v>0</v>
      </c>
      <c r="K602" s="2">
        <v>0</v>
      </c>
      <c r="L602" s="2">
        <v>0</v>
      </c>
      <c r="M602" s="2">
        <v>3.6363636363636376</v>
      </c>
      <c r="N602" s="2">
        <v>1.4323247732858757</v>
      </c>
      <c r="O602" s="2">
        <v>-0.42613636363636465</v>
      </c>
      <c r="P602" s="2">
        <v>0</v>
      </c>
      <c r="Q602" s="2">
        <v>11.395485440966691</v>
      </c>
      <c r="R602" s="2">
        <v>-13.721570331739807</v>
      </c>
    </row>
    <row r="603" spans="1:18">
      <c r="A603" s="1" t="s">
        <v>132</v>
      </c>
      <c r="B603" s="1" t="s">
        <v>133</v>
      </c>
      <c r="C603" s="3">
        <v>1.22784E-4</v>
      </c>
      <c r="D603" s="2"/>
      <c r="E603" s="2">
        <v>-7.1611253196930846</v>
      </c>
      <c r="F603" s="2">
        <v>4.3421225239407057</v>
      </c>
      <c r="G603" s="2">
        <v>5.7455368368116488</v>
      </c>
      <c r="H603" s="2">
        <v>1.7239329449530327</v>
      </c>
      <c r="I603" s="2">
        <v>-2.2907900888265664</v>
      </c>
      <c r="J603" s="2">
        <v>0.58612440191387893</v>
      </c>
      <c r="K603" s="2">
        <v>3.710310381733839</v>
      </c>
      <c r="L603" s="2">
        <v>0.28666437335167494</v>
      </c>
      <c r="M603" s="2">
        <v>-2.183855476789387</v>
      </c>
      <c r="N603" s="2">
        <v>0.93512565751021626</v>
      </c>
      <c r="O603" s="2">
        <v>3.4742327735970413E-2</v>
      </c>
      <c r="P603" s="2">
        <v>2.9404954850659859</v>
      </c>
      <c r="Q603" s="2">
        <v>12.606837606837606</v>
      </c>
      <c r="R603" s="2">
        <v>-14.332137452081506</v>
      </c>
    </row>
    <row r="604" spans="1:18">
      <c r="A604" s="1" t="s">
        <v>352</v>
      </c>
      <c r="B604" s="1" t="s">
        <v>353</v>
      </c>
      <c r="C604" s="3">
        <v>5.56753E-4</v>
      </c>
      <c r="D604" s="2"/>
      <c r="E604" s="2">
        <v>3.85</v>
      </c>
      <c r="F604" s="2">
        <v>1.4251324025036149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1.3766258425899514</v>
      </c>
      <c r="N604" s="2">
        <v>0</v>
      </c>
      <c r="O604" s="2">
        <v>3.6710994568271316</v>
      </c>
      <c r="P604" s="2">
        <v>6.260162601626007</v>
      </c>
      <c r="Q604" s="2">
        <v>8.2716993964124796</v>
      </c>
      <c r="R604" s="2">
        <v>-14.813852918438341</v>
      </c>
    </row>
    <row r="605" spans="1:18">
      <c r="A605" s="1" t="s">
        <v>96</v>
      </c>
      <c r="B605" s="1" t="s">
        <v>97</v>
      </c>
      <c r="C605" s="3">
        <v>1.95346E-4</v>
      </c>
      <c r="D605" s="2"/>
      <c r="E605" s="2">
        <v>3.9329587658318177</v>
      </c>
      <c r="F605" s="2">
        <v>-5.1035367417995303</v>
      </c>
      <c r="G605" s="2">
        <v>8.7380515593318719</v>
      </c>
      <c r="H605" s="2">
        <v>-5.9580891493518084</v>
      </c>
      <c r="I605" s="2">
        <v>8.8188084222453167</v>
      </c>
      <c r="J605" s="2">
        <v>-7.0802603036876359</v>
      </c>
      <c r="K605" s="2">
        <v>0.91511812494162736</v>
      </c>
      <c r="L605" s="2">
        <v>1.3509762191172392</v>
      </c>
      <c r="M605" s="2">
        <v>-6.6739706016616491</v>
      </c>
      <c r="N605" s="2">
        <v>2.6413617687341073</v>
      </c>
      <c r="O605" s="2">
        <v>3.8028974456728815</v>
      </c>
      <c r="P605" s="2">
        <v>12.533284363235708</v>
      </c>
      <c r="Q605" s="2">
        <v>12.638707571801566</v>
      </c>
      <c r="R605" s="2">
        <v>-19.324659404340682</v>
      </c>
    </row>
    <row r="606" spans="1:18">
      <c r="A606" s="1" t="s">
        <v>16</v>
      </c>
      <c r="B606" s="1" t="s">
        <v>17</v>
      </c>
      <c r="C606" s="3">
        <v>2.34737E-4</v>
      </c>
      <c r="D606" s="2"/>
      <c r="E606" s="2">
        <v>-2.7065654309959775</v>
      </c>
      <c r="F606" s="2">
        <v>0</v>
      </c>
      <c r="G606" s="2">
        <v>0</v>
      </c>
      <c r="H606" s="2">
        <v>0</v>
      </c>
      <c r="I606" s="2">
        <v>2.3778920308483276</v>
      </c>
      <c r="J606" s="2">
        <v>3.6768002869697725</v>
      </c>
      <c r="K606" s="2">
        <v>0</v>
      </c>
      <c r="L606" s="2">
        <v>0</v>
      </c>
      <c r="M606" s="2">
        <v>0</v>
      </c>
      <c r="N606" s="2">
        <v>1.1504195138828832</v>
      </c>
      <c r="O606" s="2">
        <v>2.6338293141782154</v>
      </c>
      <c r="P606" s="2">
        <v>4.0076653891018221</v>
      </c>
      <c r="Q606" s="2">
        <v>15.861571737563086</v>
      </c>
      <c r="R606" s="2">
        <v>-19.36719161361351</v>
      </c>
    </row>
    <row r="607" spans="1:18">
      <c r="A607" s="1" t="s">
        <v>90</v>
      </c>
      <c r="B607" s="1" t="s">
        <v>91</v>
      </c>
      <c r="C607" s="3">
        <v>5.3127999999999997E-5</v>
      </c>
      <c r="D607" s="2"/>
      <c r="E607" s="2">
        <v>-9.8001223740566967</v>
      </c>
      <c r="F607" s="2">
        <v>-12.25551158846806</v>
      </c>
      <c r="G607" s="2">
        <v>4.1360649400850269</v>
      </c>
      <c r="H607" s="2">
        <v>18.535016085127442</v>
      </c>
      <c r="I607" s="2">
        <v>-1.6075156576200289</v>
      </c>
      <c r="J607" s="2">
        <v>-2.1748355612136727</v>
      </c>
      <c r="K607" s="2">
        <v>13.837978527274707</v>
      </c>
      <c r="L607" s="2">
        <v>-0.12384490806897075</v>
      </c>
      <c r="M607" s="2">
        <v>31.219000381533757</v>
      </c>
      <c r="N607" s="2">
        <v>-10.852656829250563</v>
      </c>
      <c r="O607" s="2">
        <v>11.741682974559687</v>
      </c>
      <c r="P607" s="2">
        <v>-5.7063631056625708</v>
      </c>
      <c r="Q607" s="2">
        <v>4.3956043956044022</v>
      </c>
      <c r="R607" s="2">
        <v>-20.149968637737349</v>
      </c>
    </row>
    <row r="608" spans="1:18">
      <c r="A608" s="1" t="s">
        <v>136</v>
      </c>
      <c r="B608" s="1" t="s">
        <v>137</v>
      </c>
      <c r="C608" s="3">
        <v>7.6130000000000005E-5</v>
      </c>
      <c r="D608" s="2"/>
      <c r="E608" s="2">
        <v>12.480637309139198</v>
      </c>
      <c r="F608" s="2">
        <v>12.564758344809501</v>
      </c>
      <c r="G608" s="2">
        <v>-0.2854646082143919</v>
      </c>
      <c r="H608" s="2">
        <v>-12.929422762327647</v>
      </c>
      <c r="I608" s="2">
        <v>-24.055559283365756</v>
      </c>
      <c r="J608" s="2">
        <v>-4.0908287683336315</v>
      </c>
      <c r="K608" s="2">
        <v>-2.1741133118378664</v>
      </c>
      <c r="L608" s="2">
        <v>-9.1534042753554914</v>
      </c>
      <c r="M608" s="2">
        <v>-12.66715040945372</v>
      </c>
      <c r="N608" s="2">
        <v>-4.7240356083086077</v>
      </c>
      <c r="O608" s="2">
        <v>50.604210788588524</v>
      </c>
      <c r="P608" s="2">
        <v>5.8069319215815929</v>
      </c>
      <c r="Q608" s="2">
        <v>23.71198498944571</v>
      </c>
      <c r="R608" s="2">
        <v>-20.263280703118923</v>
      </c>
    </row>
    <row r="609" spans="1:18">
      <c r="A609" s="1" t="s">
        <v>8</v>
      </c>
      <c r="B609" s="1" t="s">
        <v>9</v>
      </c>
      <c r="C609" s="3">
        <v>1.2869699999999999E-4</v>
      </c>
      <c r="D609" s="2"/>
      <c r="E609" s="2">
        <v>0</v>
      </c>
      <c r="F609" s="2">
        <v>1.1985145172181078</v>
      </c>
      <c r="G609" s="2">
        <v>0</v>
      </c>
      <c r="H609" s="2">
        <v>-0.59216013344454144</v>
      </c>
      <c r="I609" s="2">
        <v>0.29364879603994698</v>
      </c>
      <c r="J609" s="2">
        <v>0</v>
      </c>
      <c r="K609" s="2">
        <v>-1.9407729630249393</v>
      </c>
      <c r="L609" s="2">
        <v>0</v>
      </c>
      <c r="M609" s="2">
        <v>0</v>
      </c>
      <c r="N609" s="2">
        <v>1.9194676676335121</v>
      </c>
      <c r="O609" s="2">
        <v>0</v>
      </c>
      <c r="P609" s="2">
        <v>23.495438185318474</v>
      </c>
      <c r="Q609" s="2">
        <v>14.579097193981315</v>
      </c>
      <c r="R609" s="2">
        <v>-26.114713443905991</v>
      </c>
    </row>
    <row r="610" spans="1:18">
      <c r="A610" s="1" t="s">
        <v>80</v>
      </c>
      <c r="B610" s="1" t="s">
        <v>81</v>
      </c>
      <c r="C610" s="3">
        <v>7.6779000000000005E-5</v>
      </c>
      <c r="D610" s="2"/>
      <c r="E610" s="2">
        <v>-5.9470566904387789</v>
      </c>
      <c r="F610" s="2">
        <v>-17.645546844878556</v>
      </c>
      <c r="G610" s="2">
        <v>63.17103620474407</v>
      </c>
      <c r="H610" s="2">
        <v>10.654169854628925</v>
      </c>
      <c r="I610" s="2">
        <v>6.0501296456352716</v>
      </c>
      <c r="J610" s="2">
        <v>-31.662591687041576</v>
      </c>
      <c r="K610" s="2">
        <v>34.227787716159817</v>
      </c>
      <c r="L610" s="2">
        <v>-4.522434473567305</v>
      </c>
      <c r="M610" s="2">
        <v>9.9758049506793345</v>
      </c>
      <c r="N610" s="2">
        <v>-13.894059908613976</v>
      </c>
      <c r="O610" s="2">
        <v>3.2724056603773644</v>
      </c>
      <c r="P610" s="2">
        <v>6.0519554667427977</v>
      </c>
      <c r="Q610" s="2">
        <v>27.770300583221186</v>
      </c>
      <c r="R610" s="2">
        <v>-26.124135695764917</v>
      </c>
    </row>
    <row r="611" spans="1:18">
      <c r="A611" s="1" t="s">
        <v>430</v>
      </c>
      <c r="B611" s="1" t="s">
        <v>431</v>
      </c>
      <c r="C611" s="3">
        <v>8.0758000000000002E-5</v>
      </c>
      <c r="D611" s="2"/>
      <c r="E611" s="2">
        <v>4.8874706079946373</v>
      </c>
      <c r="F611" s="2">
        <v>3.6188951160928573</v>
      </c>
      <c r="G611" s="2">
        <v>3.7165816720754252</v>
      </c>
      <c r="H611" s="2">
        <v>-0.11174849139534704</v>
      </c>
      <c r="I611" s="2">
        <v>-0.64140811455848379</v>
      </c>
      <c r="J611" s="2">
        <v>3.5805434619426535</v>
      </c>
      <c r="K611" s="2">
        <v>4.1814624248133869</v>
      </c>
      <c r="L611" s="2">
        <v>5.7178631051753026</v>
      </c>
      <c r="M611" s="2">
        <v>1.9542045005921826</v>
      </c>
      <c r="N611" s="2">
        <v>9.8096160051629688</v>
      </c>
      <c r="O611" s="2">
        <v>5.8477813693799563</v>
      </c>
      <c r="P611" s="2">
        <v>2.5874514158800599</v>
      </c>
      <c r="Q611" s="2">
        <v>15.306343364364583</v>
      </c>
      <c r="R611" s="2">
        <v>-28.053236661948645</v>
      </c>
    </row>
    <row r="612" spans="1:18">
      <c r="A612" s="1" t="s">
        <v>74</v>
      </c>
      <c r="B612" s="1" t="s">
        <v>75</v>
      </c>
      <c r="C612" s="3">
        <v>2.6725400000000003E-4</v>
      </c>
      <c r="D612" s="2"/>
      <c r="E612" s="2">
        <v>-2.3127463863337638</v>
      </c>
      <c r="F612" s="2">
        <v>37.180521926284626</v>
      </c>
      <c r="G612" s="2">
        <v>92.361247303392815</v>
      </c>
      <c r="H612" s="2">
        <v>9.6446959270021004</v>
      </c>
      <c r="I612" s="2">
        <v>-53.307917615881721</v>
      </c>
      <c r="J612" s="2">
        <v>-4.779448372000406</v>
      </c>
      <c r="K612" s="2">
        <v>1.2339224092857926</v>
      </c>
      <c r="L612" s="2">
        <v>23.344695795888846</v>
      </c>
      <c r="M612" s="2">
        <v>-4.5306088267314308</v>
      </c>
      <c r="N612" s="2">
        <v>-14.17543859649123</v>
      </c>
      <c r="O612" s="2">
        <v>6.132461161079128E-2</v>
      </c>
      <c r="P612" s="2">
        <v>25.066394279877425</v>
      </c>
      <c r="Q612" s="2">
        <v>60.886965044103249</v>
      </c>
      <c r="R612" s="2">
        <v>-36.38763389004518</v>
      </c>
    </row>
    <row r="613" spans="1:18">
      <c r="A613" s="1" t="s">
        <v>70</v>
      </c>
      <c r="B613" s="1" t="s">
        <v>71</v>
      </c>
      <c r="C613" s="3">
        <v>8.8567999999999996E-5</v>
      </c>
      <c r="D613" s="2"/>
      <c r="E613" s="2">
        <v>0.95893501805053294</v>
      </c>
      <c r="F613" s="2">
        <v>-5.6207397474578151</v>
      </c>
      <c r="G613" s="2">
        <v>1.2076722708974863</v>
      </c>
      <c r="H613" s="2">
        <v>8.387927000467954</v>
      </c>
      <c r="I613" s="2">
        <v>6.2817053426875269</v>
      </c>
      <c r="J613" s="2">
        <v>17.94455164009343</v>
      </c>
      <c r="K613" s="2">
        <v>-9.8415705183399371</v>
      </c>
      <c r="L613" s="2">
        <v>4.4599369687708945</v>
      </c>
      <c r="M613" s="2">
        <v>-4.0226732492228852</v>
      </c>
      <c r="N613" s="2">
        <v>-18.632120403886454</v>
      </c>
      <c r="O613" s="2">
        <v>4.3432451416530071</v>
      </c>
      <c r="P613" s="2">
        <v>38.460675417928883</v>
      </c>
      <c r="Q613" s="2">
        <v>36.552953569402824</v>
      </c>
      <c r="R613" s="2">
        <v>-38.27530172177692</v>
      </c>
    </row>
  </sheetData>
  <mergeCells count="7">
    <mergeCell ref="D312:F312"/>
    <mergeCell ref="G312:Q312"/>
    <mergeCell ref="A310:R310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R618"/>
  <sheetViews>
    <sheetView topLeftCell="A596" workbookViewId="0">
      <selection activeCell="C18" sqref="C18"/>
    </sheetView>
  </sheetViews>
  <sheetFormatPr baseColWidth="10" defaultRowHeight="12.75"/>
  <cols>
    <col min="2" max="2" width="28.7109375" customWidth="1"/>
    <col min="3" max="3" width="12.42578125" customWidth="1"/>
    <col min="4" max="14" width="9.85546875" customWidth="1"/>
    <col min="15" max="15" width="10.5703125" customWidth="1"/>
    <col min="16" max="18" width="9.85546875" customWidth="1"/>
  </cols>
  <sheetData>
    <row r="2" spans="1:18">
      <c r="A2" s="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8" ht="15.75">
      <c r="A3" s="57" t="s">
        <v>614</v>
      </c>
      <c r="B3" s="57"/>
      <c r="C3" s="5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5" spans="1:18">
      <c r="A5" s="55" t="s">
        <v>616</v>
      </c>
      <c r="B5" s="55"/>
      <c r="C5" s="55"/>
      <c r="D5" s="1"/>
      <c r="E5" s="1"/>
      <c r="F5" s="1"/>
      <c r="G5" s="1"/>
      <c r="H5" s="1"/>
      <c r="I5" s="1"/>
      <c r="J5" s="1"/>
      <c r="K5" s="1"/>
      <c r="L5" s="1"/>
      <c r="M5" s="1"/>
    </row>
    <row r="7" spans="1:18">
      <c r="A7" s="5" t="s">
        <v>598</v>
      </c>
      <c r="D7" s="55">
        <v>2006</v>
      </c>
      <c r="E7" s="55"/>
      <c r="F7" s="55"/>
      <c r="G7" s="55">
        <v>2007</v>
      </c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8">
      <c r="A8" s="5" t="s">
        <v>599</v>
      </c>
      <c r="B8" s="4" t="s">
        <v>599</v>
      </c>
      <c r="C8" s="4" t="s">
        <v>600</v>
      </c>
      <c r="D8" s="5" t="s">
        <v>610</v>
      </c>
      <c r="E8" s="5" t="s">
        <v>611</v>
      </c>
      <c r="F8" s="5" t="s">
        <v>612</v>
      </c>
      <c r="G8" s="5" t="s">
        <v>601</v>
      </c>
      <c r="H8" s="5" t="s">
        <v>602</v>
      </c>
      <c r="I8" s="5" t="s">
        <v>603</v>
      </c>
      <c r="J8" s="5" t="s">
        <v>604</v>
      </c>
      <c r="K8" s="5" t="s">
        <v>605</v>
      </c>
      <c r="L8" s="5" t="s">
        <v>606</v>
      </c>
      <c r="M8" s="5" t="s">
        <v>607</v>
      </c>
      <c r="N8" s="5" t="s">
        <v>608</v>
      </c>
      <c r="O8" s="5" t="s">
        <v>609</v>
      </c>
      <c r="P8" s="5" t="s">
        <v>610</v>
      </c>
      <c r="Q8" s="5" t="s">
        <v>611</v>
      </c>
      <c r="R8" s="5" t="s">
        <v>615</v>
      </c>
    </row>
    <row r="10" spans="1:18">
      <c r="A10" s="1" t="s">
        <v>0</v>
      </c>
      <c r="B10" s="1" t="s">
        <v>1</v>
      </c>
      <c r="C10" s="1">
        <v>2.1098430000000001E-3</v>
      </c>
      <c r="D10" s="1">
        <v>98.02</v>
      </c>
      <c r="E10" s="1">
        <v>101.64</v>
      </c>
      <c r="F10" s="1">
        <v>103.73</v>
      </c>
      <c r="G10" s="1">
        <v>101.39</v>
      </c>
      <c r="H10" s="1">
        <v>103.76</v>
      </c>
      <c r="I10" s="1">
        <v>105.49</v>
      </c>
      <c r="J10" s="1">
        <v>105.94</v>
      </c>
      <c r="K10" s="1">
        <v>104.45</v>
      </c>
      <c r="L10" s="1">
        <v>103.38</v>
      </c>
      <c r="M10" s="1">
        <v>102.56</v>
      </c>
      <c r="N10">
        <v>107.24</v>
      </c>
      <c r="O10">
        <v>112.03</v>
      </c>
      <c r="P10">
        <v>111.92</v>
      </c>
      <c r="Q10">
        <v>122.35</v>
      </c>
      <c r="R10" s="6">
        <f>SUM(D10:Q10)/13</f>
        <v>114.14615384615385</v>
      </c>
    </row>
    <row r="11" spans="1:18">
      <c r="A11" s="1" t="s">
        <v>2</v>
      </c>
      <c r="B11" s="1" t="s">
        <v>3</v>
      </c>
      <c r="C11" s="1">
        <v>4.0921499999999999E-4</v>
      </c>
      <c r="D11" s="1">
        <v>101.11</v>
      </c>
      <c r="E11" s="1">
        <v>103.55</v>
      </c>
      <c r="F11" s="1">
        <v>97.79</v>
      </c>
      <c r="G11" s="1">
        <v>100.37</v>
      </c>
      <c r="H11" s="1">
        <v>102.71</v>
      </c>
      <c r="I11" s="1">
        <v>102.34</v>
      </c>
      <c r="J11" s="1">
        <v>103.5</v>
      </c>
      <c r="K11" s="1">
        <v>103.5</v>
      </c>
      <c r="L11" s="1">
        <v>103.5</v>
      </c>
      <c r="M11" s="1">
        <v>102.34</v>
      </c>
      <c r="N11">
        <v>102.34</v>
      </c>
      <c r="O11">
        <v>102.34</v>
      </c>
      <c r="P11">
        <v>102.34</v>
      </c>
      <c r="Q11">
        <v>103.5</v>
      </c>
      <c r="R11" s="6">
        <f t="shared" ref="R11:R74" si="0">SUM(D11:Q11)/13</f>
        <v>110.09461538461537</v>
      </c>
    </row>
    <row r="12" spans="1:18">
      <c r="A12" s="1" t="s">
        <v>4</v>
      </c>
      <c r="B12" s="1" t="s">
        <v>5</v>
      </c>
      <c r="C12" s="1">
        <v>1.15475E-4</v>
      </c>
      <c r="D12" s="1">
        <v>122.48</v>
      </c>
      <c r="E12" s="1">
        <v>122.48</v>
      </c>
      <c r="F12" s="1">
        <v>122.48</v>
      </c>
      <c r="G12" s="1">
        <v>120.3</v>
      </c>
      <c r="H12" s="1">
        <v>120.3</v>
      </c>
      <c r="I12" s="1">
        <v>120.3</v>
      </c>
      <c r="J12" s="1">
        <v>120.3</v>
      </c>
      <c r="K12" s="1">
        <v>120.3</v>
      </c>
      <c r="L12" s="1">
        <v>116.95</v>
      </c>
      <c r="M12" s="1">
        <v>118.74</v>
      </c>
      <c r="N12">
        <v>118.74</v>
      </c>
      <c r="O12">
        <v>118.07</v>
      </c>
      <c r="P12">
        <v>118.07</v>
      </c>
      <c r="Q12">
        <v>118.07</v>
      </c>
      <c r="R12" s="6">
        <f t="shared" si="0"/>
        <v>129.04461538461535</v>
      </c>
    </row>
    <row r="13" spans="1:18">
      <c r="A13" s="1" t="s">
        <v>6</v>
      </c>
      <c r="B13" s="1" t="s">
        <v>7</v>
      </c>
      <c r="C13" s="1">
        <v>1.7448100000000001E-4</v>
      </c>
      <c r="D13" s="1">
        <v>129.35</v>
      </c>
      <c r="E13" s="1">
        <v>131.19999999999999</v>
      </c>
      <c r="F13" s="1">
        <v>131.72</v>
      </c>
      <c r="G13" s="1">
        <v>131.72</v>
      </c>
      <c r="H13" s="1">
        <v>131.72</v>
      </c>
      <c r="I13" s="1">
        <v>132.44999999999999</v>
      </c>
      <c r="J13" s="1">
        <v>132.44999999999999</v>
      </c>
      <c r="K13" s="1">
        <v>132.44999999999999</v>
      </c>
      <c r="L13" s="1">
        <v>141.63999999999999</v>
      </c>
      <c r="M13" s="1">
        <v>143.66999999999999</v>
      </c>
      <c r="N13">
        <v>143.66999999999999</v>
      </c>
      <c r="O13">
        <v>150.94</v>
      </c>
      <c r="P13">
        <v>159.78</v>
      </c>
      <c r="Q13">
        <v>164.28</v>
      </c>
      <c r="R13" s="6">
        <f t="shared" si="0"/>
        <v>150.54153846153849</v>
      </c>
    </row>
    <row r="14" spans="1:18">
      <c r="A14" s="1" t="s">
        <v>8</v>
      </c>
      <c r="B14" s="1" t="s">
        <v>9</v>
      </c>
      <c r="C14" s="1">
        <v>2.1814999999999999E-4</v>
      </c>
      <c r="D14" s="1">
        <v>97.8</v>
      </c>
      <c r="E14" s="1">
        <v>95.44</v>
      </c>
      <c r="F14" s="1">
        <v>95.44</v>
      </c>
      <c r="G14" s="1">
        <v>95.44</v>
      </c>
      <c r="H14" s="1">
        <v>97.61</v>
      </c>
      <c r="I14" s="1">
        <v>97.61</v>
      </c>
      <c r="J14" s="1">
        <v>97.61</v>
      </c>
      <c r="K14" s="1">
        <v>97.61</v>
      </c>
      <c r="L14" s="1">
        <v>97.61</v>
      </c>
      <c r="M14" s="1">
        <v>97.61</v>
      </c>
      <c r="N14">
        <v>101.8</v>
      </c>
      <c r="O14">
        <v>101.18</v>
      </c>
      <c r="P14">
        <v>100.89</v>
      </c>
      <c r="Q14">
        <v>116.08</v>
      </c>
      <c r="R14" s="6">
        <f t="shared" si="0"/>
        <v>106.90230769230772</v>
      </c>
    </row>
    <row r="15" spans="1:18">
      <c r="A15" s="1" t="s">
        <v>10</v>
      </c>
      <c r="B15" s="1" t="s">
        <v>11</v>
      </c>
      <c r="C15" s="1">
        <v>2.8281399999999999E-4</v>
      </c>
      <c r="D15" s="1">
        <v>113.48</v>
      </c>
      <c r="E15" s="1">
        <v>111.71</v>
      </c>
      <c r="F15" s="1">
        <v>111.71</v>
      </c>
      <c r="G15" s="1">
        <v>111.71</v>
      </c>
      <c r="H15" s="1">
        <v>111.71</v>
      </c>
      <c r="I15" s="1">
        <v>111.71</v>
      </c>
      <c r="J15" s="1">
        <v>114.36</v>
      </c>
      <c r="K15" s="1">
        <v>114.36</v>
      </c>
      <c r="L15" s="1">
        <v>114.36</v>
      </c>
      <c r="M15" s="1">
        <v>114.36</v>
      </c>
      <c r="N15">
        <v>114.36</v>
      </c>
      <c r="O15">
        <v>114.36</v>
      </c>
      <c r="P15">
        <v>115.76</v>
      </c>
      <c r="Q15">
        <v>115.76</v>
      </c>
      <c r="R15" s="6">
        <f t="shared" si="0"/>
        <v>122.2853846153846</v>
      </c>
    </row>
    <row r="16" spans="1:18">
      <c r="A16" s="1" t="s">
        <v>12</v>
      </c>
      <c r="B16" s="1" t="s">
        <v>13</v>
      </c>
      <c r="C16" s="1">
        <v>5.7316579999999997E-3</v>
      </c>
      <c r="D16" s="1">
        <v>108.43</v>
      </c>
      <c r="E16" s="1">
        <v>104.91</v>
      </c>
      <c r="F16" s="1">
        <v>106.96</v>
      </c>
      <c r="G16" s="1">
        <v>108.9</v>
      </c>
      <c r="H16" s="1">
        <v>102.79</v>
      </c>
      <c r="I16" s="1">
        <v>107.15</v>
      </c>
      <c r="J16" s="1">
        <v>104.52</v>
      </c>
      <c r="K16" s="1">
        <v>103.06</v>
      </c>
      <c r="L16" s="1">
        <v>107.97</v>
      </c>
      <c r="M16" s="1">
        <v>108.65</v>
      </c>
      <c r="N16">
        <v>110.42</v>
      </c>
      <c r="O16">
        <v>113.15</v>
      </c>
      <c r="P16">
        <v>114.66</v>
      </c>
      <c r="Q16">
        <v>120.97</v>
      </c>
      <c r="R16" s="6">
        <f t="shared" si="0"/>
        <v>117.11846153846157</v>
      </c>
    </row>
    <row r="17" spans="1:18">
      <c r="A17" s="1" t="s">
        <v>14</v>
      </c>
      <c r="B17" s="1" t="s">
        <v>15</v>
      </c>
      <c r="C17" s="1">
        <v>3.0612700000000001E-4</v>
      </c>
      <c r="D17" s="1">
        <v>99.23</v>
      </c>
      <c r="E17" s="1">
        <v>103.34</v>
      </c>
      <c r="F17" s="1">
        <v>102.64</v>
      </c>
      <c r="G17" s="1">
        <v>100.12</v>
      </c>
      <c r="H17" s="1">
        <v>99.42</v>
      </c>
      <c r="I17" s="1">
        <v>99.42</v>
      </c>
      <c r="J17" s="1">
        <v>100.64</v>
      </c>
      <c r="K17" s="1">
        <v>101.05</v>
      </c>
      <c r="L17" s="1">
        <v>101.24</v>
      </c>
      <c r="M17" s="1">
        <v>101.24</v>
      </c>
      <c r="N17">
        <v>103.03</v>
      </c>
      <c r="O17">
        <v>102.77</v>
      </c>
      <c r="P17">
        <v>102.77</v>
      </c>
      <c r="Q17">
        <v>102.41</v>
      </c>
      <c r="R17" s="6">
        <f t="shared" si="0"/>
        <v>109.17846153846153</v>
      </c>
    </row>
    <row r="18" spans="1:18">
      <c r="A18" s="1" t="s">
        <v>16</v>
      </c>
      <c r="B18" s="1" t="s">
        <v>17</v>
      </c>
      <c r="C18" s="1">
        <v>4.9527100000000004E-4</v>
      </c>
      <c r="D18" s="1">
        <v>110.1</v>
      </c>
      <c r="E18" s="1">
        <v>110.57</v>
      </c>
      <c r="F18" s="1">
        <v>111.36</v>
      </c>
      <c r="G18" s="1">
        <v>111.78</v>
      </c>
      <c r="H18" s="1">
        <v>112.88</v>
      </c>
      <c r="I18" s="1">
        <v>118.97</v>
      </c>
      <c r="J18" s="1">
        <v>118.97</v>
      </c>
      <c r="K18" s="1">
        <v>120.67</v>
      </c>
      <c r="L18" s="1">
        <v>120.67</v>
      </c>
      <c r="M18" s="1">
        <v>120.67</v>
      </c>
      <c r="N18">
        <v>122.9</v>
      </c>
      <c r="O18">
        <v>127.9</v>
      </c>
      <c r="P18">
        <v>127.9</v>
      </c>
      <c r="Q18">
        <v>134.01</v>
      </c>
      <c r="R18" s="6">
        <f t="shared" si="0"/>
        <v>128.4115384615385</v>
      </c>
    </row>
    <row r="19" spans="1:18">
      <c r="A19" s="1" t="s">
        <v>18</v>
      </c>
      <c r="B19" s="1" t="s">
        <v>19</v>
      </c>
      <c r="C19" s="1">
        <v>7.8749000000000001E-5</v>
      </c>
      <c r="D19" s="1">
        <v>117.93</v>
      </c>
      <c r="E19" s="1">
        <v>117.93</v>
      </c>
      <c r="F19" s="1">
        <v>117.93</v>
      </c>
      <c r="G19" s="1">
        <v>117.93</v>
      </c>
      <c r="H19" s="1">
        <v>117.93</v>
      </c>
      <c r="I19" s="1">
        <v>117.93</v>
      </c>
      <c r="J19" s="1">
        <v>117.93</v>
      </c>
      <c r="K19" s="1">
        <v>117.93</v>
      </c>
      <c r="L19" s="1">
        <v>117.93</v>
      </c>
      <c r="M19" s="1">
        <v>117.93</v>
      </c>
      <c r="N19">
        <v>117.93</v>
      </c>
      <c r="O19">
        <v>128.63999999999999</v>
      </c>
      <c r="P19">
        <v>138.21</v>
      </c>
      <c r="Q19">
        <v>138.21</v>
      </c>
      <c r="R19" s="6">
        <f t="shared" si="0"/>
        <v>130.94538461538465</v>
      </c>
    </row>
    <row r="20" spans="1:18">
      <c r="A20" s="1" t="s">
        <v>20</v>
      </c>
      <c r="B20" s="1" t="s">
        <v>21</v>
      </c>
      <c r="C20" s="1">
        <v>1.768321E-3</v>
      </c>
      <c r="D20" s="1">
        <v>104.23</v>
      </c>
      <c r="E20" s="1">
        <v>105.78</v>
      </c>
      <c r="F20" s="1">
        <v>114.13</v>
      </c>
      <c r="G20" s="1">
        <v>113.25</v>
      </c>
      <c r="H20" s="1">
        <v>110.64</v>
      </c>
      <c r="I20" s="1">
        <v>110.8</v>
      </c>
      <c r="J20" s="1">
        <v>109.9</v>
      </c>
      <c r="K20" s="1">
        <v>109.03</v>
      </c>
      <c r="L20" s="1">
        <v>110.48</v>
      </c>
      <c r="M20" s="1">
        <v>110.13</v>
      </c>
      <c r="N20">
        <v>113.52</v>
      </c>
      <c r="O20">
        <v>109.89</v>
      </c>
      <c r="P20">
        <v>110.2</v>
      </c>
      <c r="Q20">
        <v>115.33</v>
      </c>
      <c r="R20" s="6">
        <f t="shared" si="0"/>
        <v>119.02384615384615</v>
      </c>
    </row>
    <row r="21" spans="1:18">
      <c r="A21" s="1" t="s">
        <v>22</v>
      </c>
      <c r="B21" s="1" t="s">
        <v>23</v>
      </c>
      <c r="C21" s="1">
        <v>3.0184500000000002E-4</v>
      </c>
      <c r="D21" s="1">
        <v>129.88999999999999</v>
      </c>
      <c r="E21" s="1">
        <v>125.16</v>
      </c>
      <c r="F21" s="1">
        <v>126.53</v>
      </c>
      <c r="G21" s="1">
        <v>132.91</v>
      </c>
      <c r="H21" s="1">
        <v>136.31</v>
      </c>
      <c r="I21" s="1">
        <v>135.35</v>
      </c>
      <c r="J21" s="1">
        <v>131.19999999999999</v>
      </c>
      <c r="K21" s="1">
        <v>136.19</v>
      </c>
      <c r="L21" s="1">
        <v>129.71</v>
      </c>
      <c r="M21" s="1">
        <v>130.44999999999999</v>
      </c>
      <c r="N21">
        <v>130.1</v>
      </c>
      <c r="O21">
        <v>127.12</v>
      </c>
      <c r="P21">
        <v>130.57</v>
      </c>
      <c r="Q21">
        <v>133.4</v>
      </c>
      <c r="R21" s="6">
        <f t="shared" si="0"/>
        <v>141.14538461538461</v>
      </c>
    </row>
    <row r="22" spans="1:18">
      <c r="A22" s="1" t="s">
        <v>24</v>
      </c>
      <c r="B22" s="1" t="s">
        <v>25</v>
      </c>
      <c r="C22" s="1">
        <v>2.9063219999999998E-3</v>
      </c>
      <c r="D22" s="1">
        <v>116.02</v>
      </c>
      <c r="E22" s="1">
        <v>117.25</v>
      </c>
      <c r="F22" s="1">
        <v>123.73</v>
      </c>
      <c r="G22" s="1">
        <v>119.37</v>
      </c>
      <c r="H22" s="1">
        <v>118.98</v>
      </c>
      <c r="I22" s="1">
        <v>119.09</v>
      </c>
      <c r="J22" s="1">
        <v>118.54</v>
      </c>
      <c r="K22" s="1">
        <v>119.35</v>
      </c>
      <c r="L22" s="1">
        <v>118.33</v>
      </c>
      <c r="M22" s="1">
        <v>118.9</v>
      </c>
      <c r="N22">
        <v>123.56</v>
      </c>
      <c r="O22">
        <v>118.93</v>
      </c>
      <c r="P22">
        <v>123.29</v>
      </c>
      <c r="Q22">
        <v>122.39</v>
      </c>
      <c r="R22" s="6">
        <f t="shared" si="0"/>
        <v>129.05615384615388</v>
      </c>
    </row>
    <row r="23" spans="1:18">
      <c r="A23" s="1" t="s">
        <v>26</v>
      </c>
      <c r="B23" s="1" t="s">
        <v>27</v>
      </c>
      <c r="C23" s="1">
        <v>1.2934599999999999E-4</v>
      </c>
      <c r="D23" s="1">
        <v>92.22</v>
      </c>
      <c r="E23" s="1">
        <v>97.96</v>
      </c>
      <c r="F23" s="1">
        <v>99.72</v>
      </c>
      <c r="G23" s="1">
        <v>102.38</v>
      </c>
      <c r="H23" s="1">
        <v>105.28</v>
      </c>
      <c r="I23" s="1">
        <v>106.1</v>
      </c>
      <c r="J23" s="1">
        <v>102.83</v>
      </c>
      <c r="K23" s="1">
        <v>103.02</v>
      </c>
      <c r="L23" s="1">
        <v>101.08</v>
      </c>
      <c r="M23" s="1">
        <v>95.86</v>
      </c>
      <c r="N23">
        <v>95.82</v>
      </c>
      <c r="O23">
        <v>98.01</v>
      </c>
      <c r="P23">
        <v>105.82</v>
      </c>
      <c r="Q23">
        <v>104.31</v>
      </c>
      <c r="R23" s="6">
        <f t="shared" si="0"/>
        <v>108.49307692307691</v>
      </c>
    </row>
    <row r="24" spans="1:18">
      <c r="A24" s="1" t="s">
        <v>28</v>
      </c>
      <c r="B24" s="1" t="s">
        <v>29</v>
      </c>
      <c r="C24" s="1">
        <v>3.1365100000000002E-4</v>
      </c>
      <c r="D24" s="1">
        <v>104.96</v>
      </c>
      <c r="E24" s="1">
        <v>102.25</v>
      </c>
      <c r="F24" s="1">
        <v>107.81</v>
      </c>
      <c r="G24" s="1">
        <v>113.73</v>
      </c>
      <c r="H24" s="1">
        <v>106.86</v>
      </c>
      <c r="I24" s="1">
        <v>108.13</v>
      </c>
      <c r="J24" s="1">
        <v>101.32</v>
      </c>
      <c r="K24" s="1">
        <v>108.58</v>
      </c>
      <c r="L24" s="1">
        <v>105.53</v>
      </c>
      <c r="M24" s="1">
        <v>111.79</v>
      </c>
      <c r="N24">
        <v>113.8</v>
      </c>
      <c r="O24">
        <v>106.92</v>
      </c>
      <c r="P24">
        <v>110.32</v>
      </c>
      <c r="Q24">
        <v>113.56</v>
      </c>
      <c r="R24" s="6">
        <f t="shared" si="0"/>
        <v>116.58153846153846</v>
      </c>
    </row>
    <row r="25" spans="1:18">
      <c r="A25" s="1" t="s">
        <v>30</v>
      </c>
      <c r="B25" s="1" t="s">
        <v>31</v>
      </c>
      <c r="C25" s="1">
        <v>7.5962000000000002E-5</v>
      </c>
      <c r="D25" s="1">
        <v>106.64</v>
      </c>
      <c r="E25" s="1">
        <v>106.27</v>
      </c>
      <c r="F25" s="1">
        <v>111.96</v>
      </c>
      <c r="G25" s="1">
        <v>108.47</v>
      </c>
      <c r="H25" s="1">
        <v>113.22</v>
      </c>
      <c r="I25" s="1">
        <v>109.17</v>
      </c>
      <c r="J25" s="1">
        <v>102.62</v>
      </c>
      <c r="K25" s="1">
        <v>108.36</v>
      </c>
      <c r="L25" s="1">
        <v>111.2</v>
      </c>
      <c r="M25" s="1">
        <v>109.28</v>
      </c>
      <c r="N25">
        <v>112.08</v>
      </c>
      <c r="O25">
        <v>111.5</v>
      </c>
      <c r="P25">
        <v>113.42</v>
      </c>
      <c r="Q25">
        <v>110.81</v>
      </c>
      <c r="R25" s="6">
        <f t="shared" si="0"/>
        <v>118.07692307692308</v>
      </c>
    </row>
    <row r="26" spans="1:18">
      <c r="A26" s="1" t="s">
        <v>32</v>
      </c>
      <c r="B26" s="1" t="s">
        <v>33</v>
      </c>
      <c r="C26" s="1">
        <v>2.645414E-3</v>
      </c>
      <c r="D26" s="1">
        <v>118.32</v>
      </c>
      <c r="E26" s="1">
        <v>122.08</v>
      </c>
      <c r="F26" s="1">
        <v>131.11000000000001</v>
      </c>
      <c r="G26" s="1">
        <v>127.29</v>
      </c>
      <c r="H26" s="1">
        <v>124.33</v>
      </c>
      <c r="I26" s="1">
        <v>124.21</v>
      </c>
      <c r="J26" s="1">
        <v>128.15</v>
      </c>
      <c r="K26" s="1">
        <v>122.9</v>
      </c>
      <c r="L26" s="1">
        <v>120.9</v>
      </c>
      <c r="M26" s="1">
        <v>133.09</v>
      </c>
      <c r="N26">
        <v>135.18</v>
      </c>
      <c r="O26">
        <v>133.07</v>
      </c>
      <c r="P26">
        <v>130.13999999999999</v>
      </c>
      <c r="Q26">
        <v>126.82</v>
      </c>
      <c r="R26" s="6">
        <f t="shared" si="0"/>
        <v>136.7376923076923</v>
      </c>
    </row>
    <row r="27" spans="1:18">
      <c r="A27" s="1" t="s">
        <v>34</v>
      </c>
      <c r="B27" s="1" t="s">
        <v>35</v>
      </c>
      <c r="C27" s="1">
        <v>2.2892199999999998E-3</v>
      </c>
      <c r="D27" s="1">
        <v>98.07</v>
      </c>
      <c r="E27" s="1">
        <v>99.33</v>
      </c>
      <c r="F27" s="1">
        <v>103.35</v>
      </c>
      <c r="G27" s="1">
        <v>102.71</v>
      </c>
      <c r="H27" s="1">
        <v>101.59</v>
      </c>
      <c r="I27" s="1">
        <v>104.19</v>
      </c>
      <c r="J27" s="1">
        <v>97.49</v>
      </c>
      <c r="K27" s="1">
        <v>98.49</v>
      </c>
      <c r="L27" s="1">
        <v>99.84</v>
      </c>
      <c r="M27" s="1">
        <v>108.55</v>
      </c>
      <c r="N27">
        <v>110.25</v>
      </c>
      <c r="O27">
        <v>107.87</v>
      </c>
      <c r="P27">
        <v>104.09</v>
      </c>
      <c r="Q27">
        <v>99.67</v>
      </c>
      <c r="R27" s="6">
        <f t="shared" si="0"/>
        <v>110.4223076923077</v>
      </c>
    </row>
    <row r="28" spans="1:18">
      <c r="A28" s="1" t="s">
        <v>36</v>
      </c>
      <c r="B28" s="1" t="s">
        <v>37</v>
      </c>
      <c r="C28" s="1">
        <v>3.11401E-4</v>
      </c>
      <c r="D28" s="1">
        <v>90.53</v>
      </c>
      <c r="E28" s="1">
        <v>102.15</v>
      </c>
      <c r="F28" s="1">
        <v>102.15</v>
      </c>
      <c r="G28" s="1">
        <v>102.15</v>
      </c>
      <c r="H28" s="1">
        <v>92.06</v>
      </c>
      <c r="I28" s="1">
        <v>92.06</v>
      </c>
      <c r="J28" s="1">
        <v>92.06</v>
      </c>
      <c r="K28" s="1">
        <v>92.06</v>
      </c>
      <c r="L28" s="1">
        <v>92.06</v>
      </c>
      <c r="M28" s="1">
        <v>96.49</v>
      </c>
      <c r="N28">
        <v>95.34</v>
      </c>
      <c r="O28">
        <v>95.34</v>
      </c>
      <c r="P28">
        <v>95.23</v>
      </c>
      <c r="Q28">
        <v>95.23</v>
      </c>
      <c r="R28" s="6">
        <f t="shared" si="0"/>
        <v>102.68538461538461</v>
      </c>
    </row>
    <row r="29" spans="1:18">
      <c r="A29" s="1" t="s">
        <v>38</v>
      </c>
      <c r="B29" s="1" t="s">
        <v>39</v>
      </c>
      <c r="C29" s="1">
        <v>2.1955999999999999E-4</v>
      </c>
      <c r="D29" s="1">
        <v>83.34</v>
      </c>
      <c r="E29" s="1">
        <v>88.45</v>
      </c>
      <c r="F29" s="1">
        <v>88.45</v>
      </c>
      <c r="G29" s="1">
        <v>84.92</v>
      </c>
      <c r="H29" s="1">
        <v>87.14</v>
      </c>
      <c r="I29" s="1">
        <v>87.14</v>
      </c>
      <c r="J29" s="1">
        <v>87.14</v>
      </c>
      <c r="K29" s="1">
        <v>87.14</v>
      </c>
      <c r="L29" s="1">
        <v>87.14</v>
      </c>
      <c r="M29" s="1">
        <v>87.14</v>
      </c>
      <c r="N29">
        <v>87.14</v>
      </c>
      <c r="O29">
        <v>87.14</v>
      </c>
      <c r="P29">
        <v>87.14</v>
      </c>
      <c r="Q29">
        <v>85.24</v>
      </c>
      <c r="R29" s="6">
        <f t="shared" si="0"/>
        <v>93.435384615384621</v>
      </c>
    </row>
    <row r="30" spans="1:18">
      <c r="A30" s="1" t="s">
        <v>40</v>
      </c>
      <c r="B30" s="1" t="s">
        <v>41</v>
      </c>
      <c r="C30" s="1">
        <v>3.4763099999999999E-4</v>
      </c>
      <c r="D30" s="1">
        <v>104.3</v>
      </c>
      <c r="E30" s="1">
        <v>115.81</v>
      </c>
      <c r="F30" s="1">
        <v>115.81</v>
      </c>
      <c r="G30" s="1">
        <v>115.81</v>
      </c>
      <c r="H30" s="1">
        <v>106.95</v>
      </c>
      <c r="I30" s="1">
        <v>106.95</v>
      </c>
      <c r="J30" s="1">
        <v>107.26</v>
      </c>
      <c r="K30" s="1">
        <v>107.26</v>
      </c>
      <c r="L30" s="1">
        <v>107.26</v>
      </c>
      <c r="M30" s="1">
        <v>108.25</v>
      </c>
      <c r="N30">
        <v>108.09</v>
      </c>
      <c r="O30">
        <v>109.35</v>
      </c>
      <c r="P30">
        <v>109.19</v>
      </c>
      <c r="Q30">
        <v>107.93</v>
      </c>
      <c r="R30" s="6">
        <f t="shared" si="0"/>
        <v>117.70923076923077</v>
      </c>
    </row>
    <row r="31" spans="1:18">
      <c r="A31" s="1" t="s">
        <v>42</v>
      </c>
      <c r="B31" s="1" t="s">
        <v>43</v>
      </c>
      <c r="C31" s="1">
        <v>2.8982200000000002E-4</v>
      </c>
      <c r="D31" s="1">
        <v>81.11</v>
      </c>
      <c r="E31" s="1">
        <v>86.36</v>
      </c>
      <c r="F31" s="1">
        <v>86.36</v>
      </c>
      <c r="G31" s="1">
        <v>86.36</v>
      </c>
      <c r="H31" s="1">
        <v>81.11</v>
      </c>
      <c r="I31" s="1">
        <v>82.45</v>
      </c>
      <c r="J31" s="1">
        <v>82.45</v>
      </c>
      <c r="K31" s="1">
        <v>82.45</v>
      </c>
      <c r="L31" s="1">
        <v>83.07</v>
      </c>
      <c r="M31" s="1">
        <v>85.15</v>
      </c>
      <c r="N31">
        <v>85.15</v>
      </c>
      <c r="O31">
        <v>85.15</v>
      </c>
      <c r="P31">
        <v>83.73</v>
      </c>
      <c r="Q31">
        <v>83.73</v>
      </c>
      <c r="R31" s="6">
        <f t="shared" si="0"/>
        <v>90.356153846153831</v>
      </c>
    </row>
    <row r="32" spans="1:18">
      <c r="A32" s="1" t="s">
        <v>44</v>
      </c>
      <c r="B32" s="1" t="s">
        <v>45</v>
      </c>
      <c r="C32" s="1">
        <v>1.0383829999999999E-3</v>
      </c>
      <c r="D32" s="1">
        <v>109.51</v>
      </c>
      <c r="E32" s="1">
        <v>115.79</v>
      </c>
      <c r="F32" s="1">
        <v>113.59</v>
      </c>
      <c r="G32" s="1">
        <v>106.63</v>
      </c>
      <c r="H32" s="1">
        <v>109.82</v>
      </c>
      <c r="I32" s="1">
        <v>111.32</v>
      </c>
      <c r="J32" s="1">
        <v>106.49</v>
      </c>
      <c r="K32" s="1">
        <v>109.14</v>
      </c>
      <c r="L32" s="1">
        <v>109.32</v>
      </c>
      <c r="M32" s="1">
        <v>109.68</v>
      </c>
      <c r="N32">
        <v>110.43</v>
      </c>
      <c r="O32">
        <v>110.15</v>
      </c>
      <c r="P32">
        <v>105.47</v>
      </c>
      <c r="Q32">
        <v>108.13</v>
      </c>
      <c r="R32" s="6">
        <f t="shared" si="0"/>
        <v>118.11307692307695</v>
      </c>
    </row>
    <row r="33" spans="1:18">
      <c r="A33" s="1" t="s">
        <v>46</v>
      </c>
      <c r="B33" s="1" t="s">
        <v>47</v>
      </c>
      <c r="C33" s="1">
        <v>3.1229700000000001E-4</v>
      </c>
      <c r="D33" s="1">
        <v>88.24</v>
      </c>
      <c r="E33" s="1">
        <v>93.75</v>
      </c>
      <c r="F33" s="1">
        <v>93.92</v>
      </c>
      <c r="G33" s="1">
        <v>89.7</v>
      </c>
      <c r="H33" s="1">
        <v>95.46</v>
      </c>
      <c r="I33" s="1">
        <v>92.79</v>
      </c>
      <c r="J33" s="1">
        <v>94.27</v>
      </c>
      <c r="K33" s="1">
        <v>98.25</v>
      </c>
      <c r="L33" s="1">
        <v>97.42</v>
      </c>
      <c r="M33" s="1">
        <v>105.89</v>
      </c>
      <c r="N33">
        <v>98.81</v>
      </c>
      <c r="O33">
        <v>88.97</v>
      </c>
      <c r="P33">
        <v>94.36</v>
      </c>
      <c r="Q33">
        <v>93.98</v>
      </c>
      <c r="R33" s="6">
        <f t="shared" si="0"/>
        <v>101.98538461538462</v>
      </c>
    </row>
    <row r="34" spans="1:18">
      <c r="A34" s="1" t="s">
        <v>48</v>
      </c>
      <c r="B34" s="1" t="s">
        <v>49</v>
      </c>
      <c r="C34" s="1">
        <v>7.1222799999999997E-4</v>
      </c>
      <c r="D34" s="1">
        <v>114.48</v>
      </c>
      <c r="E34" s="1">
        <v>113.03</v>
      </c>
      <c r="F34" s="1">
        <v>113.03</v>
      </c>
      <c r="G34" s="1">
        <v>113.66</v>
      </c>
      <c r="H34" s="1">
        <v>113.66</v>
      </c>
      <c r="I34" s="1">
        <v>115.05</v>
      </c>
      <c r="J34" s="1">
        <v>115.05</v>
      </c>
      <c r="K34" s="1">
        <v>115.98</v>
      </c>
      <c r="L34" s="1">
        <v>118.18</v>
      </c>
      <c r="M34" s="1">
        <v>120.08</v>
      </c>
      <c r="N34">
        <v>121.91</v>
      </c>
      <c r="O34">
        <v>122.94</v>
      </c>
      <c r="P34">
        <v>128.91999999999999</v>
      </c>
      <c r="Q34">
        <v>131.47999999999999</v>
      </c>
      <c r="R34" s="6">
        <f t="shared" si="0"/>
        <v>127.49615384615385</v>
      </c>
    </row>
    <row r="35" spans="1:18">
      <c r="A35" s="1" t="s">
        <v>50</v>
      </c>
      <c r="B35" s="1" t="s">
        <v>51</v>
      </c>
      <c r="C35" s="1">
        <v>8.8219000000000004E-5</v>
      </c>
      <c r="D35" s="1">
        <v>103.63</v>
      </c>
      <c r="E35" s="1">
        <v>103.63</v>
      </c>
      <c r="F35" s="1">
        <v>103.63</v>
      </c>
      <c r="G35" s="1">
        <v>105.66</v>
      </c>
      <c r="H35" s="1">
        <v>106.6</v>
      </c>
      <c r="I35" s="1">
        <v>106.6</v>
      </c>
      <c r="J35" s="1">
        <v>109.06</v>
      </c>
      <c r="K35" s="1">
        <v>113.57</v>
      </c>
      <c r="L35" s="1">
        <v>113.57</v>
      </c>
      <c r="M35" s="1">
        <v>115.09</v>
      </c>
      <c r="N35">
        <v>115.09</v>
      </c>
      <c r="O35">
        <v>122.76</v>
      </c>
      <c r="P35">
        <v>126.38</v>
      </c>
      <c r="Q35">
        <v>125.95</v>
      </c>
      <c r="R35" s="6">
        <f t="shared" si="0"/>
        <v>120.86307692307689</v>
      </c>
    </row>
    <row r="36" spans="1:18">
      <c r="A36" s="1" t="s">
        <v>52</v>
      </c>
      <c r="B36" s="1" t="s">
        <v>53</v>
      </c>
      <c r="C36" s="1">
        <v>6.0320110000000003E-3</v>
      </c>
      <c r="D36" s="1">
        <v>114.58</v>
      </c>
      <c r="E36" s="1">
        <v>114.58</v>
      </c>
      <c r="F36" s="1">
        <v>114.58</v>
      </c>
      <c r="G36" s="1">
        <v>114.58</v>
      </c>
      <c r="H36" s="1">
        <v>114.58</v>
      </c>
      <c r="I36" s="1">
        <v>114.58</v>
      </c>
      <c r="J36" s="1">
        <v>114.58</v>
      </c>
      <c r="K36" s="1">
        <v>114.58</v>
      </c>
      <c r="L36" s="1">
        <v>114.58</v>
      </c>
      <c r="M36" s="1">
        <v>117.1</v>
      </c>
      <c r="N36">
        <v>124.48</v>
      </c>
      <c r="O36">
        <v>124.48</v>
      </c>
      <c r="P36">
        <v>124.48</v>
      </c>
      <c r="Q36">
        <v>124.48</v>
      </c>
      <c r="R36" s="6">
        <f t="shared" si="0"/>
        <v>126.63384615384615</v>
      </c>
    </row>
    <row r="37" spans="1:18">
      <c r="A37" s="1" t="s">
        <v>54</v>
      </c>
      <c r="B37" s="1" t="s">
        <v>55</v>
      </c>
      <c r="C37" s="1">
        <v>3.3127200000000002E-4</v>
      </c>
      <c r="D37" s="1">
        <v>96.22</v>
      </c>
      <c r="E37" s="1">
        <v>97.41</v>
      </c>
      <c r="F37" s="1">
        <v>97.04</v>
      </c>
      <c r="G37" s="1">
        <v>98.79</v>
      </c>
      <c r="H37" s="1">
        <v>98.18</v>
      </c>
      <c r="I37" s="1">
        <v>98.98</v>
      </c>
      <c r="J37" s="1">
        <v>98.98</v>
      </c>
      <c r="K37" s="1">
        <v>98.98</v>
      </c>
      <c r="L37" s="1">
        <v>98.67</v>
      </c>
      <c r="M37" s="1">
        <v>101.34</v>
      </c>
      <c r="N37">
        <v>103.66</v>
      </c>
      <c r="O37">
        <v>103.66</v>
      </c>
      <c r="P37">
        <v>103.82</v>
      </c>
      <c r="Q37">
        <v>103.82</v>
      </c>
      <c r="R37" s="6">
        <f t="shared" si="0"/>
        <v>107.6576923076923</v>
      </c>
    </row>
    <row r="38" spans="1:18">
      <c r="A38" s="1" t="s">
        <v>56</v>
      </c>
      <c r="B38" s="1" t="s">
        <v>57</v>
      </c>
      <c r="C38" s="1">
        <v>9.0482400000000004E-4</v>
      </c>
      <c r="D38" s="1">
        <v>96.23</v>
      </c>
      <c r="E38" s="1">
        <v>96.63</v>
      </c>
      <c r="F38" s="1">
        <v>95.77</v>
      </c>
      <c r="G38" s="1">
        <v>95.77</v>
      </c>
      <c r="H38" s="1">
        <v>96.61</v>
      </c>
      <c r="I38" s="1">
        <v>96.64</v>
      </c>
      <c r="J38" s="1">
        <v>97.49</v>
      </c>
      <c r="K38" s="1">
        <v>97.49</v>
      </c>
      <c r="L38" s="1">
        <v>97.49</v>
      </c>
      <c r="M38" s="1">
        <v>97.49</v>
      </c>
      <c r="N38">
        <v>101.02</v>
      </c>
      <c r="O38">
        <v>107.14</v>
      </c>
      <c r="P38">
        <v>107.14</v>
      </c>
      <c r="Q38">
        <v>110.22</v>
      </c>
      <c r="R38" s="6">
        <f t="shared" si="0"/>
        <v>107.16384615384618</v>
      </c>
    </row>
    <row r="39" spans="1:18">
      <c r="A39" s="1" t="s">
        <v>58</v>
      </c>
      <c r="B39" s="1" t="s">
        <v>59</v>
      </c>
      <c r="C39" s="1">
        <v>6.8871700000000004E-4</v>
      </c>
      <c r="D39" s="1">
        <v>95.49</v>
      </c>
      <c r="E39" s="1">
        <v>93.88</v>
      </c>
      <c r="F39" s="1">
        <v>103.8</v>
      </c>
      <c r="G39" s="1">
        <v>105.15</v>
      </c>
      <c r="H39" s="1">
        <v>95.29</v>
      </c>
      <c r="I39" s="1">
        <v>94.69</v>
      </c>
      <c r="J39" s="1">
        <v>99.39</v>
      </c>
      <c r="K39" s="1">
        <v>98.04</v>
      </c>
      <c r="L39" s="1">
        <v>94.43</v>
      </c>
      <c r="M39" s="1">
        <v>97.02</v>
      </c>
      <c r="N39">
        <v>95.64</v>
      </c>
      <c r="O39">
        <v>92.21</v>
      </c>
      <c r="P39">
        <v>95.3</v>
      </c>
      <c r="Q39">
        <v>96.45</v>
      </c>
      <c r="R39" s="6">
        <f t="shared" si="0"/>
        <v>104.36769230769232</v>
      </c>
    </row>
    <row r="40" spans="1:18">
      <c r="A40" s="1" t="s">
        <v>60</v>
      </c>
      <c r="B40" s="1" t="s">
        <v>61</v>
      </c>
      <c r="C40" s="1">
        <v>1.20597E-3</v>
      </c>
      <c r="D40" s="1">
        <v>107.05</v>
      </c>
      <c r="E40" s="1">
        <v>107.05</v>
      </c>
      <c r="F40" s="1">
        <v>106.98</v>
      </c>
      <c r="G40" s="1">
        <v>106.9</v>
      </c>
      <c r="H40" s="1">
        <v>106.9</v>
      </c>
      <c r="I40" s="1">
        <v>106.9</v>
      </c>
      <c r="J40" s="1">
        <v>106.9</v>
      </c>
      <c r="K40" s="1">
        <v>106.9</v>
      </c>
      <c r="L40" s="1">
        <v>109.04</v>
      </c>
      <c r="M40" s="1">
        <v>109.58</v>
      </c>
      <c r="N40">
        <v>110.41</v>
      </c>
      <c r="O40">
        <v>110.27</v>
      </c>
      <c r="P40">
        <v>110.27</v>
      </c>
      <c r="Q40">
        <v>112.6</v>
      </c>
      <c r="R40" s="6">
        <f t="shared" si="0"/>
        <v>116.74999999999999</v>
      </c>
    </row>
    <row r="41" spans="1:18">
      <c r="A41" s="1" t="s">
        <v>62</v>
      </c>
      <c r="B41" s="1" t="s">
        <v>63</v>
      </c>
      <c r="C41" s="1">
        <v>1.638394E-3</v>
      </c>
      <c r="D41" s="1">
        <v>104.67</v>
      </c>
      <c r="E41" s="1">
        <v>103.1</v>
      </c>
      <c r="F41" s="1">
        <v>105.54</v>
      </c>
      <c r="G41" s="1">
        <v>104.69</v>
      </c>
      <c r="H41" s="1">
        <v>105.88</v>
      </c>
      <c r="I41" s="1">
        <v>105.97</v>
      </c>
      <c r="J41" s="1">
        <v>105.85</v>
      </c>
      <c r="K41" s="1">
        <v>104.2</v>
      </c>
      <c r="L41" s="1">
        <v>104.9</v>
      </c>
      <c r="M41" s="1">
        <v>101.72</v>
      </c>
      <c r="N41">
        <v>104.41</v>
      </c>
      <c r="O41">
        <v>104.06</v>
      </c>
      <c r="P41">
        <v>106.08</v>
      </c>
      <c r="Q41">
        <v>111.06</v>
      </c>
      <c r="R41" s="6">
        <f t="shared" si="0"/>
        <v>113.24076923076922</v>
      </c>
    </row>
    <row r="42" spans="1:18">
      <c r="A42" s="1" t="s">
        <v>64</v>
      </c>
      <c r="B42" s="1" t="s">
        <v>65</v>
      </c>
      <c r="C42" s="1">
        <v>1.69755E-4</v>
      </c>
      <c r="D42" s="1">
        <v>100.19</v>
      </c>
      <c r="E42" s="1">
        <v>100.19</v>
      </c>
      <c r="F42" s="1">
        <v>100.19</v>
      </c>
      <c r="G42" s="1">
        <v>100.19</v>
      </c>
      <c r="H42" s="1">
        <v>100.19</v>
      </c>
      <c r="I42" s="1">
        <v>100.19</v>
      </c>
      <c r="J42" s="1">
        <v>100.19</v>
      </c>
      <c r="K42" s="1">
        <v>103.49</v>
      </c>
      <c r="L42" s="1">
        <v>112</v>
      </c>
      <c r="M42" s="1">
        <v>113.1</v>
      </c>
      <c r="N42">
        <v>111.94</v>
      </c>
      <c r="O42">
        <v>117.14</v>
      </c>
      <c r="P42">
        <v>118.97</v>
      </c>
      <c r="Q42">
        <v>118.97</v>
      </c>
      <c r="R42" s="6">
        <f t="shared" si="0"/>
        <v>115.14923076923077</v>
      </c>
    </row>
    <row r="43" spans="1:18">
      <c r="A43" s="1" t="s">
        <v>66</v>
      </c>
      <c r="B43" s="1" t="s">
        <v>67</v>
      </c>
      <c r="C43" s="1">
        <v>8.3853400000000005E-4</v>
      </c>
      <c r="D43" s="1">
        <v>102.33</v>
      </c>
      <c r="E43" s="1">
        <v>102.07</v>
      </c>
      <c r="F43" s="1">
        <v>109.53</v>
      </c>
      <c r="G43" s="1">
        <v>109.89</v>
      </c>
      <c r="H43" s="1">
        <v>110.58</v>
      </c>
      <c r="I43" s="1">
        <v>109.75</v>
      </c>
      <c r="J43" s="1">
        <v>109.75</v>
      </c>
      <c r="K43" s="1">
        <v>109.41</v>
      </c>
      <c r="L43" s="1">
        <v>109.41</v>
      </c>
      <c r="M43" s="1">
        <v>113.35</v>
      </c>
      <c r="N43">
        <v>120.75</v>
      </c>
      <c r="O43">
        <v>121.5</v>
      </c>
      <c r="P43">
        <v>121.5</v>
      </c>
      <c r="Q43">
        <v>121.85</v>
      </c>
      <c r="R43" s="6">
        <f t="shared" si="0"/>
        <v>120.8976923076923</v>
      </c>
    </row>
    <row r="44" spans="1:18">
      <c r="A44" s="1" t="s">
        <v>68</v>
      </c>
      <c r="B44" s="1" t="s">
        <v>69</v>
      </c>
      <c r="C44" s="1">
        <v>3.1473299999999998E-4</v>
      </c>
      <c r="D44" s="1">
        <v>129.06</v>
      </c>
      <c r="E44" s="1">
        <v>118.52</v>
      </c>
      <c r="F44" s="1">
        <v>107.91</v>
      </c>
      <c r="G44" s="1">
        <v>95.4</v>
      </c>
      <c r="H44" s="1">
        <v>88.86</v>
      </c>
      <c r="I44" s="1">
        <v>91.62</v>
      </c>
      <c r="J44" s="1">
        <v>96.25</v>
      </c>
      <c r="K44" s="1">
        <v>104.84</v>
      </c>
      <c r="L44" s="1">
        <v>124.12</v>
      </c>
      <c r="M44" s="1">
        <v>109.69</v>
      </c>
      <c r="N44">
        <v>128.36000000000001</v>
      </c>
      <c r="O44">
        <v>125.49</v>
      </c>
      <c r="P44">
        <v>134.09</v>
      </c>
      <c r="Q44">
        <v>129.9</v>
      </c>
      <c r="R44" s="6">
        <f t="shared" si="0"/>
        <v>121.8546153846154</v>
      </c>
    </row>
    <row r="45" spans="1:18">
      <c r="A45" s="1" t="s">
        <v>70</v>
      </c>
      <c r="B45" s="1" t="s">
        <v>71</v>
      </c>
      <c r="C45" s="1">
        <v>2.1342999999999999E-4</v>
      </c>
      <c r="D45" s="1">
        <v>100.81</v>
      </c>
      <c r="E45" s="1">
        <v>98.19</v>
      </c>
      <c r="F45" s="1">
        <v>114.14</v>
      </c>
      <c r="G45" s="1">
        <v>134.16</v>
      </c>
      <c r="H45" s="1">
        <v>151.16999999999999</v>
      </c>
      <c r="I45" s="1">
        <v>154.44</v>
      </c>
      <c r="J45" s="1">
        <v>135.66999999999999</v>
      </c>
      <c r="K45" s="1">
        <v>135.66</v>
      </c>
      <c r="L45" s="1">
        <v>136.44</v>
      </c>
      <c r="M45" s="1">
        <v>148.81</v>
      </c>
      <c r="N45">
        <v>118.37</v>
      </c>
      <c r="O45">
        <v>145.47</v>
      </c>
      <c r="P45">
        <v>132.76</v>
      </c>
      <c r="Q45">
        <v>214.71</v>
      </c>
      <c r="R45" s="6">
        <f t="shared" si="0"/>
        <v>147.75384615384613</v>
      </c>
    </row>
    <row r="46" spans="1:18">
      <c r="A46" s="1" t="s">
        <v>72</v>
      </c>
      <c r="B46" s="1" t="s">
        <v>73</v>
      </c>
      <c r="C46" s="1">
        <v>7.6353999999999994E-5</v>
      </c>
      <c r="D46" s="1">
        <v>93.1</v>
      </c>
      <c r="E46" s="1">
        <v>96.18</v>
      </c>
      <c r="F46" s="1">
        <v>93.12</v>
      </c>
      <c r="G46" s="1">
        <v>91.57</v>
      </c>
      <c r="H46" s="1">
        <v>98.55</v>
      </c>
      <c r="I46" s="1">
        <v>95.8</v>
      </c>
      <c r="J46" s="1">
        <v>92.94</v>
      </c>
      <c r="K46" s="1">
        <v>89.68</v>
      </c>
      <c r="L46" s="1">
        <v>87.53</v>
      </c>
      <c r="M46" s="1">
        <v>93.54</v>
      </c>
      <c r="N46">
        <v>80.930000000000007</v>
      </c>
      <c r="O46">
        <v>81.489999999999995</v>
      </c>
      <c r="P46">
        <v>88.52</v>
      </c>
      <c r="Q46">
        <v>88.54</v>
      </c>
      <c r="R46" s="6">
        <f t="shared" si="0"/>
        <v>97.806923076923084</v>
      </c>
    </row>
    <row r="47" spans="1:18">
      <c r="A47" s="1" t="s">
        <v>74</v>
      </c>
      <c r="B47" s="1" t="s">
        <v>75</v>
      </c>
      <c r="C47" s="1">
        <v>5.6359400000000005E-4</v>
      </c>
      <c r="D47" s="1">
        <v>86.58</v>
      </c>
      <c r="E47" s="1">
        <v>92.51</v>
      </c>
      <c r="F47" s="1">
        <v>95.92</v>
      </c>
      <c r="G47" s="1">
        <v>109.82</v>
      </c>
      <c r="H47" s="1">
        <v>134.29</v>
      </c>
      <c r="I47" s="1">
        <v>134.69999999999999</v>
      </c>
      <c r="J47" s="1">
        <v>102.9</v>
      </c>
      <c r="K47" s="1">
        <v>96.17</v>
      </c>
      <c r="L47" s="1">
        <v>93.06</v>
      </c>
      <c r="M47" s="1">
        <v>116.18</v>
      </c>
      <c r="N47">
        <v>134.99</v>
      </c>
      <c r="O47">
        <v>137.03</v>
      </c>
      <c r="P47">
        <v>130.96</v>
      </c>
      <c r="Q47">
        <v>134.54</v>
      </c>
      <c r="R47" s="6">
        <f t="shared" si="0"/>
        <v>123.04999999999998</v>
      </c>
    </row>
    <row r="48" spans="1:18">
      <c r="A48" s="1" t="s">
        <v>76</v>
      </c>
      <c r="B48" s="1" t="s">
        <v>77</v>
      </c>
      <c r="C48" s="1">
        <v>2.1371500000000001E-4</v>
      </c>
      <c r="D48" s="1">
        <v>102.94</v>
      </c>
      <c r="E48" s="1">
        <v>109.69</v>
      </c>
      <c r="F48" s="1">
        <v>112.73</v>
      </c>
      <c r="G48" s="1">
        <v>104.02</v>
      </c>
      <c r="H48" s="1">
        <v>109.46</v>
      </c>
      <c r="I48" s="1">
        <v>116.21</v>
      </c>
      <c r="J48" s="1">
        <v>118.99</v>
      </c>
      <c r="K48" s="1">
        <v>105.22</v>
      </c>
      <c r="L48" s="1">
        <v>107.14</v>
      </c>
      <c r="M48" s="1">
        <v>93.79</v>
      </c>
      <c r="N48">
        <v>108.86</v>
      </c>
      <c r="O48">
        <v>106.3</v>
      </c>
      <c r="P48">
        <v>116.83</v>
      </c>
      <c r="Q48">
        <v>103.58</v>
      </c>
      <c r="R48" s="6">
        <f t="shared" si="0"/>
        <v>116.59692307692306</v>
      </c>
    </row>
    <row r="49" spans="1:18">
      <c r="A49" s="1" t="s">
        <v>78</v>
      </c>
      <c r="B49" s="1" t="s">
        <v>79</v>
      </c>
      <c r="C49" s="1">
        <v>4.3260199999999998E-4</v>
      </c>
      <c r="D49" s="1">
        <v>116.23</v>
      </c>
      <c r="E49" s="1">
        <v>106.7</v>
      </c>
      <c r="F49" s="1">
        <v>98.38</v>
      </c>
      <c r="G49" s="1">
        <v>108.05</v>
      </c>
      <c r="H49" s="1">
        <v>110.98</v>
      </c>
      <c r="I49" s="1">
        <v>101.34</v>
      </c>
      <c r="J49" s="1">
        <v>97.21</v>
      </c>
      <c r="K49" s="1">
        <v>101.81</v>
      </c>
      <c r="L49" s="1">
        <v>102.62</v>
      </c>
      <c r="M49" s="1">
        <v>105.44</v>
      </c>
      <c r="N49">
        <v>123.72</v>
      </c>
      <c r="O49">
        <v>120.11</v>
      </c>
      <c r="P49">
        <v>126.62</v>
      </c>
      <c r="Q49">
        <v>121.41</v>
      </c>
      <c r="R49" s="6">
        <f t="shared" si="0"/>
        <v>118.50923076923078</v>
      </c>
    </row>
    <row r="50" spans="1:18">
      <c r="A50" s="1" t="s">
        <v>80</v>
      </c>
      <c r="B50" s="1" t="s">
        <v>81</v>
      </c>
      <c r="C50" s="1">
        <v>1.91139E-4</v>
      </c>
      <c r="D50" s="1">
        <v>111.13</v>
      </c>
      <c r="E50" s="1">
        <v>103.08</v>
      </c>
      <c r="F50" s="1">
        <v>106.06</v>
      </c>
      <c r="G50" s="1">
        <v>132.61000000000001</v>
      </c>
      <c r="H50" s="1">
        <v>117.27</v>
      </c>
      <c r="I50" s="1">
        <v>135.62</v>
      </c>
      <c r="J50" s="1">
        <v>149.4</v>
      </c>
      <c r="K50" s="1">
        <v>144.53</v>
      </c>
      <c r="L50" s="1">
        <v>147.46</v>
      </c>
      <c r="M50" s="1">
        <v>187.14</v>
      </c>
      <c r="N50">
        <v>185.34</v>
      </c>
      <c r="O50">
        <v>186.38</v>
      </c>
      <c r="P50">
        <v>173.35</v>
      </c>
      <c r="Q50">
        <v>202.37</v>
      </c>
      <c r="R50" s="6">
        <f t="shared" si="0"/>
        <v>160.13384615384609</v>
      </c>
    </row>
    <row r="51" spans="1:18">
      <c r="A51" s="1" t="s">
        <v>82</v>
      </c>
      <c r="B51" s="1" t="s">
        <v>83</v>
      </c>
      <c r="C51" s="1">
        <v>3.0281600000000002E-4</v>
      </c>
      <c r="D51" s="1">
        <v>118.21</v>
      </c>
      <c r="E51" s="1">
        <v>106.16</v>
      </c>
      <c r="F51" s="1">
        <v>98.07</v>
      </c>
      <c r="G51" s="1">
        <v>99.23</v>
      </c>
      <c r="H51" s="1">
        <v>119.03</v>
      </c>
      <c r="I51" s="1">
        <v>118.3</v>
      </c>
      <c r="J51" s="1">
        <v>118.15</v>
      </c>
      <c r="K51" s="1">
        <v>135.44999999999999</v>
      </c>
      <c r="L51" s="1">
        <v>138.38999999999999</v>
      </c>
      <c r="M51" s="1">
        <v>160.96</v>
      </c>
      <c r="N51">
        <v>152.24</v>
      </c>
      <c r="O51">
        <v>126.57</v>
      </c>
      <c r="P51">
        <v>116.85</v>
      </c>
      <c r="Q51">
        <v>107.74</v>
      </c>
      <c r="R51" s="6">
        <f t="shared" si="0"/>
        <v>131.94999999999999</v>
      </c>
    </row>
    <row r="52" spans="1:18">
      <c r="A52" s="1" t="s">
        <v>84</v>
      </c>
      <c r="B52" s="1" t="s">
        <v>85</v>
      </c>
      <c r="C52" s="1">
        <v>2.3135399999999999E-4</v>
      </c>
      <c r="D52" s="1">
        <v>98.03</v>
      </c>
      <c r="E52" s="1">
        <v>120.28</v>
      </c>
      <c r="F52" s="1">
        <v>111.16</v>
      </c>
      <c r="G52" s="1">
        <v>106.28</v>
      </c>
      <c r="H52" s="1">
        <v>109.53</v>
      </c>
      <c r="I52" s="1">
        <v>102.66</v>
      </c>
      <c r="J52" s="1">
        <v>100.77</v>
      </c>
      <c r="K52" s="1">
        <v>103.19</v>
      </c>
      <c r="L52" s="1">
        <v>113.88</v>
      </c>
      <c r="M52" s="1">
        <v>133.47999999999999</v>
      </c>
      <c r="N52">
        <v>134.36000000000001</v>
      </c>
      <c r="O52">
        <v>132.36000000000001</v>
      </c>
      <c r="P52">
        <v>117.52</v>
      </c>
      <c r="Q52">
        <v>106.37</v>
      </c>
      <c r="R52" s="6">
        <f t="shared" si="0"/>
        <v>122.2976923076923</v>
      </c>
    </row>
    <row r="53" spans="1:18">
      <c r="A53" s="1" t="s">
        <v>86</v>
      </c>
      <c r="B53" s="1" t="s">
        <v>87</v>
      </c>
      <c r="C53" s="1">
        <v>2.3987699999999999E-4</v>
      </c>
      <c r="D53" s="1">
        <v>135.38</v>
      </c>
      <c r="E53" s="1">
        <v>148.01</v>
      </c>
      <c r="F53" s="1">
        <v>140.51</v>
      </c>
      <c r="G53" s="1">
        <v>131.87</v>
      </c>
      <c r="H53" s="1">
        <v>115.15</v>
      </c>
      <c r="I53" s="1">
        <v>135.02000000000001</v>
      </c>
      <c r="J53" s="1">
        <v>124.92</v>
      </c>
      <c r="K53" s="1">
        <v>136.88999999999999</v>
      </c>
      <c r="L53" s="1">
        <v>129.30000000000001</v>
      </c>
      <c r="M53" s="1">
        <v>128.26</v>
      </c>
      <c r="N53">
        <v>122.58</v>
      </c>
      <c r="O53">
        <v>139.99</v>
      </c>
      <c r="P53">
        <v>137.55000000000001</v>
      </c>
      <c r="Q53">
        <v>138.31</v>
      </c>
      <c r="R53" s="6">
        <f t="shared" si="0"/>
        <v>143.36461538461538</v>
      </c>
    </row>
    <row r="54" spans="1:18">
      <c r="A54" s="1" t="s">
        <v>88</v>
      </c>
      <c r="B54" s="1" t="s">
        <v>89</v>
      </c>
      <c r="C54" s="1">
        <v>3.0505899999999999E-4</v>
      </c>
      <c r="D54" s="1">
        <v>128.66999999999999</v>
      </c>
      <c r="E54" s="1">
        <v>120.49</v>
      </c>
      <c r="F54" s="1">
        <v>125.26</v>
      </c>
      <c r="G54" s="1">
        <v>111.76</v>
      </c>
      <c r="H54" s="1">
        <v>105.03</v>
      </c>
      <c r="I54" s="1">
        <v>118.3</v>
      </c>
      <c r="J54" s="1">
        <v>111.92</v>
      </c>
      <c r="K54" s="1">
        <v>112.11</v>
      </c>
      <c r="L54" s="1">
        <v>122.67</v>
      </c>
      <c r="M54" s="1">
        <v>112.14</v>
      </c>
      <c r="N54">
        <v>106.52</v>
      </c>
      <c r="O54">
        <v>114.23</v>
      </c>
      <c r="P54">
        <v>106.21</v>
      </c>
      <c r="Q54">
        <v>119.72</v>
      </c>
      <c r="R54" s="6">
        <f t="shared" si="0"/>
        <v>124.23307692307692</v>
      </c>
    </row>
    <row r="55" spans="1:18">
      <c r="A55" s="1" t="s">
        <v>90</v>
      </c>
      <c r="B55" s="1" t="s">
        <v>91</v>
      </c>
      <c r="C55" s="1">
        <v>1.5535200000000001E-4</v>
      </c>
      <c r="D55" s="1">
        <v>88.49</v>
      </c>
      <c r="E55" s="1">
        <v>87.4</v>
      </c>
      <c r="F55" s="1">
        <v>98.36</v>
      </c>
      <c r="G55" s="1">
        <v>85.38</v>
      </c>
      <c r="H55" s="1">
        <v>93.53</v>
      </c>
      <c r="I55" s="1">
        <v>102.57</v>
      </c>
      <c r="J55" s="1">
        <v>92.49</v>
      </c>
      <c r="K55" s="1">
        <v>100.83</v>
      </c>
      <c r="L55" s="1">
        <v>107.44</v>
      </c>
      <c r="M55" s="1">
        <v>123.28</v>
      </c>
      <c r="N55">
        <v>126.02</v>
      </c>
      <c r="O55">
        <v>114.11</v>
      </c>
      <c r="P55">
        <v>112.44</v>
      </c>
      <c r="Q55">
        <v>130.03</v>
      </c>
      <c r="R55" s="6">
        <f t="shared" si="0"/>
        <v>112.49</v>
      </c>
    </row>
    <row r="56" spans="1:18">
      <c r="A56" s="1" t="s">
        <v>92</v>
      </c>
      <c r="B56" s="1" t="s">
        <v>93</v>
      </c>
      <c r="C56" s="1">
        <v>2.8304600000000001E-4</v>
      </c>
      <c r="D56" s="1">
        <v>100.7</v>
      </c>
      <c r="E56" s="1">
        <v>101.57</v>
      </c>
      <c r="F56" s="1">
        <v>86.39</v>
      </c>
      <c r="G56" s="1">
        <v>76.72</v>
      </c>
      <c r="H56" s="1">
        <v>80.489999999999995</v>
      </c>
      <c r="I56" s="1">
        <v>86.62</v>
      </c>
      <c r="J56" s="1">
        <v>104.25</v>
      </c>
      <c r="K56" s="1">
        <v>119.12</v>
      </c>
      <c r="L56" s="1">
        <v>132.56</v>
      </c>
      <c r="M56" s="1">
        <v>116.76</v>
      </c>
      <c r="N56">
        <v>129.59</v>
      </c>
      <c r="O56">
        <v>127.86</v>
      </c>
      <c r="P56">
        <v>124.01</v>
      </c>
      <c r="Q56">
        <v>91.6</v>
      </c>
      <c r="R56" s="6">
        <f t="shared" si="0"/>
        <v>113.71076923076922</v>
      </c>
    </row>
    <row r="57" spans="1:18">
      <c r="A57" s="1" t="s">
        <v>94</v>
      </c>
      <c r="B57" s="1" t="s">
        <v>95</v>
      </c>
      <c r="C57" s="1">
        <v>2.9066500000000001E-4</v>
      </c>
      <c r="D57" s="1">
        <v>98.69</v>
      </c>
      <c r="E57" s="1">
        <v>99.22</v>
      </c>
      <c r="F57" s="1">
        <v>82.34</v>
      </c>
      <c r="G57" s="1">
        <v>77.09</v>
      </c>
      <c r="H57" s="1">
        <v>78.08</v>
      </c>
      <c r="I57" s="1">
        <v>99.57</v>
      </c>
      <c r="J57" s="1">
        <v>113.56</v>
      </c>
      <c r="K57" s="1">
        <v>130.11000000000001</v>
      </c>
      <c r="L57" s="1">
        <v>133.11000000000001</v>
      </c>
      <c r="M57" s="1">
        <v>126.02</v>
      </c>
      <c r="N57">
        <v>100.45</v>
      </c>
      <c r="O57">
        <v>92.45</v>
      </c>
      <c r="P57">
        <v>88.11</v>
      </c>
      <c r="Q57">
        <v>81.56</v>
      </c>
      <c r="R57" s="6">
        <f t="shared" si="0"/>
        <v>107.72</v>
      </c>
    </row>
    <row r="58" spans="1:18">
      <c r="A58" s="1" t="s">
        <v>96</v>
      </c>
      <c r="B58" s="1" t="s">
        <v>97</v>
      </c>
      <c r="C58" s="1">
        <v>4.0252099999999998E-4</v>
      </c>
      <c r="D58" s="1">
        <v>105.97</v>
      </c>
      <c r="E58" s="1">
        <v>106.7</v>
      </c>
      <c r="F58" s="1">
        <v>111.46</v>
      </c>
      <c r="G58" s="1">
        <v>105.96</v>
      </c>
      <c r="H58" s="1">
        <v>105.21</v>
      </c>
      <c r="I58" s="1">
        <v>96.11</v>
      </c>
      <c r="J58" s="1">
        <v>108.7</v>
      </c>
      <c r="K58" s="1">
        <v>105.28</v>
      </c>
      <c r="L58" s="1">
        <v>102.84</v>
      </c>
      <c r="M58" s="1">
        <v>112.91</v>
      </c>
      <c r="N58">
        <v>111.29</v>
      </c>
      <c r="O58">
        <v>109.68</v>
      </c>
      <c r="P58">
        <v>112.54</v>
      </c>
      <c r="Q58">
        <v>115.88</v>
      </c>
      <c r="R58" s="6">
        <f t="shared" si="0"/>
        <v>116.1946153846154</v>
      </c>
    </row>
    <row r="59" spans="1:18">
      <c r="A59" s="1" t="s">
        <v>98</v>
      </c>
      <c r="B59" s="1" t="s">
        <v>99</v>
      </c>
      <c r="C59" s="1">
        <v>6.6419700000000005E-4</v>
      </c>
      <c r="D59" s="1">
        <v>80.91</v>
      </c>
      <c r="E59" s="1">
        <v>86.07</v>
      </c>
      <c r="F59" s="1">
        <v>99.14</v>
      </c>
      <c r="G59" s="1">
        <v>108.77</v>
      </c>
      <c r="H59" s="1">
        <v>103.53</v>
      </c>
      <c r="I59" s="1">
        <v>115</v>
      </c>
      <c r="J59" s="1">
        <v>105.76</v>
      </c>
      <c r="K59" s="1">
        <v>107.27</v>
      </c>
      <c r="L59" s="1">
        <v>104.08</v>
      </c>
      <c r="M59" s="1">
        <v>109.58</v>
      </c>
      <c r="N59">
        <v>104.66</v>
      </c>
      <c r="O59">
        <v>103.06</v>
      </c>
      <c r="P59">
        <v>106.52</v>
      </c>
      <c r="Q59">
        <v>114.48</v>
      </c>
      <c r="R59" s="6">
        <f t="shared" si="0"/>
        <v>111.44846153846153</v>
      </c>
    </row>
    <row r="60" spans="1:18">
      <c r="A60" s="1" t="s">
        <v>100</v>
      </c>
      <c r="B60" s="1" t="s">
        <v>101</v>
      </c>
      <c r="C60" s="1">
        <v>8.3870199999999998E-4</v>
      </c>
      <c r="D60" s="1">
        <v>131.06</v>
      </c>
      <c r="E60" s="1">
        <v>135</v>
      </c>
      <c r="F60" s="1">
        <v>114.79</v>
      </c>
      <c r="G60" s="1">
        <v>113.47</v>
      </c>
      <c r="H60" s="1">
        <v>128.38</v>
      </c>
      <c r="I60" s="1">
        <v>129.03</v>
      </c>
      <c r="J60" s="1">
        <v>129.4</v>
      </c>
      <c r="K60" s="1">
        <v>123.48</v>
      </c>
      <c r="L60" s="1">
        <v>131.72</v>
      </c>
      <c r="M60" s="1">
        <v>127.6</v>
      </c>
      <c r="N60">
        <v>118.41</v>
      </c>
      <c r="O60">
        <v>118.66</v>
      </c>
      <c r="P60">
        <v>121.66</v>
      </c>
      <c r="Q60">
        <v>125.58</v>
      </c>
      <c r="R60" s="6">
        <f t="shared" si="0"/>
        <v>134.47999999999999</v>
      </c>
    </row>
    <row r="61" spans="1:18">
      <c r="A61" s="1" t="s">
        <v>102</v>
      </c>
      <c r="B61" s="1" t="s">
        <v>103</v>
      </c>
      <c r="C61" s="1">
        <v>5.4339000000000003E-5</v>
      </c>
      <c r="D61" s="1">
        <v>105.16</v>
      </c>
      <c r="E61" s="1">
        <v>104.81</v>
      </c>
      <c r="F61" s="1">
        <v>104.81</v>
      </c>
      <c r="G61" s="1">
        <v>104.81</v>
      </c>
      <c r="H61" s="1">
        <v>105.51</v>
      </c>
      <c r="I61" s="1">
        <v>104.92</v>
      </c>
      <c r="J61" s="1">
        <v>106.05</v>
      </c>
      <c r="K61" s="1">
        <v>113.16</v>
      </c>
      <c r="L61" s="1">
        <v>112.52</v>
      </c>
      <c r="M61" s="1">
        <v>116.19</v>
      </c>
      <c r="N61">
        <v>118.75</v>
      </c>
      <c r="O61">
        <v>122.19</v>
      </c>
      <c r="P61">
        <v>122.19</v>
      </c>
      <c r="Q61">
        <v>124.94</v>
      </c>
      <c r="R61" s="6">
        <f t="shared" si="0"/>
        <v>120.46230769230769</v>
      </c>
    </row>
    <row r="62" spans="1:18">
      <c r="A62" s="1" t="s">
        <v>104</v>
      </c>
      <c r="B62" s="1" t="s">
        <v>105</v>
      </c>
      <c r="C62" s="1">
        <v>2.0930499999999999E-4</v>
      </c>
      <c r="D62" s="1">
        <v>115.05</v>
      </c>
      <c r="E62" s="1">
        <v>101.51</v>
      </c>
      <c r="F62" s="1">
        <v>118.23</v>
      </c>
      <c r="G62" s="1">
        <v>125.89</v>
      </c>
      <c r="H62" s="1">
        <v>155.79</v>
      </c>
      <c r="I62" s="1">
        <v>144.97</v>
      </c>
      <c r="J62" s="1">
        <v>144.47999999999999</v>
      </c>
      <c r="K62" s="1">
        <v>140.07</v>
      </c>
      <c r="L62" s="1">
        <v>166.23</v>
      </c>
      <c r="M62" s="1">
        <v>191.05</v>
      </c>
      <c r="N62">
        <v>149.44</v>
      </c>
      <c r="O62">
        <v>157.05000000000001</v>
      </c>
      <c r="P62">
        <v>116.48</v>
      </c>
      <c r="Q62">
        <v>129.09</v>
      </c>
      <c r="R62" s="6">
        <f t="shared" si="0"/>
        <v>150.41</v>
      </c>
    </row>
    <row r="63" spans="1:18">
      <c r="A63" s="1" t="s">
        <v>106</v>
      </c>
      <c r="B63" s="1" t="s">
        <v>107</v>
      </c>
      <c r="C63" s="1">
        <v>1.7890199999999999E-4</v>
      </c>
      <c r="D63" s="1">
        <v>110.45</v>
      </c>
      <c r="E63" s="1">
        <v>111.78</v>
      </c>
      <c r="F63" s="1">
        <v>112.89</v>
      </c>
      <c r="G63" s="1">
        <v>114.56</v>
      </c>
      <c r="H63" s="1">
        <v>108.97</v>
      </c>
      <c r="I63" s="1">
        <v>110.41</v>
      </c>
      <c r="J63" s="1">
        <v>110.19</v>
      </c>
      <c r="K63" s="1">
        <v>113.49</v>
      </c>
      <c r="L63" s="1">
        <v>110.66</v>
      </c>
      <c r="M63" s="1">
        <v>110.4</v>
      </c>
      <c r="N63">
        <v>107.79</v>
      </c>
      <c r="O63">
        <v>111.04</v>
      </c>
      <c r="P63">
        <v>123.79</v>
      </c>
      <c r="Q63">
        <v>97.72</v>
      </c>
      <c r="R63" s="6">
        <f t="shared" si="0"/>
        <v>119.54923076923076</v>
      </c>
    </row>
    <row r="64" spans="1:18">
      <c r="A64" s="1" t="s">
        <v>108</v>
      </c>
      <c r="B64" s="1" t="s">
        <v>109</v>
      </c>
      <c r="C64" s="1">
        <v>1.1484699999999999E-4</v>
      </c>
      <c r="D64" s="1">
        <v>101.26</v>
      </c>
      <c r="E64" s="1">
        <v>83.85</v>
      </c>
      <c r="F64" s="1">
        <v>74.7</v>
      </c>
      <c r="G64" s="1">
        <v>76.61</v>
      </c>
      <c r="H64" s="1">
        <v>92.13</v>
      </c>
      <c r="I64" s="1">
        <v>98.79</v>
      </c>
      <c r="J64" s="1">
        <v>96.21</v>
      </c>
      <c r="K64" s="1">
        <v>96.76</v>
      </c>
      <c r="L64" s="1">
        <v>119.62</v>
      </c>
      <c r="M64" s="1">
        <v>191.27</v>
      </c>
      <c r="N64">
        <v>142.35</v>
      </c>
      <c r="O64">
        <v>127.8</v>
      </c>
      <c r="P64">
        <v>91.16</v>
      </c>
      <c r="Q64">
        <v>84.68</v>
      </c>
      <c r="R64" s="6">
        <f t="shared" si="0"/>
        <v>113.63000000000001</v>
      </c>
    </row>
    <row r="65" spans="1:18">
      <c r="A65" s="1" t="s">
        <v>110</v>
      </c>
      <c r="B65" s="1" t="s">
        <v>111</v>
      </c>
      <c r="C65" s="1">
        <v>2.8600700000000001E-4</v>
      </c>
      <c r="D65" s="1">
        <v>99.21</v>
      </c>
      <c r="E65" s="1">
        <v>96.5</v>
      </c>
      <c r="F65" s="1">
        <v>92.89</v>
      </c>
      <c r="G65" s="1">
        <v>88.94</v>
      </c>
      <c r="H65" s="1">
        <v>90.46</v>
      </c>
      <c r="I65" s="1">
        <v>97.35</v>
      </c>
      <c r="J65" s="1">
        <v>91.49</v>
      </c>
      <c r="K65" s="1">
        <v>97.88</v>
      </c>
      <c r="L65" s="1">
        <v>94.45</v>
      </c>
      <c r="M65" s="1">
        <v>110.22</v>
      </c>
      <c r="N65">
        <v>98.73</v>
      </c>
      <c r="O65">
        <v>91.94</v>
      </c>
      <c r="P65">
        <v>82.34</v>
      </c>
      <c r="Q65">
        <v>77.63</v>
      </c>
      <c r="R65" s="6">
        <f t="shared" si="0"/>
        <v>100.77153846153844</v>
      </c>
    </row>
    <row r="66" spans="1:18">
      <c r="A66" s="1" t="s">
        <v>112</v>
      </c>
      <c r="B66" s="1" t="s">
        <v>113</v>
      </c>
      <c r="C66" s="1">
        <v>2.0942399999999999E-4</v>
      </c>
      <c r="D66" s="1">
        <v>117.25</v>
      </c>
      <c r="E66" s="1">
        <v>112.75</v>
      </c>
      <c r="F66" s="1">
        <v>108.73</v>
      </c>
      <c r="G66" s="1">
        <v>110.08</v>
      </c>
      <c r="H66" s="1">
        <v>106.72</v>
      </c>
      <c r="I66" s="1">
        <v>108.7</v>
      </c>
      <c r="J66" s="1">
        <v>118.29</v>
      </c>
      <c r="K66" s="1">
        <v>118.2</v>
      </c>
      <c r="L66" s="1">
        <v>111.31</v>
      </c>
      <c r="M66" s="1">
        <v>111.48</v>
      </c>
      <c r="N66">
        <v>109.84</v>
      </c>
      <c r="O66">
        <v>106.82</v>
      </c>
      <c r="P66">
        <v>105.16</v>
      </c>
      <c r="Q66">
        <v>107.33</v>
      </c>
      <c r="R66" s="6">
        <f t="shared" si="0"/>
        <v>119.43538461538461</v>
      </c>
    </row>
    <row r="67" spans="1:18">
      <c r="A67" s="1" t="s">
        <v>114</v>
      </c>
      <c r="B67" s="1" t="s">
        <v>115</v>
      </c>
      <c r="C67" s="1">
        <v>4.3239999999999999E-4</v>
      </c>
      <c r="D67" s="1">
        <v>105.68</v>
      </c>
      <c r="E67" s="1">
        <v>113.08</v>
      </c>
      <c r="F67" s="1">
        <v>100.25</v>
      </c>
      <c r="G67" s="1">
        <v>108.45</v>
      </c>
      <c r="H67" s="1">
        <v>99.25</v>
      </c>
      <c r="I67" s="1">
        <v>94.69</v>
      </c>
      <c r="J67" s="1">
        <v>95.96</v>
      </c>
      <c r="K67" s="1">
        <v>103.98</v>
      </c>
      <c r="L67" s="1">
        <v>95.28</v>
      </c>
      <c r="M67" s="1">
        <v>94.16</v>
      </c>
      <c r="N67">
        <v>93.84</v>
      </c>
      <c r="O67">
        <v>92.62</v>
      </c>
      <c r="P67">
        <v>96.25</v>
      </c>
      <c r="Q67">
        <v>105.71</v>
      </c>
      <c r="R67" s="6">
        <f t="shared" si="0"/>
        <v>107.63076923076925</v>
      </c>
    </row>
    <row r="68" spans="1:18">
      <c r="A68" s="1" t="s">
        <v>116</v>
      </c>
      <c r="B68" s="1" t="s">
        <v>117</v>
      </c>
      <c r="C68" s="1">
        <v>7.07334E-4</v>
      </c>
      <c r="D68" s="1">
        <v>144.85</v>
      </c>
      <c r="E68" s="1">
        <v>158.94999999999999</v>
      </c>
      <c r="F68" s="1">
        <v>112.35</v>
      </c>
      <c r="G68" s="1">
        <v>97.79</v>
      </c>
      <c r="H68" s="1">
        <v>109.18</v>
      </c>
      <c r="I68" s="1">
        <v>108.16</v>
      </c>
      <c r="J68" s="1">
        <v>102.23</v>
      </c>
      <c r="K68" s="1">
        <v>118.54</v>
      </c>
      <c r="L68" s="1">
        <v>140.04</v>
      </c>
      <c r="M68" s="1">
        <v>148.13</v>
      </c>
      <c r="N68">
        <v>142.12</v>
      </c>
      <c r="O68">
        <v>132.55000000000001</v>
      </c>
      <c r="P68">
        <v>115.83</v>
      </c>
      <c r="Q68">
        <v>100.69</v>
      </c>
      <c r="R68" s="6">
        <f t="shared" si="0"/>
        <v>133.18538461538458</v>
      </c>
    </row>
    <row r="69" spans="1:18">
      <c r="A69" s="1" t="s">
        <v>118</v>
      </c>
      <c r="B69" s="1" t="s">
        <v>119</v>
      </c>
      <c r="C69" s="1">
        <v>1.9796200000000001E-4</v>
      </c>
      <c r="D69" s="1">
        <v>105.94</v>
      </c>
      <c r="E69" s="1">
        <v>93.95</v>
      </c>
      <c r="F69" s="1">
        <v>98.28</v>
      </c>
      <c r="G69" s="1">
        <v>106.65</v>
      </c>
      <c r="H69" s="1">
        <v>97.71</v>
      </c>
      <c r="I69" s="1">
        <v>101.87</v>
      </c>
      <c r="J69" s="1">
        <v>114.25</v>
      </c>
      <c r="K69" s="1">
        <v>117.73</v>
      </c>
      <c r="L69" s="1">
        <v>116.95</v>
      </c>
      <c r="M69" s="1">
        <v>125.14</v>
      </c>
      <c r="N69">
        <v>118.65</v>
      </c>
      <c r="O69">
        <v>97.58</v>
      </c>
      <c r="P69">
        <v>114.3</v>
      </c>
      <c r="Q69">
        <v>99.84</v>
      </c>
      <c r="R69" s="6">
        <f t="shared" si="0"/>
        <v>116.06461538461538</v>
      </c>
    </row>
    <row r="70" spans="1:18">
      <c r="A70" s="1" t="s">
        <v>120</v>
      </c>
      <c r="B70" s="1" t="s">
        <v>121</v>
      </c>
      <c r="C70" s="1">
        <v>1.1182189999999999E-3</v>
      </c>
      <c r="D70" s="1">
        <v>114.83</v>
      </c>
      <c r="E70" s="1">
        <v>118.2</v>
      </c>
      <c r="F70" s="1">
        <v>119.49</v>
      </c>
      <c r="G70" s="1">
        <v>114.65</v>
      </c>
      <c r="H70" s="1">
        <v>109.93</v>
      </c>
      <c r="I70" s="1">
        <v>103.48</v>
      </c>
      <c r="J70" s="1">
        <v>107.89</v>
      </c>
      <c r="K70" s="1">
        <v>116.31</v>
      </c>
      <c r="L70" s="1">
        <v>142.5</v>
      </c>
      <c r="M70" s="1">
        <v>131.02000000000001</v>
      </c>
      <c r="N70">
        <v>113.99</v>
      </c>
      <c r="O70">
        <v>110.82</v>
      </c>
      <c r="P70">
        <v>99.48</v>
      </c>
      <c r="Q70">
        <v>102.65</v>
      </c>
      <c r="R70" s="6">
        <f t="shared" si="0"/>
        <v>123.48</v>
      </c>
    </row>
    <row r="71" spans="1:18">
      <c r="A71" s="1" t="s">
        <v>122</v>
      </c>
      <c r="B71" s="1" t="s">
        <v>123</v>
      </c>
      <c r="C71" s="1">
        <v>4.4291900000000001E-4</v>
      </c>
      <c r="D71" s="1">
        <v>111.82</v>
      </c>
      <c r="E71" s="1">
        <v>109.86</v>
      </c>
      <c r="F71" s="1">
        <v>96.2</v>
      </c>
      <c r="G71" s="1">
        <v>115.4</v>
      </c>
      <c r="H71" s="1">
        <v>125.64</v>
      </c>
      <c r="I71" s="1">
        <v>143.44999999999999</v>
      </c>
      <c r="J71" s="1">
        <v>140.01</v>
      </c>
      <c r="K71" s="1">
        <v>101.33</v>
      </c>
      <c r="L71" s="1">
        <v>107.33</v>
      </c>
      <c r="M71" s="1">
        <v>125.87</v>
      </c>
      <c r="N71">
        <v>125.85</v>
      </c>
      <c r="O71">
        <v>127.02</v>
      </c>
      <c r="P71">
        <v>112.37</v>
      </c>
      <c r="Q71">
        <v>114.43</v>
      </c>
      <c r="R71" s="6">
        <f t="shared" si="0"/>
        <v>127.42923076923074</v>
      </c>
    </row>
    <row r="72" spans="1:18">
      <c r="A72" s="1" t="s">
        <v>124</v>
      </c>
      <c r="B72" s="1" t="s">
        <v>125</v>
      </c>
      <c r="C72" s="1">
        <v>4.2755799999999997E-4</v>
      </c>
      <c r="D72" s="1">
        <v>123.11</v>
      </c>
      <c r="E72" s="1">
        <v>102.09</v>
      </c>
      <c r="F72" s="1">
        <v>112.17</v>
      </c>
      <c r="G72" s="1">
        <v>98.93</v>
      </c>
      <c r="H72" s="1">
        <v>84.26</v>
      </c>
      <c r="I72" s="1">
        <v>80.59</v>
      </c>
      <c r="J72" s="1">
        <v>89.69</v>
      </c>
      <c r="K72" s="1">
        <v>87.62</v>
      </c>
      <c r="L72" s="1">
        <v>75.22</v>
      </c>
      <c r="M72" s="1">
        <v>69.55</v>
      </c>
      <c r="N72">
        <v>76.63</v>
      </c>
      <c r="O72">
        <v>110.43</v>
      </c>
      <c r="P72">
        <v>106.31</v>
      </c>
      <c r="Q72">
        <v>96.27</v>
      </c>
      <c r="R72" s="6">
        <f t="shared" si="0"/>
        <v>100.99000000000001</v>
      </c>
    </row>
    <row r="73" spans="1:18">
      <c r="A73" s="1" t="s">
        <v>126</v>
      </c>
      <c r="B73" s="1" t="s">
        <v>127</v>
      </c>
      <c r="C73" s="1">
        <v>2.9865700000000002E-4</v>
      </c>
      <c r="D73" s="1">
        <v>114.64</v>
      </c>
      <c r="E73" s="1">
        <v>114.5</v>
      </c>
      <c r="F73" s="1">
        <v>112.87</v>
      </c>
      <c r="G73" s="1">
        <v>99.62</v>
      </c>
      <c r="H73" s="1">
        <v>108.78</v>
      </c>
      <c r="I73" s="1">
        <v>100.49</v>
      </c>
      <c r="J73" s="1">
        <v>105.78</v>
      </c>
      <c r="K73" s="1">
        <v>90.12</v>
      </c>
      <c r="L73" s="1">
        <v>97.25</v>
      </c>
      <c r="M73" s="1">
        <v>104.29</v>
      </c>
      <c r="N73">
        <v>103.02</v>
      </c>
      <c r="O73">
        <v>104.57</v>
      </c>
      <c r="P73">
        <v>105.06</v>
      </c>
      <c r="Q73">
        <v>109.51</v>
      </c>
      <c r="R73" s="6">
        <f t="shared" si="0"/>
        <v>113.1153846153846</v>
      </c>
    </row>
    <row r="74" spans="1:18">
      <c r="A74" s="1" t="s">
        <v>128</v>
      </c>
      <c r="B74" s="1" t="s">
        <v>129</v>
      </c>
      <c r="C74" s="1">
        <v>2.1846999999999999E-4</v>
      </c>
      <c r="D74" s="1">
        <v>96.6</v>
      </c>
      <c r="E74" s="1">
        <v>98.79</v>
      </c>
      <c r="F74" s="1">
        <v>125.95</v>
      </c>
      <c r="G74" s="1">
        <v>108.49</v>
      </c>
      <c r="H74" s="1">
        <v>138.12</v>
      </c>
      <c r="I74" s="1">
        <v>112.97</v>
      </c>
      <c r="J74" s="1">
        <v>106.44</v>
      </c>
      <c r="K74" s="1">
        <v>100.47</v>
      </c>
      <c r="L74" s="1">
        <v>109.15</v>
      </c>
      <c r="M74" s="1">
        <v>114.97</v>
      </c>
      <c r="N74">
        <v>104.23</v>
      </c>
      <c r="O74">
        <v>105.87</v>
      </c>
      <c r="P74">
        <v>111.16</v>
      </c>
      <c r="Q74">
        <v>107.73</v>
      </c>
      <c r="R74" s="6">
        <f t="shared" si="0"/>
        <v>118.53384615384617</v>
      </c>
    </row>
    <row r="75" spans="1:18">
      <c r="A75" s="1" t="s">
        <v>130</v>
      </c>
      <c r="B75" s="1" t="s">
        <v>131</v>
      </c>
      <c r="C75" s="1">
        <v>1.09197E-4</v>
      </c>
      <c r="D75" s="1">
        <v>135.81</v>
      </c>
      <c r="E75" s="1">
        <v>132.38</v>
      </c>
      <c r="F75" s="1">
        <v>128.63</v>
      </c>
      <c r="G75" s="1">
        <v>127.78</v>
      </c>
      <c r="H75" s="1">
        <v>121.45</v>
      </c>
      <c r="I75" s="1">
        <v>113.98</v>
      </c>
      <c r="J75" s="1">
        <v>121.63</v>
      </c>
      <c r="K75" s="1">
        <v>122.76</v>
      </c>
      <c r="L75" s="1">
        <v>113.07</v>
      </c>
      <c r="M75" s="1">
        <v>118.69</v>
      </c>
      <c r="N75">
        <v>115.13</v>
      </c>
      <c r="O75">
        <v>113.12</v>
      </c>
      <c r="P75">
        <v>114.08</v>
      </c>
      <c r="Q75">
        <v>109.41</v>
      </c>
      <c r="R75" s="6">
        <f t="shared" ref="R75:R138" si="1">SUM(D75:Q75)/13</f>
        <v>129.83999999999997</v>
      </c>
    </row>
    <row r="76" spans="1:18">
      <c r="A76" s="1" t="s">
        <v>132</v>
      </c>
      <c r="B76" s="1" t="s">
        <v>133</v>
      </c>
      <c r="C76" s="1">
        <v>2.5298200000000001E-4</v>
      </c>
      <c r="D76" s="1">
        <v>104.84</v>
      </c>
      <c r="E76" s="1">
        <v>106.39</v>
      </c>
      <c r="F76" s="1">
        <v>107.44</v>
      </c>
      <c r="G76" s="1">
        <v>108.1</v>
      </c>
      <c r="H76" s="1">
        <v>110.16</v>
      </c>
      <c r="I76" s="1">
        <v>103.1</v>
      </c>
      <c r="J76" s="1">
        <v>116.38</v>
      </c>
      <c r="K76" s="1">
        <v>109.26</v>
      </c>
      <c r="L76" s="1">
        <v>110.72</v>
      </c>
      <c r="M76" s="1">
        <v>102.54</v>
      </c>
      <c r="N76">
        <v>103.7</v>
      </c>
      <c r="O76">
        <v>106.36</v>
      </c>
      <c r="P76">
        <v>109.25</v>
      </c>
      <c r="Q76">
        <v>116</v>
      </c>
      <c r="R76" s="6">
        <f t="shared" si="1"/>
        <v>116.48</v>
      </c>
    </row>
    <row r="77" spans="1:18">
      <c r="A77" s="1" t="s">
        <v>134</v>
      </c>
      <c r="B77" s="1" t="s">
        <v>135</v>
      </c>
      <c r="C77" s="1">
        <v>1.638282E-3</v>
      </c>
      <c r="D77" s="1">
        <v>162.03</v>
      </c>
      <c r="E77" s="1">
        <v>161.72999999999999</v>
      </c>
      <c r="F77" s="1">
        <v>157.54</v>
      </c>
      <c r="G77" s="1">
        <v>134.33000000000001</v>
      </c>
      <c r="H77" s="1">
        <v>118.67</v>
      </c>
      <c r="I77" s="1">
        <v>102.15</v>
      </c>
      <c r="J77" s="1">
        <v>101.53</v>
      </c>
      <c r="K77" s="1">
        <v>100.6</v>
      </c>
      <c r="L77" s="1">
        <v>104.34</v>
      </c>
      <c r="M77" s="1">
        <v>112.74</v>
      </c>
      <c r="N77">
        <v>109.7</v>
      </c>
      <c r="O77">
        <v>119.79</v>
      </c>
      <c r="P77">
        <v>126.7</v>
      </c>
      <c r="Q77">
        <v>123.33</v>
      </c>
      <c r="R77" s="6">
        <f t="shared" si="1"/>
        <v>133.4753846153846</v>
      </c>
    </row>
    <row r="78" spans="1:18">
      <c r="A78" s="1" t="s">
        <v>136</v>
      </c>
      <c r="B78" s="1" t="s">
        <v>137</v>
      </c>
      <c r="C78" s="1">
        <v>1.2053399999999999E-4</v>
      </c>
      <c r="D78" s="1">
        <v>140.02000000000001</v>
      </c>
      <c r="E78" s="1">
        <v>188.58</v>
      </c>
      <c r="F78" s="1">
        <v>183.85</v>
      </c>
      <c r="G78" s="1">
        <v>213.9</v>
      </c>
      <c r="H78" s="1">
        <v>183.68</v>
      </c>
      <c r="I78" s="1">
        <v>142.69999999999999</v>
      </c>
      <c r="J78" s="1">
        <v>128.19999999999999</v>
      </c>
      <c r="K78" s="1">
        <v>117.16</v>
      </c>
      <c r="L78" s="1">
        <v>110.01</v>
      </c>
      <c r="M78" s="1">
        <v>110.66</v>
      </c>
      <c r="N78">
        <v>116.02</v>
      </c>
      <c r="O78">
        <v>114.65</v>
      </c>
      <c r="P78">
        <v>121.13</v>
      </c>
      <c r="Q78">
        <v>127.23</v>
      </c>
      <c r="R78" s="6">
        <f t="shared" si="1"/>
        <v>153.67615384615388</v>
      </c>
    </row>
    <row r="79" spans="1:18">
      <c r="A79" s="1" t="s">
        <v>138</v>
      </c>
      <c r="B79" s="1" t="s">
        <v>139</v>
      </c>
      <c r="C79" s="1">
        <v>1.04596E-4</v>
      </c>
      <c r="D79" s="1">
        <v>142.82</v>
      </c>
      <c r="E79" s="1">
        <v>127.64</v>
      </c>
      <c r="F79" s="1">
        <v>84.85</v>
      </c>
      <c r="G79" s="1">
        <v>86.27</v>
      </c>
      <c r="H79" s="1">
        <v>80.87</v>
      </c>
      <c r="I79" s="1">
        <v>84.54</v>
      </c>
      <c r="J79" s="1">
        <v>85.91</v>
      </c>
      <c r="K79" s="1">
        <v>85.21</v>
      </c>
      <c r="L79" s="1">
        <v>85.09</v>
      </c>
      <c r="M79" s="1">
        <v>87.21</v>
      </c>
      <c r="N79">
        <v>86.41</v>
      </c>
      <c r="O79">
        <v>92.74</v>
      </c>
      <c r="P79">
        <v>99.04</v>
      </c>
      <c r="Q79">
        <v>95.34</v>
      </c>
      <c r="R79" s="6">
        <f t="shared" si="1"/>
        <v>101.84153846153845</v>
      </c>
    </row>
    <row r="80" spans="1:18">
      <c r="A80" s="1" t="s">
        <v>140</v>
      </c>
      <c r="B80" s="1" t="s">
        <v>141</v>
      </c>
      <c r="C80" s="1">
        <v>1.32667E-4</v>
      </c>
      <c r="D80" s="1">
        <v>141.88</v>
      </c>
      <c r="E80" s="1">
        <v>130.91999999999999</v>
      </c>
      <c r="F80" s="1">
        <v>141.08000000000001</v>
      </c>
      <c r="G80" s="1">
        <v>135.44999999999999</v>
      </c>
      <c r="H80" s="1">
        <v>105.49</v>
      </c>
      <c r="I80" s="1">
        <v>139.66999999999999</v>
      </c>
      <c r="J80" s="1">
        <v>151.88999999999999</v>
      </c>
      <c r="K80" s="1">
        <v>111.28</v>
      </c>
      <c r="L80" s="1">
        <v>117.12</v>
      </c>
      <c r="M80" s="1">
        <v>115.62</v>
      </c>
      <c r="N80">
        <v>106.77</v>
      </c>
      <c r="O80">
        <v>116.3</v>
      </c>
      <c r="P80">
        <v>121.88</v>
      </c>
      <c r="Q80">
        <v>131.47</v>
      </c>
      <c r="R80" s="6">
        <f t="shared" si="1"/>
        <v>135.90923076923073</v>
      </c>
    </row>
    <row r="81" spans="1:18">
      <c r="A81" s="1" t="s">
        <v>142</v>
      </c>
      <c r="B81" s="1" t="s">
        <v>143</v>
      </c>
      <c r="C81" s="1">
        <v>3.2810400000000001E-4</v>
      </c>
      <c r="D81" s="1">
        <v>112.5</v>
      </c>
      <c r="E81" s="1">
        <v>119</v>
      </c>
      <c r="F81" s="1">
        <v>121.82</v>
      </c>
      <c r="G81" s="1">
        <v>131.71</v>
      </c>
      <c r="H81" s="1">
        <v>137.01</v>
      </c>
      <c r="I81" s="1">
        <v>146.21</v>
      </c>
      <c r="J81" s="1">
        <v>135.81</v>
      </c>
      <c r="K81" s="1">
        <v>120.9</v>
      </c>
      <c r="L81" s="1">
        <v>143.74</v>
      </c>
      <c r="M81" s="1">
        <v>135.16999999999999</v>
      </c>
      <c r="N81">
        <v>134.29</v>
      </c>
      <c r="O81">
        <v>110.49</v>
      </c>
      <c r="P81">
        <v>126.94</v>
      </c>
      <c r="Q81">
        <v>124.67</v>
      </c>
      <c r="R81" s="6">
        <f t="shared" si="1"/>
        <v>138.48153846153849</v>
      </c>
    </row>
    <row r="82" spans="1:18">
      <c r="A82" s="1" t="s">
        <v>144</v>
      </c>
      <c r="B82" s="1" t="s">
        <v>145</v>
      </c>
      <c r="C82" s="1">
        <v>1.0007900000000001E-3</v>
      </c>
      <c r="D82" s="1">
        <v>128.38999999999999</v>
      </c>
      <c r="E82" s="1">
        <v>128.33000000000001</v>
      </c>
      <c r="F82" s="1">
        <v>126.92</v>
      </c>
      <c r="G82" s="1">
        <v>128.11000000000001</v>
      </c>
      <c r="H82" s="1">
        <v>129.72</v>
      </c>
      <c r="I82" s="1">
        <v>129.33000000000001</v>
      </c>
      <c r="J82" s="1">
        <v>129.04</v>
      </c>
      <c r="K82" s="1">
        <v>128.77000000000001</v>
      </c>
      <c r="L82" s="1">
        <v>129.47</v>
      </c>
      <c r="M82" s="1">
        <v>129.65</v>
      </c>
      <c r="N82">
        <v>128.9</v>
      </c>
      <c r="O82">
        <v>127.71</v>
      </c>
      <c r="P82">
        <v>130.44</v>
      </c>
      <c r="Q82">
        <v>129.54</v>
      </c>
      <c r="R82" s="6">
        <f t="shared" si="1"/>
        <v>138.79384615384618</v>
      </c>
    </row>
    <row r="83" spans="1:18">
      <c r="A83" s="1" t="s">
        <v>146</v>
      </c>
      <c r="B83" s="1" t="s">
        <v>147</v>
      </c>
      <c r="C83" s="1">
        <v>5.2503999999999997E-5</v>
      </c>
      <c r="D83" s="1">
        <v>104.06</v>
      </c>
      <c r="E83" s="1">
        <v>104.06</v>
      </c>
      <c r="F83" s="1">
        <v>104.06</v>
      </c>
      <c r="G83" s="1">
        <v>104.06</v>
      </c>
      <c r="H83" s="1">
        <v>104.06</v>
      </c>
      <c r="I83" s="1">
        <v>103.04</v>
      </c>
      <c r="J83" s="1">
        <v>103.35</v>
      </c>
      <c r="K83" s="1">
        <v>102.61</v>
      </c>
      <c r="L83" s="1">
        <v>102.76</v>
      </c>
      <c r="M83" s="1">
        <v>113.36</v>
      </c>
      <c r="N83">
        <v>113.89</v>
      </c>
      <c r="O83">
        <v>113.25</v>
      </c>
      <c r="P83">
        <v>113.25</v>
      </c>
      <c r="Q83">
        <v>113.46</v>
      </c>
      <c r="R83" s="6">
        <f t="shared" si="1"/>
        <v>115.32846153846154</v>
      </c>
    </row>
    <row r="84" spans="1:18">
      <c r="A84" s="1" t="s">
        <v>148</v>
      </c>
      <c r="B84" s="1" t="s">
        <v>149</v>
      </c>
      <c r="C84" s="1">
        <v>7.2416000000000006E-5</v>
      </c>
      <c r="D84" s="1">
        <v>110.85</v>
      </c>
      <c r="E84" s="1">
        <v>102.89</v>
      </c>
      <c r="F84" s="1">
        <v>102.89</v>
      </c>
      <c r="G84" s="1">
        <v>102.89</v>
      </c>
      <c r="H84" s="1">
        <v>102.89</v>
      </c>
      <c r="I84" s="1">
        <v>102.89</v>
      </c>
      <c r="J84" s="1">
        <v>102.89</v>
      </c>
      <c r="K84" s="1">
        <v>101.96</v>
      </c>
      <c r="L84" s="1">
        <v>101.96</v>
      </c>
      <c r="M84" s="1">
        <v>101.96</v>
      </c>
      <c r="N84">
        <v>101.96</v>
      </c>
      <c r="O84">
        <v>101.96</v>
      </c>
      <c r="P84">
        <v>101.96</v>
      </c>
      <c r="Q84">
        <v>101.96</v>
      </c>
      <c r="R84" s="6">
        <f t="shared" si="1"/>
        <v>110.91615384615385</v>
      </c>
    </row>
    <row r="85" spans="1:18">
      <c r="A85" s="1" t="s">
        <v>150</v>
      </c>
      <c r="B85" s="1" t="s">
        <v>151</v>
      </c>
      <c r="C85" s="1">
        <v>5.20065E-4</v>
      </c>
      <c r="D85" s="1">
        <v>95.26</v>
      </c>
      <c r="E85" s="1">
        <v>95.26</v>
      </c>
      <c r="F85" s="1">
        <v>95.26</v>
      </c>
      <c r="G85" s="1">
        <v>95.26</v>
      </c>
      <c r="H85" s="1">
        <v>95.18</v>
      </c>
      <c r="I85" s="1">
        <v>95.18</v>
      </c>
      <c r="J85" s="1">
        <v>95.18</v>
      </c>
      <c r="K85" s="1">
        <v>94.27</v>
      </c>
      <c r="L85" s="1">
        <v>95.18</v>
      </c>
      <c r="M85" s="1">
        <v>94.81</v>
      </c>
      <c r="N85">
        <v>94.81</v>
      </c>
      <c r="O85">
        <v>94.81</v>
      </c>
      <c r="P85">
        <v>94.81</v>
      </c>
      <c r="Q85">
        <v>94.81</v>
      </c>
      <c r="R85" s="6">
        <f t="shared" si="1"/>
        <v>102.31384615384614</v>
      </c>
    </row>
    <row r="86" spans="1:18">
      <c r="A86" s="1" t="s">
        <v>152</v>
      </c>
      <c r="B86" s="1" t="s">
        <v>153</v>
      </c>
      <c r="C86" s="1">
        <v>1.1032E-5</v>
      </c>
      <c r="D86" s="1">
        <v>83.35</v>
      </c>
      <c r="E86" s="1">
        <v>83.35</v>
      </c>
      <c r="F86" s="1">
        <v>83.35</v>
      </c>
      <c r="G86" s="1">
        <v>83.35</v>
      </c>
      <c r="H86" s="1">
        <v>83.35</v>
      </c>
      <c r="I86" s="1">
        <v>83.35</v>
      </c>
      <c r="J86" s="1">
        <v>83.35</v>
      </c>
      <c r="K86" s="1">
        <v>83.35</v>
      </c>
      <c r="L86" s="1">
        <v>84.8</v>
      </c>
      <c r="M86" s="1">
        <v>83.83</v>
      </c>
      <c r="N86">
        <v>83.83</v>
      </c>
      <c r="O86">
        <v>83.83</v>
      </c>
      <c r="P86">
        <v>83.83</v>
      </c>
      <c r="Q86">
        <v>83.83</v>
      </c>
      <c r="R86" s="6">
        <f t="shared" si="1"/>
        <v>90.057692307692307</v>
      </c>
    </row>
    <row r="87" spans="1:18">
      <c r="A87" s="1" t="s">
        <v>154</v>
      </c>
      <c r="B87" s="1" t="s">
        <v>155</v>
      </c>
      <c r="C87" s="1">
        <v>9.2309E-5</v>
      </c>
      <c r="D87" s="1">
        <v>107.02</v>
      </c>
      <c r="E87" s="1">
        <v>107.37</v>
      </c>
      <c r="F87" s="1">
        <v>108.94</v>
      </c>
      <c r="G87" s="1">
        <v>108.94</v>
      </c>
      <c r="H87" s="1">
        <v>108.94</v>
      </c>
      <c r="I87" s="1">
        <v>108.94</v>
      </c>
      <c r="J87" s="1">
        <v>108.94</v>
      </c>
      <c r="K87" s="1">
        <v>108.94</v>
      </c>
      <c r="L87" s="1">
        <v>108.94</v>
      </c>
      <c r="M87" s="1">
        <v>108.94</v>
      </c>
      <c r="N87">
        <v>108.94</v>
      </c>
      <c r="O87">
        <v>108.94</v>
      </c>
      <c r="P87">
        <v>108.94</v>
      </c>
      <c r="Q87">
        <v>108.94</v>
      </c>
      <c r="R87" s="6">
        <f t="shared" si="1"/>
        <v>117.0515384615385</v>
      </c>
    </row>
    <row r="88" spans="1:18">
      <c r="A88" s="1" t="s">
        <v>156</v>
      </c>
      <c r="B88" s="1" t="s">
        <v>157</v>
      </c>
      <c r="C88" s="1">
        <v>8.5909999999999996E-5</v>
      </c>
      <c r="D88" s="1">
        <v>109.87</v>
      </c>
      <c r="E88" s="1">
        <v>111.13</v>
      </c>
      <c r="F88" s="1">
        <v>106.51</v>
      </c>
      <c r="G88" s="1">
        <v>92.67</v>
      </c>
      <c r="H88" s="1">
        <v>111.43</v>
      </c>
      <c r="I88" s="1">
        <v>109.85</v>
      </c>
      <c r="J88" s="1">
        <v>105.69</v>
      </c>
      <c r="K88" s="1">
        <v>117.3</v>
      </c>
      <c r="L88" s="1">
        <v>110.54</v>
      </c>
      <c r="M88" s="1">
        <v>125.71</v>
      </c>
      <c r="N88">
        <v>117.64</v>
      </c>
      <c r="O88">
        <v>119.55</v>
      </c>
      <c r="P88">
        <v>109.84</v>
      </c>
      <c r="Q88">
        <v>110.28</v>
      </c>
      <c r="R88" s="6">
        <f t="shared" si="1"/>
        <v>119.84692307692308</v>
      </c>
    </row>
    <row r="89" spans="1:18">
      <c r="A89" s="1" t="s">
        <v>158</v>
      </c>
      <c r="B89" s="1" t="s">
        <v>159</v>
      </c>
      <c r="C89" s="1">
        <v>1.9175299999999999E-4</v>
      </c>
      <c r="D89" s="1">
        <v>105.61</v>
      </c>
      <c r="E89" s="1">
        <v>113.27</v>
      </c>
      <c r="F89" s="1">
        <v>116.06</v>
      </c>
      <c r="G89" s="1">
        <v>113.32</v>
      </c>
      <c r="H89" s="1">
        <v>111.18</v>
      </c>
      <c r="I89" s="1">
        <v>113.32</v>
      </c>
      <c r="J89" s="1">
        <v>112.97</v>
      </c>
      <c r="K89" s="1">
        <v>111.56</v>
      </c>
      <c r="L89" s="1">
        <v>119.28</v>
      </c>
      <c r="M89" s="1">
        <v>118.93</v>
      </c>
      <c r="N89">
        <v>119.97</v>
      </c>
      <c r="O89">
        <v>119.62</v>
      </c>
      <c r="P89">
        <v>118.42</v>
      </c>
      <c r="Q89">
        <v>122.65</v>
      </c>
      <c r="R89" s="6">
        <f t="shared" si="1"/>
        <v>124.32000000000002</v>
      </c>
    </row>
    <row r="90" spans="1:18">
      <c r="A90" s="1" t="s">
        <v>160</v>
      </c>
      <c r="B90" s="1" t="s">
        <v>161</v>
      </c>
      <c r="C90" s="1">
        <v>3.6906000000000002E-5</v>
      </c>
      <c r="D90" s="1">
        <v>104.83</v>
      </c>
      <c r="E90" s="1">
        <v>109.47</v>
      </c>
      <c r="F90" s="1">
        <v>110.47</v>
      </c>
      <c r="G90" s="1">
        <v>110.47</v>
      </c>
      <c r="H90" s="1">
        <v>109.25</v>
      </c>
      <c r="I90" s="1">
        <v>108.58</v>
      </c>
      <c r="J90" s="1">
        <v>108.58</v>
      </c>
      <c r="K90" s="1">
        <v>108.58</v>
      </c>
      <c r="L90" s="1">
        <v>112.43</v>
      </c>
      <c r="M90" s="1">
        <v>112.88</v>
      </c>
      <c r="N90">
        <v>113.83</v>
      </c>
      <c r="O90">
        <v>113.54</v>
      </c>
      <c r="P90">
        <v>113.63</v>
      </c>
      <c r="Q90">
        <v>113.63</v>
      </c>
      <c r="R90" s="6">
        <f t="shared" si="1"/>
        <v>119.24384615384616</v>
      </c>
    </row>
    <row r="91" spans="1:18">
      <c r="A91" s="1" t="s">
        <v>162</v>
      </c>
      <c r="B91" s="1" t="s">
        <v>163</v>
      </c>
      <c r="C91" s="1">
        <v>3.9675000000000002E-5</v>
      </c>
      <c r="D91" s="1">
        <v>106.19</v>
      </c>
      <c r="E91" s="1">
        <v>106.69</v>
      </c>
      <c r="F91" s="1">
        <v>109.66</v>
      </c>
      <c r="G91" s="1">
        <v>105.69</v>
      </c>
      <c r="H91" s="1">
        <v>106.86</v>
      </c>
      <c r="I91" s="1">
        <v>110.63</v>
      </c>
      <c r="J91" s="1">
        <v>114.62</v>
      </c>
      <c r="K91" s="1">
        <v>113.56</v>
      </c>
      <c r="L91" s="1">
        <v>114.76</v>
      </c>
      <c r="M91" s="1">
        <v>114.76</v>
      </c>
      <c r="N91">
        <v>114.5</v>
      </c>
      <c r="O91">
        <v>114.5</v>
      </c>
      <c r="P91">
        <v>114.5</v>
      </c>
      <c r="Q91">
        <v>114.5</v>
      </c>
      <c r="R91" s="6">
        <f t="shared" si="1"/>
        <v>120.10923076923076</v>
      </c>
    </row>
    <row r="92" spans="1:18">
      <c r="A92" s="1" t="s">
        <v>164</v>
      </c>
      <c r="B92" s="1" t="s">
        <v>165</v>
      </c>
      <c r="C92" s="1">
        <v>9.9943000000000002E-5</v>
      </c>
      <c r="D92" s="1">
        <v>108.01</v>
      </c>
      <c r="E92" s="1">
        <v>108.01</v>
      </c>
      <c r="F92" s="1">
        <v>108.01</v>
      </c>
      <c r="G92" s="1">
        <v>108.01</v>
      </c>
      <c r="H92" s="1">
        <v>109.56</v>
      </c>
      <c r="I92" s="1">
        <v>111.13</v>
      </c>
      <c r="J92" s="1">
        <v>113.14</v>
      </c>
      <c r="K92" s="1">
        <v>115.69</v>
      </c>
      <c r="L92" s="1">
        <v>116.65</v>
      </c>
      <c r="M92" s="1">
        <v>116.65</v>
      </c>
      <c r="N92">
        <v>116.65</v>
      </c>
      <c r="O92">
        <v>116.65</v>
      </c>
      <c r="P92">
        <v>115.97</v>
      </c>
      <c r="Q92">
        <v>115.28</v>
      </c>
      <c r="R92" s="6">
        <f t="shared" si="1"/>
        <v>121.49307692307693</v>
      </c>
    </row>
    <row r="93" spans="1:18">
      <c r="A93" s="1" t="s">
        <v>166</v>
      </c>
      <c r="B93" s="1" t="s">
        <v>167</v>
      </c>
      <c r="C93" s="1">
        <v>9.2967000000000006E-5</v>
      </c>
      <c r="D93" s="1">
        <v>95.91</v>
      </c>
      <c r="E93" s="1">
        <v>95.91</v>
      </c>
      <c r="F93" s="1">
        <v>95.91</v>
      </c>
      <c r="G93" s="1">
        <v>95.91</v>
      </c>
      <c r="H93" s="1">
        <v>96.97</v>
      </c>
      <c r="I93" s="1">
        <v>96.11</v>
      </c>
      <c r="J93" s="1">
        <v>96.11</v>
      </c>
      <c r="K93" s="1">
        <v>95.82</v>
      </c>
      <c r="L93" s="1">
        <v>96.69</v>
      </c>
      <c r="M93" s="1">
        <v>96.69</v>
      </c>
      <c r="N93">
        <v>96.11</v>
      </c>
      <c r="O93">
        <v>96.69</v>
      </c>
      <c r="P93">
        <v>96.97</v>
      </c>
      <c r="Q93">
        <v>96.69</v>
      </c>
      <c r="R93" s="6">
        <f t="shared" si="1"/>
        <v>103.73000000000002</v>
      </c>
    </row>
    <row r="94" spans="1:18">
      <c r="A94" s="1" t="s">
        <v>168</v>
      </c>
      <c r="B94" s="1" t="s">
        <v>169</v>
      </c>
      <c r="C94" s="1">
        <v>3.8369199999999998E-4</v>
      </c>
      <c r="D94" s="1">
        <v>117.64</v>
      </c>
      <c r="E94" s="1">
        <v>108.44</v>
      </c>
      <c r="F94" s="1">
        <v>112.49</v>
      </c>
      <c r="G94" s="1">
        <v>114.05</v>
      </c>
      <c r="H94" s="1">
        <v>113.26</v>
      </c>
      <c r="I94" s="1">
        <v>112.89</v>
      </c>
      <c r="J94" s="1">
        <v>110.83</v>
      </c>
      <c r="K94" s="1">
        <v>112.64</v>
      </c>
      <c r="L94" s="1">
        <v>117.79</v>
      </c>
      <c r="M94" s="1">
        <v>119.06</v>
      </c>
      <c r="N94">
        <v>119.41</v>
      </c>
      <c r="O94">
        <v>126.69</v>
      </c>
      <c r="P94">
        <v>128.63999999999999</v>
      </c>
      <c r="Q94">
        <v>124.59</v>
      </c>
      <c r="R94" s="6">
        <f t="shared" si="1"/>
        <v>126.03230769230768</v>
      </c>
    </row>
    <row r="95" spans="1:18">
      <c r="A95" s="1" t="s">
        <v>170</v>
      </c>
      <c r="B95" s="1" t="s">
        <v>171</v>
      </c>
      <c r="C95" s="1">
        <v>4.2966999999999997E-5</v>
      </c>
      <c r="D95" s="1">
        <v>98.69</v>
      </c>
      <c r="E95" s="1">
        <v>102.82</v>
      </c>
      <c r="F95" s="1">
        <v>101.98</v>
      </c>
      <c r="G95" s="1">
        <v>103.67</v>
      </c>
      <c r="H95" s="1">
        <v>106.1</v>
      </c>
      <c r="I95" s="1">
        <v>106.74</v>
      </c>
      <c r="J95" s="1">
        <v>107.91</v>
      </c>
      <c r="K95" s="1">
        <v>107.91</v>
      </c>
      <c r="L95" s="1">
        <v>107.62</v>
      </c>
      <c r="M95" s="1">
        <v>107.62</v>
      </c>
      <c r="N95">
        <v>107.33</v>
      </c>
      <c r="O95">
        <v>107.33</v>
      </c>
      <c r="P95">
        <v>107.33</v>
      </c>
      <c r="Q95">
        <v>107.33</v>
      </c>
      <c r="R95" s="6">
        <f t="shared" si="1"/>
        <v>113.87538461538459</v>
      </c>
    </row>
    <row r="96" spans="1:18">
      <c r="A96" s="1" t="s">
        <v>172</v>
      </c>
      <c r="B96" s="1" t="s">
        <v>173</v>
      </c>
      <c r="C96" s="1">
        <v>4.1812899999999999E-4</v>
      </c>
      <c r="D96" s="1">
        <v>113.28</v>
      </c>
      <c r="E96" s="1">
        <v>112.45</v>
      </c>
      <c r="F96" s="1">
        <v>115.98</v>
      </c>
      <c r="G96" s="1">
        <v>115.98</v>
      </c>
      <c r="H96" s="1">
        <v>115.98</v>
      </c>
      <c r="I96" s="1">
        <v>115.98</v>
      </c>
      <c r="J96" s="1">
        <v>115.98</v>
      </c>
      <c r="K96" s="1">
        <v>115.98</v>
      </c>
      <c r="L96" s="1">
        <v>115.98</v>
      </c>
      <c r="M96" s="1">
        <v>115.98</v>
      </c>
      <c r="N96">
        <v>115.98</v>
      </c>
      <c r="O96">
        <v>115.98</v>
      </c>
      <c r="P96">
        <v>115.98</v>
      </c>
      <c r="Q96">
        <v>115.98</v>
      </c>
      <c r="R96" s="6">
        <f t="shared" si="1"/>
        <v>124.42230769230771</v>
      </c>
    </row>
    <row r="97" spans="1:18">
      <c r="A97" s="1" t="s">
        <v>174</v>
      </c>
      <c r="B97" s="1" t="s">
        <v>175</v>
      </c>
      <c r="C97" s="1">
        <v>2.22493E-3</v>
      </c>
      <c r="D97" s="1">
        <v>93.07</v>
      </c>
      <c r="E97" s="1">
        <v>93.07</v>
      </c>
      <c r="F97" s="1">
        <v>93.07</v>
      </c>
      <c r="G97" s="1">
        <v>93.07</v>
      </c>
      <c r="H97" s="1">
        <v>93.07</v>
      </c>
      <c r="I97" s="1">
        <v>93.07</v>
      </c>
      <c r="J97" s="1">
        <v>100.23</v>
      </c>
      <c r="K97" s="1">
        <v>100.23</v>
      </c>
      <c r="L97" s="1">
        <v>100.23</v>
      </c>
      <c r="M97" s="1">
        <v>100.23</v>
      </c>
      <c r="N97">
        <v>100.23</v>
      </c>
      <c r="O97">
        <v>100.23</v>
      </c>
      <c r="P97">
        <v>100.23</v>
      </c>
      <c r="Q97">
        <v>100.23</v>
      </c>
      <c r="R97" s="6">
        <f t="shared" si="1"/>
        <v>104.63538461538461</v>
      </c>
    </row>
    <row r="98" spans="1:18">
      <c r="A98" s="1" t="s">
        <v>176</v>
      </c>
      <c r="B98" s="1" t="s">
        <v>177</v>
      </c>
      <c r="C98" s="1">
        <v>1.53146E-4</v>
      </c>
      <c r="D98" s="1">
        <v>117.53</v>
      </c>
      <c r="E98" s="1">
        <v>117.53</v>
      </c>
      <c r="F98" s="1">
        <v>117.53</v>
      </c>
      <c r="G98" s="1">
        <v>117.53</v>
      </c>
      <c r="H98" s="1">
        <v>117.05</v>
      </c>
      <c r="I98" s="1">
        <v>117.05</v>
      </c>
      <c r="J98" s="1">
        <v>117.05</v>
      </c>
      <c r="K98" s="1">
        <v>117.05</v>
      </c>
      <c r="L98" s="1">
        <v>117.05</v>
      </c>
      <c r="M98" s="1">
        <v>117.05</v>
      </c>
      <c r="N98">
        <v>117.05</v>
      </c>
      <c r="O98">
        <v>117.05</v>
      </c>
      <c r="P98">
        <v>117.05</v>
      </c>
      <c r="Q98">
        <v>117.05</v>
      </c>
      <c r="R98" s="6">
        <f t="shared" si="1"/>
        <v>126.20153846153843</v>
      </c>
    </row>
    <row r="99" spans="1:18">
      <c r="A99" s="1" t="s">
        <v>178</v>
      </c>
      <c r="B99" s="1" t="s">
        <v>179</v>
      </c>
      <c r="C99" s="1">
        <v>1.362E-4</v>
      </c>
      <c r="D99" s="1">
        <v>96.64</v>
      </c>
      <c r="E99" s="1">
        <v>96.64</v>
      </c>
      <c r="F99" s="1">
        <v>96.64</v>
      </c>
      <c r="G99" s="1">
        <v>96.64</v>
      </c>
      <c r="H99" s="1">
        <v>96.64</v>
      </c>
      <c r="I99" s="1">
        <v>96.64</v>
      </c>
      <c r="J99" s="1">
        <v>96.64</v>
      </c>
      <c r="K99" s="1">
        <v>96.64</v>
      </c>
      <c r="L99" s="1">
        <v>96.34</v>
      </c>
      <c r="M99" s="1">
        <v>96.34</v>
      </c>
      <c r="N99">
        <v>101.44</v>
      </c>
      <c r="O99">
        <v>118.17</v>
      </c>
      <c r="P99">
        <v>118.17</v>
      </c>
      <c r="Q99">
        <v>118.17</v>
      </c>
      <c r="R99" s="6">
        <f t="shared" si="1"/>
        <v>109.36538461538463</v>
      </c>
    </row>
    <row r="100" spans="1:18">
      <c r="A100" s="1" t="s">
        <v>180</v>
      </c>
      <c r="B100" s="1" t="s">
        <v>181</v>
      </c>
      <c r="C100" s="1">
        <v>1.9272500000000001E-4</v>
      </c>
      <c r="D100" s="1">
        <v>97.98</v>
      </c>
      <c r="E100" s="1">
        <v>106.76</v>
      </c>
      <c r="F100" s="1">
        <v>109.88</v>
      </c>
      <c r="G100" s="1">
        <v>109.5</v>
      </c>
      <c r="H100" s="1">
        <v>109.5</v>
      </c>
      <c r="I100" s="1">
        <v>109.5</v>
      </c>
      <c r="J100" s="1">
        <v>109.5</v>
      </c>
      <c r="K100" s="1">
        <v>109.5</v>
      </c>
      <c r="L100" s="1">
        <v>109.5</v>
      </c>
      <c r="M100" s="1">
        <v>109.5</v>
      </c>
      <c r="N100">
        <v>109.5</v>
      </c>
      <c r="O100">
        <v>109.5</v>
      </c>
      <c r="P100">
        <v>109.5</v>
      </c>
      <c r="Q100">
        <v>109.5</v>
      </c>
      <c r="R100" s="6">
        <f t="shared" si="1"/>
        <v>116.85538461538461</v>
      </c>
    </row>
    <row r="101" spans="1:18">
      <c r="A101" s="1" t="s">
        <v>182</v>
      </c>
      <c r="B101" s="1" t="s">
        <v>183</v>
      </c>
      <c r="C101" s="1">
        <v>7.1936999999999999E-4</v>
      </c>
      <c r="D101" s="1">
        <v>95.48</v>
      </c>
      <c r="E101" s="1">
        <v>94.1</v>
      </c>
      <c r="F101" s="1">
        <v>90.29</v>
      </c>
      <c r="G101" s="1">
        <v>91.09</v>
      </c>
      <c r="H101" s="1">
        <v>91.69</v>
      </c>
      <c r="I101" s="1">
        <v>100.32</v>
      </c>
      <c r="J101" s="1">
        <v>101.58</v>
      </c>
      <c r="K101" s="1">
        <v>101.32</v>
      </c>
      <c r="L101" s="1">
        <v>101.32</v>
      </c>
      <c r="M101" s="1">
        <v>104.94</v>
      </c>
      <c r="N101">
        <v>109.28</v>
      </c>
      <c r="O101">
        <v>106.56</v>
      </c>
      <c r="P101">
        <v>105.67</v>
      </c>
      <c r="Q101">
        <v>105.67</v>
      </c>
      <c r="R101" s="6">
        <f t="shared" si="1"/>
        <v>107.63923076923078</v>
      </c>
    </row>
    <row r="102" spans="1:18">
      <c r="A102" s="1" t="s">
        <v>184</v>
      </c>
      <c r="B102" s="1" t="s">
        <v>185</v>
      </c>
      <c r="C102" s="1">
        <v>3.6059900000000002E-4</v>
      </c>
      <c r="D102" s="1">
        <v>106.68</v>
      </c>
      <c r="E102" s="1">
        <v>106.68</v>
      </c>
      <c r="F102" s="1">
        <v>106.68</v>
      </c>
      <c r="G102" s="1">
        <v>106.68</v>
      </c>
      <c r="H102" s="1">
        <v>106.68</v>
      </c>
      <c r="I102" s="1">
        <v>106.68</v>
      </c>
      <c r="J102" s="1">
        <v>106.68</v>
      </c>
      <c r="K102" s="1">
        <v>106.68</v>
      </c>
      <c r="L102" s="1">
        <v>106.68</v>
      </c>
      <c r="M102" s="1">
        <v>106.68</v>
      </c>
      <c r="N102">
        <v>106.68</v>
      </c>
      <c r="O102">
        <v>106.68</v>
      </c>
      <c r="P102">
        <v>112.09</v>
      </c>
      <c r="Q102">
        <v>112.09</v>
      </c>
      <c r="R102" s="6">
        <f t="shared" si="1"/>
        <v>115.71846153846157</v>
      </c>
    </row>
    <row r="103" spans="1:18">
      <c r="A103" s="1" t="s">
        <v>186</v>
      </c>
      <c r="B103" s="1" t="s">
        <v>187</v>
      </c>
      <c r="C103" s="1">
        <v>1.228509E-3</v>
      </c>
      <c r="D103" s="1">
        <v>132.11000000000001</v>
      </c>
      <c r="E103" s="1">
        <v>132.11000000000001</v>
      </c>
      <c r="F103" s="1">
        <v>132.11000000000001</v>
      </c>
      <c r="G103" s="1">
        <v>132.11000000000001</v>
      </c>
      <c r="H103" s="1">
        <v>132.11000000000001</v>
      </c>
      <c r="I103" s="1">
        <v>132.11000000000001</v>
      </c>
      <c r="J103" s="1">
        <v>132.11000000000001</v>
      </c>
      <c r="K103" s="1">
        <v>132.11000000000001</v>
      </c>
      <c r="L103" s="1">
        <v>132.11000000000001</v>
      </c>
      <c r="M103" s="1">
        <v>132.11000000000001</v>
      </c>
      <c r="N103">
        <v>132.11000000000001</v>
      </c>
      <c r="O103">
        <v>132.11000000000001</v>
      </c>
      <c r="P103">
        <v>132.11000000000001</v>
      </c>
      <c r="Q103">
        <v>132.11000000000001</v>
      </c>
      <c r="R103" s="6">
        <f t="shared" si="1"/>
        <v>142.27230769230775</v>
      </c>
    </row>
    <row r="104" spans="1:18">
      <c r="A104" s="1" t="s">
        <v>188</v>
      </c>
      <c r="B104" s="1" t="s">
        <v>189</v>
      </c>
      <c r="C104" s="1">
        <v>4.9455400000000002E-4</v>
      </c>
      <c r="D104" s="1">
        <v>91.73</v>
      </c>
      <c r="E104" s="1">
        <v>91.73</v>
      </c>
      <c r="F104" s="1">
        <v>92.44</v>
      </c>
      <c r="G104" s="1">
        <v>92.44</v>
      </c>
      <c r="H104" s="1">
        <v>92.44</v>
      </c>
      <c r="I104" s="1">
        <v>92.44</v>
      </c>
      <c r="J104" s="1">
        <v>92.44</v>
      </c>
      <c r="K104" s="1">
        <v>92.44</v>
      </c>
      <c r="L104" s="1">
        <v>92.44</v>
      </c>
      <c r="M104" s="1">
        <v>92.44</v>
      </c>
      <c r="N104">
        <v>92.44</v>
      </c>
      <c r="O104">
        <v>92.44</v>
      </c>
      <c r="P104">
        <v>98.26</v>
      </c>
      <c r="Q104">
        <v>98.26</v>
      </c>
      <c r="R104" s="6">
        <f t="shared" si="1"/>
        <v>100.3369230769231</v>
      </c>
    </row>
    <row r="105" spans="1:18">
      <c r="A105" s="1" t="s">
        <v>190</v>
      </c>
      <c r="B105" s="1" t="s">
        <v>191</v>
      </c>
      <c r="C105" s="1">
        <v>6.9985000000000002E-5</v>
      </c>
      <c r="D105" s="1">
        <v>85.86</v>
      </c>
      <c r="E105" s="1">
        <v>85.86</v>
      </c>
      <c r="F105" s="1">
        <v>85.86</v>
      </c>
      <c r="G105" s="1">
        <v>85.86</v>
      </c>
      <c r="H105" s="1">
        <v>85.86</v>
      </c>
      <c r="I105" s="1">
        <v>85.86</v>
      </c>
      <c r="J105" s="1">
        <v>85.86</v>
      </c>
      <c r="K105" s="1">
        <v>85.86</v>
      </c>
      <c r="L105" s="1">
        <v>85.86</v>
      </c>
      <c r="M105" s="1">
        <v>85.86</v>
      </c>
      <c r="N105">
        <v>85.86</v>
      </c>
      <c r="O105">
        <v>85.86</v>
      </c>
      <c r="P105">
        <v>85.86</v>
      </c>
      <c r="Q105">
        <v>85.86</v>
      </c>
      <c r="R105" s="6">
        <f t="shared" si="1"/>
        <v>92.464615384615371</v>
      </c>
    </row>
    <row r="106" spans="1:18">
      <c r="A106" s="1" t="s">
        <v>192</v>
      </c>
      <c r="B106" s="1" t="s">
        <v>193</v>
      </c>
      <c r="C106" s="1">
        <v>1.6707340000000001E-3</v>
      </c>
      <c r="D106" s="1">
        <v>103.33</v>
      </c>
      <c r="E106" s="1">
        <v>103.33</v>
      </c>
      <c r="F106" s="1">
        <v>103.04</v>
      </c>
      <c r="G106" s="1">
        <v>103.04</v>
      </c>
      <c r="H106" s="1">
        <v>103.04</v>
      </c>
      <c r="I106" s="1">
        <v>99.8</v>
      </c>
      <c r="J106" s="1">
        <v>100.66</v>
      </c>
      <c r="K106" s="1">
        <v>100.66</v>
      </c>
      <c r="L106" s="1">
        <v>93.58</v>
      </c>
      <c r="M106" s="1">
        <v>90.28</v>
      </c>
      <c r="N106">
        <v>95</v>
      </c>
      <c r="O106">
        <v>96.74</v>
      </c>
      <c r="P106">
        <v>90.09</v>
      </c>
      <c r="Q106">
        <v>98.86</v>
      </c>
      <c r="R106" s="6">
        <f t="shared" si="1"/>
        <v>106.26538461538459</v>
      </c>
    </row>
    <row r="107" spans="1:18">
      <c r="A107" s="1" t="s">
        <v>194</v>
      </c>
      <c r="B107" s="1" t="s">
        <v>195</v>
      </c>
      <c r="C107" s="1">
        <v>1.341765E-3</v>
      </c>
      <c r="D107" s="1">
        <v>84.44</v>
      </c>
      <c r="E107" s="1">
        <v>84.38</v>
      </c>
      <c r="F107" s="1">
        <v>86.36</v>
      </c>
      <c r="G107" s="1">
        <v>86.36</v>
      </c>
      <c r="H107" s="1">
        <v>86.36</v>
      </c>
      <c r="I107" s="1">
        <v>86.36</v>
      </c>
      <c r="J107" s="1">
        <v>86.36</v>
      </c>
      <c r="K107" s="1">
        <v>86.36</v>
      </c>
      <c r="L107" s="1">
        <v>87.32</v>
      </c>
      <c r="M107" s="1">
        <v>87.32</v>
      </c>
      <c r="N107">
        <v>87.32</v>
      </c>
      <c r="O107">
        <v>87.32</v>
      </c>
      <c r="P107">
        <v>86.17</v>
      </c>
      <c r="Q107">
        <v>81.19</v>
      </c>
      <c r="R107" s="6">
        <f t="shared" si="1"/>
        <v>92.586153846153834</v>
      </c>
    </row>
    <row r="108" spans="1:18">
      <c r="A108" s="1" t="s">
        <v>196</v>
      </c>
      <c r="B108" s="1" t="s">
        <v>197</v>
      </c>
      <c r="C108" s="1">
        <v>8.7025199999999996E-4</v>
      </c>
      <c r="D108" s="1">
        <v>80.510000000000005</v>
      </c>
      <c r="E108" s="1">
        <v>80.510000000000005</v>
      </c>
      <c r="F108" s="1">
        <v>80.510000000000005</v>
      </c>
      <c r="G108" s="1">
        <v>80.510000000000005</v>
      </c>
      <c r="H108" s="1">
        <v>80.510000000000005</v>
      </c>
      <c r="I108" s="1">
        <v>80.510000000000005</v>
      </c>
      <c r="J108" s="1">
        <v>80.510000000000005</v>
      </c>
      <c r="K108" s="1">
        <v>80.510000000000005</v>
      </c>
      <c r="L108" s="1">
        <v>80.510000000000005</v>
      </c>
      <c r="M108" s="1">
        <v>80.510000000000005</v>
      </c>
      <c r="N108">
        <v>80.510000000000005</v>
      </c>
      <c r="O108">
        <v>80.510000000000005</v>
      </c>
      <c r="P108">
        <v>78.66</v>
      </c>
      <c r="Q108">
        <v>78.66</v>
      </c>
      <c r="R108" s="6">
        <f t="shared" si="1"/>
        <v>86.418461538461543</v>
      </c>
    </row>
    <row r="109" spans="1:18">
      <c r="A109" s="1" t="s">
        <v>198</v>
      </c>
      <c r="B109" s="1" t="s">
        <v>199</v>
      </c>
      <c r="C109" s="1">
        <v>7.98875E-4</v>
      </c>
      <c r="D109" s="1">
        <v>91.71</v>
      </c>
      <c r="E109" s="1">
        <v>91.71</v>
      </c>
      <c r="F109" s="1">
        <v>91.71</v>
      </c>
      <c r="G109" s="1">
        <v>91.71</v>
      </c>
      <c r="H109" s="1">
        <v>91.82</v>
      </c>
      <c r="I109" s="1">
        <v>91.73</v>
      </c>
      <c r="J109" s="1">
        <v>91.73</v>
      </c>
      <c r="K109" s="1">
        <v>91.73</v>
      </c>
      <c r="L109" s="1">
        <v>93.13</v>
      </c>
      <c r="M109" s="1">
        <v>90.2</v>
      </c>
      <c r="N109">
        <v>93.62</v>
      </c>
      <c r="O109">
        <v>93.62</v>
      </c>
      <c r="P109">
        <v>91.48</v>
      </c>
      <c r="Q109">
        <v>93.62</v>
      </c>
      <c r="R109" s="6">
        <f t="shared" si="1"/>
        <v>99.193846153846152</v>
      </c>
    </row>
    <row r="110" spans="1:18">
      <c r="A110" s="1" t="s">
        <v>200</v>
      </c>
      <c r="B110" s="1" t="s">
        <v>201</v>
      </c>
      <c r="C110" s="1">
        <v>1.2953400000000001E-3</v>
      </c>
      <c r="D110" s="1">
        <v>96.14</v>
      </c>
      <c r="E110" s="1">
        <v>96.14</v>
      </c>
      <c r="F110" s="1">
        <v>96.14</v>
      </c>
      <c r="G110" s="1">
        <v>96.14</v>
      </c>
      <c r="H110" s="1">
        <v>96.14</v>
      </c>
      <c r="I110" s="1">
        <v>96.14</v>
      </c>
      <c r="J110" s="1">
        <v>96.14</v>
      </c>
      <c r="K110" s="1">
        <v>96.14</v>
      </c>
      <c r="L110" s="1">
        <v>98.1</v>
      </c>
      <c r="M110" s="1">
        <v>98.1</v>
      </c>
      <c r="N110">
        <v>98.1</v>
      </c>
      <c r="O110">
        <v>98.1</v>
      </c>
      <c r="P110">
        <v>95.87</v>
      </c>
      <c r="Q110">
        <v>95.87</v>
      </c>
      <c r="R110" s="6">
        <f t="shared" si="1"/>
        <v>104.09692307692306</v>
      </c>
    </row>
    <row r="111" spans="1:18">
      <c r="A111" s="1" t="s">
        <v>202</v>
      </c>
      <c r="B111" s="1" t="s">
        <v>203</v>
      </c>
      <c r="C111" s="1">
        <v>4.7929500000000002E-4</v>
      </c>
      <c r="D111" s="1">
        <v>104.08</v>
      </c>
      <c r="E111" s="1">
        <v>104.08</v>
      </c>
      <c r="F111" s="1">
        <v>111.42</v>
      </c>
      <c r="G111" s="1">
        <v>111.42</v>
      </c>
      <c r="H111" s="1">
        <v>108.77</v>
      </c>
      <c r="I111" s="1">
        <v>108.77</v>
      </c>
      <c r="J111" s="1">
        <v>108.77</v>
      </c>
      <c r="K111" s="1">
        <v>108.77</v>
      </c>
      <c r="L111" s="1">
        <v>108.77</v>
      </c>
      <c r="M111" s="1">
        <v>108.77</v>
      </c>
      <c r="N111">
        <v>108.77</v>
      </c>
      <c r="O111">
        <v>109.5</v>
      </c>
      <c r="P111">
        <v>111.61</v>
      </c>
      <c r="Q111">
        <v>112.48</v>
      </c>
      <c r="R111" s="6">
        <f t="shared" si="1"/>
        <v>117.38307692307691</v>
      </c>
    </row>
    <row r="112" spans="1:18">
      <c r="A112" s="1" t="s">
        <v>204</v>
      </c>
      <c r="B112" s="1" t="s">
        <v>205</v>
      </c>
      <c r="C112" s="1">
        <v>5.64713E-4</v>
      </c>
      <c r="D112" s="1">
        <v>117.24</v>
      </c>
      <c r="E112" s="1">
        <v>117.24</v>
      </c>
      <c r="F112" s="1">
        <v>117.24</v>
      </c>
      <c r="G112" s="1">
        <v>117.24</v>
      </c>
      <c r="H112" s="1">
        <v>117.24</v>
      </c>
      <c r="I112" s="1">
        <v>117.24</v>
      </c>
      <c r="J112" s="1">
        <v>117.24</v>
      </c>
      <c r="K112" s="1">
        <v>117.24</v>
      </c>
      <c r="L112" s="1">
        <v>117.94</v>
      </c>
      <c r="M112" s="1">
        <v>117.94</v>
      </c>
      <c r="N112">
        <v>117.94</v>
      </c>
      <c r="O112">
        <v>117.69</v>
      </c>
      <c r="P112">
        <v>132.08000000000001</v>
      </c>
      <c r="Q112">
        <v>134.71</v>
      </c>
      <c r="R112" s="6">
        <f t="shared" si="1"/>
        <v>128.94</v>
      </c>
    </row>
    <row r="113" spans="1:18">
      <c r="A113" s="1" t="s">
        <v>206</v>
      </c>
      <c r="B113" s="1" t="s">
        <v>207</v>
      </c>
      <c r="C113" s="1">
        <v>4.23094E-4</v>
      </c>
      <c r="D113" s="1">
        <v>86.32</v>
      </c>
      <c r="E113" s="1">
        <v>86.32</v>
      </c>
      <c r="F113" s="1">
        <v>86.32</v>
      </c>
      <c r="G113" s="1">
        <v>85.82</v>
      </c>
      <c r="H113" s="1">
        <v>85.82</v>
      </c>
      <c r="I113" s="1">
        <v>88.14</v>
      </c>
      <c r="J113" s="1">
        <v>88.14</v>
      </c>
      <c r="K113" s="1">
        <v>88.14</v>
      </c>
      <c r="L113" s="1">
        <v>85.82</v>
      </c>
      <c r="M113" s="1">
        <v>84.29</v>
      </c>
      <c r="N113">
        <v>88.14</v>
      </c>
      <c r="O113">
        <v>88.14</v>
      </c>
      <c r="P113">
        <v>89.1</v>
      </c>
      <c r="Q113">
        <v>89.1</v>
      </c>
      <c r="R113" s="6">
        <f t="shared" si="1"/>
        <v>93.816153846153824</v>
      </c>
    </row>
    <row r="114" spans="1:18">
      <c r="A114" s="1" t="s">
        <v>208</v>
      </c>
      <c r="B114" s="1" t="s">
        <v>209</v>
      </c>
      <c r="C114" s="1">
        <v>7.1786500000000004E-4</v>
      </c>
      <c r="D114" s="1">
        <v>108.62</v>
      </c>
      <c r="E114" s="1">
        <v>108.62</v>
      </c>
      <c r="F114" s="1">
        <v>108.87</v>
      </c>
      <c r="G114" s="1">
        <v>109.93</v>
      </c>
      <c r="H114" s="1">
        <v>109.93</v>
      </c>
      <c r="I114" s="1">
        <v>109.93</v>
      </c>
      <c r="J114" s="1">
        <v>109.93</v>
      </c>
      <c r="K114" s="1">
        <v>109.93</v>
      </c>
      <c r="L114" s="1">
        <v>109.93</v>
      </c>
      <c r="M114" s="1">
        <v>109.93</v>
      </c>
      <c r="N114">
        <v>111.03</v>
      </c>
      <c r="O114">
        <v>111.03</v>
      </c>
      <c r="P114">
        <v>111.03</v>
      </c>
      <c r="Q114">
        <v>114.51</v>
      </c>
      <c r="R114" s="6">
        <f t="shared" si="1"/>
        <v>118.70923076923079</v>
      </c>
    </row>
    <row r="115" spans="1:18">
      <c r="A115" s="1" t="s">
        <v>210</v>
      </c>
      <c r="B115" s="1" t="s">
        <v>211</v>
      </c>
      <c r="C115" s="1">
        <v>1.8193650000000001E-3</v>
      </c>
      <c r="D115" s="1">
        <v>95.54</v>
      </c>
      <c r="E115" s="1">
        <v>95.54</v>
      </c>
      <c r="F115" s="1">
        <v>95.54</v>
      </c>
      <c r="G115" s="1">
        <v>95.54</v>
      </c>
      <c r="H115" s="1">
        <v>95.54</v>
      </c>
      <c r="I115" s="1">
        <v>91.36</v>
      </c>
      <c r="J115" s="1">
        <v>92.47</v>
      </c>
      <c r="K115" s="1">
        <v>92.47</v>
      </c>
      <c r="L115" s="1">
        <v>83.49</v>
      </c>
      <c r="M115" s="1">
        <v>79.39</v>
      </c>
      <c r="N115">
        <v>85.27</v>
      </c>
      <c r="O115">
        <v>87.47</v>
      </c>
      <c r="P115">
        <v>84.16</v>
      </c>
      <c r="Q115">
        <v>84.16</v>
      </c>
      <c r="R115" s="6">
        <f t="shared" si="1"/>
        <v>96.764615384615411</v>
      </c>
    </row>
    <row r="116" spans="1:18">
      <c r="A116" s="1" t="s">
        <v>212</v>
      </c>
      <c r="B116" s="1" t="s">
        <v>213</v>
      </c>
      <c r="C116" s="1">
        <v>1.354959E-3</v>
      </c>
      <c r="D116" s="1">
        <v>77.09</v>
      </c>
      <c r="E116" s="1">
        <v>77.09</v>
      </c>
      <c r="F116" s="1">
        <v>77.09</v>
      </c>
      <c r="G116" s="1">
        <v>77.09</v>
      </c>
      <c r="H116" s="1">
        <v>77.09</v>
      </c>
      <c r="I116" s="1">
        <v>77.09</v>
      </c>
      <c r="J116" s="1">
        <v>77.290000000000006</v>
      </c>
      <c r="K116" s="1">
        <v>74.900000000000006</v>
      </c>
      <c r="L116" s="1">
        <v>77.459999999999994</v>
      </c>
      <c r="M116" s="1">
        <v>74.63</v>
      </c>
      <c r="N116">
        <v>77.459999999999994</v>
      </c>
      <c r="O116">
        <v>76.67</v>
      </c>
      <c r="P116">
        <v>77.459999999999994</v>
      </c>
      <c r="Q116">
        <v>77.459999999999994</v>
      </c>
      <c r="R116" s="6">
        <f t="shared" si="1"/>
        <v>82.759230769230783</v>
      </c>
    </row>
    <row r="117" spans="1:18">
      <c r="A117" s="1" t="s">
        <v>214</v>
      </c>
      <c r="B117" s="1" t="s">
        <v>215</v>
      </c>
      <c r="C117" s="1">
        <v>2.3562100000000001E-4</v>
      </c>
      <c r="D117" s="1">
        <v>101.61</v>
      </c>
      <c r="E117" s="1">
        <v>101.61</v>
      </c>
      <c r="F117" s="1">
        <v>101.61</v>
      </c>
      <c r="G117" s="1">
        <v>104.15</v>
      </c>
      <c r="H117" s="1">
        <v>104.15</v>
      </c>
      <c r="I117" s="1">
        <v>104.15</v>
      </c>
      <c r="J117" s="1">
        <v>104.15</v>
      </c>
      <c r="K117" s="1">
        <v>103.77</v>
      </c>
      <c r="L117" s="1">
        <v>103.77</v>
      </c>
      <c r="M117" s="1">
        <v>91.32</v>
      </c>
      <c r="N117">
        <v>103.77</v>
      </c>
      <c r="O117">
        <v>103.77</v>
      </c>
      <c r="P117">
        <v>103.77</v>
      </c>
      <c r="Q117">
        <v>103.77</v>
      </c>
      <c r="R117" s="6">
        <f t="shared" si="1"/>
        <v>110.41307692307691</v>
      </c>
    </row>
    <row r="118" spans="1:18">
      <c r="A118" s="1" t="s">
        <v>216</v>
      </c>
      <c r="B118" s="1" t="s">
        <v>217</v>
      </c>
      <c r="C118" s="1">
        <v>1.29336E-4</v>
      </c>
      <c r="D118" s="1">
        <v>92.01</v>
      </c>
      <c r="E118" s="1">
        <v>92.01</v>
      </c>
      <c r="F118" s="1">
        <v>92.01</v>
      </c>
      <c r="G118" s="1">
        <v>92.01</v>
      </c>
      <c r="H118" s="1">
        <v>92.01</v>
      </c>
      <c r="I118" s="1">
        <v>92.01</v>
      </c>
      <c r="J118" s="1">
        <v>92.01</v>
      </c>
      <c r="K118" s="1">
        <v>92.01</v>
      </c>
      <c r="L118" s="1">
        <v>92.01</v>
      </c>
      <c r="M118" s="1">
        <v>86.93</v>
      </c>
      <c r="N118">
        <v>92.67</v>
      </c>
      <c r="O118">
        <v>91.93</v>
      </c>
      <c r="P118">
        <v>90.37</v>
      </c>
      <c r="Q118">
        <v>92.02</v>
      </c>
      <c r="R118" s="6">
        <f t="shared" si="1"/>
        <v>98.616153846153821</v>
      </c>
    </row>
    <row r="119" spans="1:18">
      <c r="A119" s="1" t="s">
        <v>218</v>
      </c>
      <c r="B119" s="1" t="s">
        <v>219</v>
      </c>
      <c r="C119" s="1">
        <v>6.82269E-4</v>
      </c>
      <c r="D119" s="1">
        <v>108.74</v>
      </c>
      <c r="E119" s="1">
        <v>108.74</v>
      </c>
      <c r="F119" s="1">
        <v>108.74</v>
      </c>
      <c r="G119" s="1">
        <v>108.74</v>
      </c>
      <c r="H119" s="1">
        <v>108.74</v>
      </c>
      <c r="I119" s="1">
        <v>108.74</v>
      </c>
      <c r="J119" s="1">
        <v>108.74</v>
      </c>
      <c r="K119" s="1">
        <v>108.74</v>
      </c>
      <c r="L119" s="1">
        <v>108.74</v>
      </c>
      <c r="M119" s="1">
        <v>108.74</v>
      </c>
      <c r="N119">
        <v>108.74</v>
      </c>
      <c r="O119">
        <v>108.74</v>
      </c>
      <c r="P119">
        <v>111.91</v>
      </c>
      <c r="Q119">
        <v>113.39</v>
      </c>
      <c r="R119" s="6">
        <f t="shared" si="1"/>
        <v>117.70615384615385</v>
      </c>
    </row>
    <row r="120" spans="1:18">
      <c r="A120" s="1" t="s">
        <v>220</v>
      </c>
      <c r="B120" s="1" t="s">
        <v>221</v>
      </c>
      <c r="C120" s="1">
        <v>2.37414E-4</v>
      </c>
      <c r="D120" s="1">
        <v>110.43</v>
      </c>
      <c r="E120" s="1">
        <v>110.43</v>
      </c>
      <c r="F120" s="1">
        <v>110.43</v>
      </c>
      <c r="G120" s="1">
        <v>110.43</v>
      </c>
      <c r="H120" s="1">
        <v>110.43</v>
      </c>
      <c r="I120" s="1">
        <v>110.43</v>
      </c>
      <c r="J120" s="1">
        <v>110.43</v>
      </c>
      <c r="K120" s="1">
        <v>110.43</v>
      </c>
      <c r="L120" s="1">
        <v>110.43</v>
      </c>
      <c r="M120" s="1">
        <v>104.44</v>
      </c>
      <c r="N120">
        <v>110.43</v>
      </c>
      <c r="O120">
        <v>110.43</v>
      </c>
      <c r="P120">
        <v>114.82</v>
      </c>
      <c r="Q120">
        <v>114.82</v>
      </c>
      <c r="R120" s="6">
        <f t="shared" si="1"/>
        <v>119.13923076923081</v>
      </c>
    </row>
    <row r="121" spans="1:18">
      <c r="A121" s="1" t="s">
        <v>222</v>
      </c>
      <c r="B121" s="1" t="s">
        <v>223</v>
      </c>
      <c r="C121" s="1">
        <v>6.1350200000000004E-4</v>
      </c>
      <c r="D121" s="1">
        <v>99.93</v>
      </c>
      <c r="E121" s="1">
        <v>99.93</v>
      </c>
      <c r="F121" s="1">
        <v>99.93</v>
      </c>
      <c r="G121" s="1">
        <v>99.93</v>
      </c>
      <c r="H121" s="1">
        <v>99.93</v>
      </c>
      <c r="I121" s="1">
        <v>99.93</v>
      </c>
      <c r="J121" s="1">
        <v>99.93</v>
      </c>
      <c r="K121" s="1">
        <v>99.93</v>
      </c>
      <c r="L121" s="1">
        <v>99.93</v>
      </c>
      <c r="M121" s="1">
        <v>94.46</v>
      </c>
      <c r="N121">
        <v>101.12</v>
      </c>
      <c r="O121">
        <v>101.12</v>
      </c>
      <c r="P121">
        <v>101.12</v>
      </c>
      <c r="Q121">
        <v>101.12</v>
      </c>
      <c r="R121" s="6">
        <f t="shared" si="1"/>
        <v>107.56230769230768</v>
      </c>
    </row>
    <row r="122" spans="1:18">
      <c r="A122" s="1" t="s">
        <v>224</v>
      </c>
      <c r="B122" s="1" t="s">
        <v>225</v>
      </c>
      <c r="C122" s="1">
        <v>3.0068400000000001E-4</v>
      </c>
      <c r="D122" s="1">
        <v>76.81</v>
      </c>
      <c r="E122" s="1">
        <v>76.81</v>
      </c>
      <c r="F122" s="1">
        <v>76.81</v>
      </c>
      <c r="G122" s="1">
        <v>75.760000000000005</v>
      </c>
      <c r="H122" s="1">
        <v>75.94</v>
      </c>
      <c r="I122" s="1">
        <v>75.94</v>
      </c>
      <c r="J122" s="1">
        <v>75.94</v>
      </c>
      <c r="K122" s="1">
        <v>75.94</v>
      </c>
      <c r="L122" s="1">
        <v>75.94</v>
      </c>
      <c r="M122" s="1">
        <v>75.94</v>
      </c>
      <c r="N122">
        <v>76.86</v>
      </c>
      <c r="O122">
        <v>76.86</v>
      </c>
      <c r="P122">
        <v>75.14</v>
      </c>
      <c r="Q122">
        <v>81.66</v>
      </c>
      <c r="R122" s="6">
        <f t="shared" si="1"/>
        <v>82.48846153846155</v>
      </c>
    </row>
    <row r="123" spans="1:18">
      <c r="A123" s="1" t="s">
        <v>226</v>
      </c>
      <c r="B123" s="1" t="s">
        <v>227</v>
      </c>
      <c r="C123" s="1">
        <v>5.6105399999999996E-4</v>
      </c>
      <c r="D123" s="1">
        <v>118.31</v>
      </c>
      <c r="E123" s="1">
        <v>118.31</v>
      </c>
      <c r="F123" s="1">
        <v>118.31</v>
      </c>
      <c r="G123" s="1">
        <v>118.31</v>
      </c>
      <c r="H123" s="1">
        <v>118.31</v>
      </c>
      <c r="I123" s="1">
        <v>118.31</v>
      </c>
      <c r="J123" s="1">
        <v>118.31</v>
      </c>
      <c r="K123" s="1">
        <v>118.31</v>
      </c>
      <c r="L123" s="1">
        <v>118.31</v>
      </c>
      <c r="M123" s="1">
        <v>113.07</v>
      </c>
      <c r="N123">
        <v>118.31</v>
      </c>
      <c r="O123">
        <v>118.31</v>
      </c>
      <c r="P123">
        <v>118.31</v>
      </c>
      <c r="Q123">
        <v>118.31</v>
      </c>
      <c r="R123" s="6">
        <f t="shared" si="1"/>
        <v>127.00769230769227</v>
      </c>
    </row>
    <row r="124" spans="1:18">
      <c r="A124" s="1" t="s">
        <v>228</v>
      </c>
      <c r="B124" s="1" t="s">
        <v>229</v>
      </c>
      <c r="C124" s="1">
        <v>3.2146399999999998E-4</v>
      </c>
      <c r="D124" s="1">
        <v>57.28</v>
      </c>
      <c r="E124" s="1">
        <v>57.28</v>
      </c>
      <c r="F124" s="1">
        <v>57.28</v>
      </c>
      <c r="G124" s="1">
        <v>58.53</v>
      </c>
      <c r="H124" s="1">
        <v>58.53</v>
      </c>
      <c r="I124" s="1">
        <v>58.53</v>
      </c>
      <c r="J124" s="1">
        <v>58.53</v>
      </c>
      <c r="K124" s="1">
        <v>58.53</v>
      </c>
      <c r="L124" s="1">
        <v>61.07</v>
      </c>
      <c r="M124" s="1">
        <v>56.08</v>
      </c>
      <c r="N124">
        <v>61.07</v>
      </c>
      <c r="O124">
        <v>58.53</v>
      </c>
      <c r="P124">
        <v>58.53</v>
      </c>
      <c r="Q124">
        <v>58.53</v>
      </c>
      <c r="R124" s="6">
        <f t="shared" si="1"/>
        <v>62.946153846153841</v>
      </c>
    </row>
    <row r="125" spans="1:18">
      <c r="A125" s="1" t="s">
        <v>230</v>
      </c>
      <c r="B125" s="1" t="s">
        <v>231</v>
      </c>
      <c r="C125" s="1">
        <v>3.5141099999999999E-4</v>
      </c>
      <c r="D125" s="1">
        <v>112.87</v>
      </c>
      <c r="E125" s="1">
        <v>112.87</v>
      </c>
      <c r="F125" s="1">
        <v>112.87</v>
      </c>
      <c r="G125" s="1">
        <v>112.87</v>
      </c>
      <c r="H125" s="1">
        <v>112.87</v>
      </c>
      <c r="I125" s="1">
        <v>112.87</v>
      </c>
      <c r="J125" s="1">
        <v>112.87</v>
      </c>
      <c r="K125" s="1">
        <v>112.87</v>
      </c>
      <c r="L125" s="1">
        <v>112.87</v>
      </c>
      <c r="M125" s="1">
        <v>112.87</v>
      </c>
      <c r="N125">
        <v>112.87</v>
      </c>
      <c r="O125">
        <v>112.87</v>
      </c>
      <c r="P125">
        <v>114.26</v>
      </c>
      <c r="Q125">
        <v>114.26</v>
      </c>
      <c r="R125" s="6">
        <f t="shared" si="1"/>
        <v>121.76615384615386</v>
      </c>
    </row>
    <row r="126" spans="1:18">
      <c r="A126" s="1" t="s">
        <v>232</v>
      </c>
      <c r="B126" s="1" t="s">
        <v>233</v>
      </c>
      <c r="C126" s="1">
        <v>5.3630599999999996E-4</v>
      </c>
      <c r="D126" s="1">
        <v>110.69</v>
      </c>
      <c r="E126" s="1">
        <v>110.69</v>
      </c>
      <c r="F126" s="1">
        <v>109.02</v>
      </c>
      <c r="G126" s="1">
        <v>109.02</v>
      </c>
      <c r="H126" s="1">
        <v>109.02</v>
      </c>
      <c r="I126" s="1">
        <v>102.49</v>
      </c>
      <c r="J126" s="1">
        <v>109.5</v>
      </c>
      <c r="K126" s="1">
        <v>109.63</v>
      </c>
      <c r="L126" s="1">
        <v>109.63</v>
      </c>
      <c r="M126" s="1">
        <v>96.48</v>
      </c>
      <c r="N126">
        <v>109.63</v>
      </c>
      <c r="O126">
        <v>109.63</v>
      </c>
      <c r="P126">
        <v>109.63</v>
      </c>
      <c r="Q126">
        <v>109.63</v>
      </c>
      <c r="R126" s="6">
        <f t="shared" si="1"/>
        <v>116.51461538461538</v>
      </c>
    </row>
    <row r="127" spans="1:18">
      <c r="A127" s="1" t="s">
        <v>234</v>
      </c>
      <c r="B127" s="1" t="s">
        <v>235</v>
      </c>
      <c r="C127" s="1">
        <v>1.47806E-4</v>
      </c>
      <c r="D127" s="1">
        <v>61.83</v>
      </c>
      <c r="E127" s="1">
        <v>64.540000000000006</v>
      </c>
      <c r="F127" s="1">
        <v>64.540000000000006</v>
      </c>
      <c r="G127" s="1">
        <v>64.540000000000006</v>
      </c>
      <c r="H127" s="1">
        <v>64.540000000000006</v>
      </c>
      <c r="I127" s="1">
        <v>64.540000000000006</v>
      </c>
      <c r="J127" s="1">
        <v>64.540000000000006</v>
      </c>
      <c r="K127" s="1">
        <v>64.540000000000006</v>
      </c>
      <c r="L127" s="1">
        <v>64.540000000000006</v>
      </c>
      <c r="M127" s="1">
        <v>57.08</v>
      </c>
      <c r="N127">
        <v>63.23</v>
      </c>
      <c r="O127">
        <v>63.23</v>
      </c>
      <c r="P127">
        <v>61.21</v>
      </c>
      <c r="Q127">
        <v>62.89</v>
      </c>
      <c r="R127" s="6">
        <f t="shared" si="1"/>
        <v>68.137692307692319</v>
      </c>
    </row>
    <row r="128" spans="1:18">
      <c r="A128" s="1" t="s">
        <v>236</v>
      </c>
      <c r="B128" s="1" t="s">
        <v>237</v>
      </c>
      <c r="C128" s="1">
        <v>8.9658000000000001E-5</v>
      </c>
      <c r="D128" s="1">
        <v>74.11</v>
      </c>
      <c r="E128" s="1">
        <v>74.11</v>
      </c>
      <c r="F128" s="1">
        <v>74.760000000000005</v>
      </c>
      <c r="G128" s="1">
        <v>75.010000000000005</v>
      </c>
      <c r="H128" s="1">
        <v>75.010000000000005</v>
      </c>
      <c r="I128" s="1">
        <v>74.86</v>
      </c>
      <c r="J128" s="1">
        <v>74.86</v>
      </c>
      <c r="K128" s="1">
        <v>74.86</v>
      </c>
      <c r="L128" s="1">
        <v>76.27</v>
      </c>
      <c r="M128" s="1">
        <v>70.040000000000006</v>
      </c>
      <c r="N128">
        <v>75.349999999999994</v>
      </c>
      <c r="O128">
        <v>75.349999999999994</v>
      </c>
      <c r="P128">
        <v>73.62</v>
      </c>
      <c r="Q128">
        <v>73.62</v>
      </c>
      <c r="R128" s="6">
        <f t="shared" si="1"/>
        <v>80.140769230769223</v>
      </c>
    </row>
    <row r="129" spans="1:18">
      <c r="A129" s="1" t="s">
        <v>238</v>
      </c>
      <c r="B129" s="1" t="s">
        <v>239</v>
      </c>
      <c r="C129" s="1">
        <v>1.15028E-4</v>
      </c>
      <c r="D129" s="1">
        <v>80.58</v>
      </c>
      <c r="E129" s="1">
        <v>80.58</v>
      </c>
      <c r="F129" s="1">
        <v>79.319999999999993</v>
      </c>
      <c r="G129" s="1">
        <v>79.319999999999993</v>
      </c>
      <c r="H129" s="1">
        <v>79.319999999999993</v>
      </c>
      <c r="I129" s="1">
        <v>73.64</v>
      </c>
      <c r="J129" s="1">
        <v>77.38</v>
      </c>
      <c r="K129" s="1">
        <v>77.38</v>
      </c>
      <c r="L129" s="1">
        <v>77.38</v>
      </c>
      <c r="M129" s="1">
        <v>68.09</v>
      </c>
      <c r="N129">
        <v>77.38</v>
      </c>
      <c r="O129">
        <v>77.38</v>
      </c>
      <c r="P129">
        <v>77.38</v>
      </c>
      <c r="Q129">
        <v>77.38</v>
      </c>
      <c r="R129" s="6">
        <f t="shared" si="1"/>
        <v>83.269999999999982</v>
      </c>
    </row>
    <row r="130" spans="1:18">
      <c r="A130" s="1" t="s">
        <v>240</v>
      </c>
      <c r="B130" s="1" t="s">
        <v>241</v>
      </c>
      <c r="C130" s="1">
        <v>9.9680999999999996E-5</v>
      </c>
      <c r="D130" s="1">
        <v>93.71</v>
      </c>
      <c r="E130" s="1">
        <v>93.71</v>
      </c>
      <c r="F130" s="1">
        <v>93.71</v>
      </c>
      <c r="G130" s="1">
        <v>93.71</v>
      </c>
      <c r="H130" s="1">
        <v>93.71</v>
      </c>
      <c r="I130" s="1">
        <v>93.71</v>
      </c>
      <c r="J130" s="1">
        <v>93.71</v>
      </c>
      <c r="K130" s="1">
        <v>93.71</v>
      </c>
      <c r="L130" s="1">
        <v>93.71</v>
      </c>
      <c r="M130" s="1">
        <v>69.06</v>
      </c>
      <c r="N130">
        <v>93.71</v>
      </c>
      <c r="O130">
        <v>93.71</v>
      </c>
      <c r="P130">
        <v>93.71</v>
      </c>
      <c r="Q130">
        <v>93.71</v>
      </c>
      <c r="R130" s="6">
        <f t="shared" si="1"/>
        <v>99.022307692307706</v>
      </c>
    </row>
    <row r="131" spans="1:18">
      <c r="A131" s="1" t="s">
        <v>242</v>
      </c>
      <c r="B131" s="1" t="s">
        <v>243</v>
      </c>
      <c r="C131" s="1">
        <v>1.8466399999999999E-4</v>
      </c>
      <c r="D131" s="1">
        <v>110.57</v>
      </c>
      <c r="E131" s="1">
        <v>110.57</v>
      </c>
      <c r="F131" s="1">
        <v>110.57</v>
      </c>
      <c r="G131" s="1">
        <v>110.57</v>
      </c>
      <c r="H131" s="1">
        <v>110.57</v>
      </c>
      <c r="I131" s="1">
        <v>110.57</v>
      </c>
      <c r="J131" s="1">
        <v>108.33</v>
      </c>
      <c r="K131" s="1">
        <v>108.33</v>
      </c>
      <c r="L131" s="1">
        <v>108.33</v>
      </c>
      <c r="M131" s="1">
        <v>97.74</v>
      </c>
      <c r="N131">
        <v>108.33</v>
      </c>
      <c r="O131">
        <v>108.33</v>
      </c>
      <c r="P131">
        <v>112.29</v>
      </c>
      <c r="Q131">
        <v>112.29</v>
      </c>
      <c r="R131" s="6">
        <f t="shared" si="1"/>
        <v>117.49153846153844</v>
      </c>
    </row>
    <row r="132" spans="1:18">
      <c r="A132" s="1" t="s">
        <v>244</v>
      </c>
      <c r="B132" s="1" t="s">
        <v>245</v>
      </c>
      <c r="C132" s="1">
        <v>1.6370600000000001E-4</v>
      </c>
      <c r="D132" s="1">
        <v>115.14</v>
      </c>
      <c r="E132" s="1">
        <v>118.82</v>
      </c>
      <c r="F132" s="1">
        <v>118.2</v>
      </c>
      <c r="G132" s="1">
        <v>118.2</v>
      </c>
      <c r="H132" s="1">
        <v>118.2</v>
      </c>
      <c r="I132" s="1">
        <v>118.2</v>
      </c>
      <c r="J132" s="1">
        <v>118.2</v>
      </c>
      <c r="K132" s="1">
        <v>118.2</v>
      </c>
      <c r="L132" s="1">
        <v>118.2</v>
      </c>
      <c r="M132" s="1">
        <v>105.1</v>
      </c>
      <c r="N132">
        <v>109.87</v>
      </c>
      <c r="O132">
        <v>113.41</v>
      </c>
      <c r="P132">
        <v>113.57</v>
      </c>
      <c r="Q132">
        <v>113.57</v>
      </c>
      <c r="R132" s="6">
        <f t="shared" si="1"/>
        <v>124.3753846153846</v>
      </c>
    </row>
    <row r="133" spans="1:18">
      <c r="A133" s="1" t="s">
        <v>246</v>
      </c>
      <c r="B133" s="1" t="s">
        <v>247</v>
      </c>
      <c r="C133" s="1">
        <v>3.7952599999999998E-4</v>
      </c>
      <c r="D133" s="1">
        <v>111.59</v>
      </c>
      <c r="E133" s="1">
        <v>111.59</v>
      </c>
      <c r="F133" s="1">
        <v>94.79</v>
      </c>
      <c r="G133" s="1">
        <v>94.79</v>
      </c>
      <c r="H133" s="1">
        <v>94.79</v>
      </c>
      <c r="I133" s="1">
        <v>94.79</v>
      </c>
      <c r="J133" s="1">
        <v>94.79</v>
      </c>
      <c r="K133" s="1">
        <v>94.79</v>
      </c>
      <c r="L133" s="1">
        <v>94.79</v>
      </c>
      <c r="M133" s="1">
        <v>94.79</v>
      </c>
      <c r="N133">
        <v>94.79</v>
      </c>
      <c r="O133">
        <v>94.79</v>
      </c>
      <c r="P133">
        <v>94.79</v>
      </c>
      <c r="Q133">
        <v>94.79</v>
      </c>
      <c r="R133" s="6">
        <f t="shared" si="1"/>
        <v>104.66615384615383</v>
      </c>
    </row>
    <row r="134" spans="1:18">
      <c r="A134" s="1" t="s">
        <v>248</v>
      </c>
      <c r="B134" s="1" t="s">
        <v>249</v>
      </c>
      <c r="C134" s="1">
        <v>5.9521699999999999E-4</v>
      </c>
      <c r="D134" s="1">
        <v>85.36</v>
      </c>
      <c r="E134" s="1">
        <v>85.36</v>
      </c>
      <c r="F134" s="1">
        <v>85.36</v>
      </c>
      <c r="G134" s="1">
        <v>85.36</v>
      </c>
      <c r="H134" s="1">
        <v>85.36</v>
      </c>
      <c r="I134" s="1">
        <v>85.36</v>
      </c>
      <c r="J134" s="1">
        <v>85.36</v>
      </c>
      <c r="K134" s="1">
        <v>85.36</v>
      </c>
      <c r="L134" s="1">
        <v>85.36</v>
      </c>
      <c r="M134" s="1">
        <v>78.069999999999993</v>
      </c>
      <c r="N134">
        <v>85.55</v>
      </c>
      <c r="O134">
        <v>85.55</v>
      </c>
      <c r="P134">
        <v>85.55</v>
      </c>
      <c r="Q134">
        <v>85.55</v>
      </c>
      <c r="R134" s="6">
        <f t="shared" si="1"/>
        <v>91.423846153846142</v>
      </c>
    </row>
    <row r="135" spans="1:18">
      <c r="A135" s="1" t="s">
        <v>250</v>
      </c>
      <c r="B135" s="1" t="s">
        <v>251</v>
      </c>
      <c r="C135" s="1">
        <v>2.5103300000000001E-4</v>
      </c>
      <c r="D135" s="1">
        <v>95.75</v>
      </c>
      <c r="E135" s="1">
        <v>95.75</v>
      </c>
      <c r="F135" s="1">
        <v>94.86</v>
      </c>
      <c r="G135" s="1">
        <v>94.86</v>
      </c>
      <c r="H135" s="1">
        <v>94.86</v>
      </c>
      <c r="I135" s="1">
        <v>94.86</v>
      </c>
      <c r="J135" s="1">
        <v>84.52</v>
      </c>
      <c r="K135" s="1">
        <v>94.86</v>
      </c>
      <c r="L135" s="1">
        <v>96.91</v>
      </c>
      <c r="M135" s="1">
        <v>93.44</v>
      </c>
      <c r="N135">
        <v>97.71</v>
      </c>
      <c r="O135">
        <v>97.71</v>
      </c>
      <c r="P135">
        <v>96.98</v>
      </c>
      <c r="Q135">
        <v>96.98</v>
      </c>
      <c r="R135" s="6">
        <f t="shared" si="1"/>
        <v>102.31153846153848</v>
      </c>
    </row>
    <row r="136" spans="1:18">
      <c r="A136" s="1" t="s">
        <v>252</v>
      </c>
      <c r="B136" s="1" t="s">
        <v>253</v>
      </c>
      <c r="C136" s="1">
        <v>2.9801600000000001E-4</v>
      </c>
      <c r="D136" s="1">
        <v>105.73</v>
      </c>
      <c r="E136" s="1">
        <v>105.73</v>
      </c>
      <c r="F136" s="1">
        <v>105.73</v>
      </c>
      <c r="G136" s="1">
        <v>105.73</v>
      </c>
      <c r="H136" s="1">
        <v>101.94</v>
      </c>
      <c r="I136" s="1">
        <v>102.56</v>
      </c>
      <c r="J136" s="1">
        <v>102.56</v>
      </c>
      <c r="K136" s="1">
        <v>98.89</v>
      </c>
      <c r="L136" s="1">
        <v>98.89</v>
      </c>
      <c r="M136" s="1">
        <v>98.89</v>
      </c>
      <c r="N136">
        <v>98.89</v>
      </c>
      <c r="O136">
        <v>98.89</v>
      </c>
      <c r="P136">
        <v>96.25</v>
      </c>
      <c r="Q136">
        <v>96.25</v>
      </c>
      <c r="R136" s="6">
        <f t="shared" si="1"/>
        <v>108.9946153846154</v>
      </c>
    </row>
    <row r="137" spans="1:18">
      <c r="A137" s="1" t="s">
        <v>254</v>
      </c>
      <c r="B137" s="1" t="s">
        <v>255</v>
      </c>
      <c r="C137" s="1">
        <v>7.5947899999999997E-4</v>
      </c>
      <c r="D137" s="1">
        <v>90.62</v>
      </c>
      <c r="E137" s="1">
        <v>90.62</v>
      </c>
      <c r="F137" s="1">
        <v>99.35</v>
      </c>
      <c r="G137" s="1">
        <v>99.35</v>
      </c>
      <c r="H137" s="1">
        <v>99.35</v>
      </c>
      <c r="I137" s="1">
        <v>99.35</v>
      </c>
      <c r="J137" s="1">
        <v>99.35</v>
      </c>
      <c r="K137" s="1">
        <v>99.35</v>
      </c>
      <c r="L137" s="1">
        <v>99.35</v>
      </c>
      <c r="M137" s="1">
        <v>99.35</v>
      </c>
      <c r="N137">
        <v>99.35</v>
      </c>
      <c r="O137">
        <v>99.35</v>
      </c>
      <c r="P137">
        <v>107.84</v>
      </c>
      <c r="Q137">
        <v>105.11</v>
      </c>
      <c r="R137" s="6">
        <f t="shared" si="1"/>
        <v>106.74538461538461</v>
      </c>
    </row>
    <row r="138" spans="1:18">
      <c r="A138" s="1" t="s">
        <v>256</v>
      </c>
      <c r="B138" s="1" t="s">
        <v>257</v>
      </c>
      <c r="C138" s="1">
        <v>1.17923E-4</v>
      </c>
      <c r="D138" s="1">
        <v>93.86</v>
      </c>
      <c r="E138" s="1">
        <v>93.86</v>
      </c>
      <c r="F138" s="1">
        <v>93.86</v>
      </c>
      <c r="G138" s="1">
        <v>93.86</v>
      </c>
      <c r="H138" s="1">
        <v>93.86</v>
      </c>
      <c r="I138" s="1">
        <v>93.86</v>
      </c>
      <c r="J138" s="1">
        <v>93.86</v>
      </c>
      <c r="K138" s="1">
        <v>93.86</v>
      </c>
      <c r="L138" s="1">
        <v>93.86</v>
      </c>
      <c r="M138" s="1">
        <v>93.86</v>
      </c>
      <c r="N138">
        <v>93.86</v>
      </c>
      <c r="O138">
        <v>93.86</v>
      </c>
      <c r="P138">
        <v>93.86</v>
      </c>
      <c r="Q138">
        <v>93.86</v>
      </c>
      <c r="R138" s="6">
        <f t="shared" si="1"/>
        <v>101.07999999999998</v>
      </c>
    </row>
    <row r="139" spans="1:18">
      <c r="A139" s="1" t="s">
        <v>258</v>
      </c>
      <c r="B139" s="1" t="s">
        <v>259</v>
      </c>
      <c r="C139" s="1">
        <v>4.18959E-4</v>
      </c>
      <c r="D139" s="1">
        <v>104.23</v>
      </c>
      <c r="E139" s="1">
        <v>104.23</v>
      </c>
      <c r="F139" s="1">
        <v>107.77</v>
      </c>
      <c r="G139" s="1">
        <v>107.77</v>
      </c>
      <c r="H139" s="1">
        <v>107.77</v>
      </c>
      <c r="I139" s="1">
        <v>107.77</v>
      </c>
      <c r="J139" s="1">
        <v>107.77</v>
      </c>
      <c r="K139" s="1">
        <v>107.77</v>
      </c>
      <c r="L139" s="1">
        <v>108.94</v>
      </c>
      <c r="M139" s="1">
        <v>109.68</v>
      </c>
      <c r="N139">
        <v>109.68</v>
      </c>
      <c r="O139">
        <v>109.68</v>
      </c>
      <c r="P139">
        <v>109.68</v>
      </c>
      <c r="Q139">
        <v>109.68</v>
      </c>
      <c r="R139" s="6">
        <f t="shared" ref="R139:R202" si="2">SUM(D139:Q139)/13</f>
        <v>116.34000000000002</v>
      </c>
    </row>
    <row r="140" spans="1:18">
      <c r="A140" s="1" t="s">
        <v>260</v>
      </c>
      <c r="B140" s="1" t="s">
        <v>261</v>
      </c>
      <c r="C140" s="1">
        <v>1.12828E-4</v>
      </c>
      <c r="D140" s="1">
        <v>124.31</v>
      </c>
      <c r="E140" s="1">
        <v>124.31</v>
      </c>
      <c r="F140" s="1">
        <v>124.31</v>
      </c>
      <c r="G140" s="1">
        <v>124.31</v>
      </c>
      <c r="H140" s="1">
        <v>124.31</v>
      </c>
      <c r="I140" s="1">
        <v>124.31</v>
      </c>
      <c r="J140" s="1">
        <v>124.31</v>
      </c>
      <c r="K140" s="1">
        <v>124.31</v>
      </c>
      <c r="L140" s="1">
        <v>124.31</v>
      </c>
      <c r="M140" s="1">
        <v>124.31</v>
      </c>
      <c r="N140">
        <v>124.31</v>
      </c>
      <c r="O140">
        <v>124.31</v>
      </c>
      <c r="P140">
        <v>126.83</v>
      </c>
      <c r="Q140">
        <v>126.83</v>
      </c>
      <c r="R140" s="6">
        <f t="shared" si="2"/>
        <v>134.25999999999996</v>
      </c>
    </row>
    <row r="141" spans="1:18">
      <c r="A141" s="1" t="s">
        <v>262</v>
      </c>
      <c r="B141" s="1" t="s">
        <v>263</v>
      </c>
      <c r="C141" s="1">
        <v>9.1323999999999995E-5</v>
      </c>
      <c r="D141" s="1">
        <v>83.87</v>
      </c>
      <c r="E141" s="1">
        <v>83.87</v>
      </c>
      <c r="F141" s="1">
        <v>83.87</v>
      </c>
      <c r="G141" s="1">
        <v>83.87</v>
      </c>
      <c r="H141" s="1">
        <v>82.6</v>
      </c>
      <c r="I141" s="1">
        <v>83.23</v>
      </c>
      <c r="J141" s="1">
        <v>83.23</v>
      </c>
      <c r="K141" s="1">
        <v>83.23</v>
      </c>
      <c r="L141" s="1">
        <v>83.23</v>
      </c>
      <c r="M141" s="1">
        <v>83.23</v>
      </c>
      <c r="N141">
        <v>83.23</v>
      </c>
      <c r="O141">
        <v>83.23</v>
      </c>
      <c r="P141">
        <v>83.23</v>
      </c>
      <c r="Q141">
        <v>83.23</v>
      </c>
      <c r="R141" s="6">
        <f t="shared" si="2"/>
        <v>89.780769230769238</v>
      </c>
    </row>
    <row r="142" spans="1:18">
      <c r="A142" s="1" t="s">
        <v>264</v>
      </c>
      <c r="B142" s="1" t="s">
        <v>265</v>
      </c>
      <c r="C142" s="1">
        <v>1.831521E-3</v>
      </c>
      <c r="D142" s="1">
        <v>88.55</v>
      </c>
      <c r="E142" s="1">
        <v>88.55</v>
      </c>
      <c r="F142" s="1">
        <v>88.55</v>
      </c>
      <c r="G142" s="1">
        <v>88.55</v>
      </c>
      <c r="H142" s="1">
        <v>86.11</v>
      </c>
      <c r="I142" s="1">
        <v>81.760000000000005</v>
      </c>
      <c r="J142" s="1">
        <v>81.760000000000005</v>
      </c>
      <c r="K142" s="1">
        <v>81.760000000000005</v>
      </c>
      <c r="L142" s="1">
        <v>78.78</v>
      </c>
      <c r="M142" s="1">
        <v>80.34</v>
      </c>
      <c r="N142">
        <v>80.34</v>
      </c>
      <c r="O142">
        <v>80.34</v>
      </c>
      <c r="P142">
        <v>80.34</v>
      </c>
      <c r="Q142">
        <v>81.25</v>
      </c>
      <c r="R142" s="6">
        <f t="shared" si="2"/>
        <v>89.767692307692315</v>
      </c>
    </row>
    <row r="143" spans="1:18">
      <c r="A143" s="1" t="s">
        <v>266</v>
      </c>
      <c r="B143" s="1" t="s">
        <v>267</v>
      </c>
      <c r="C143" s="1">
        <v>1.4025260000000001E-3</v>
      </c>
      <c r="D143" s="1">
        <v>109.72</v>
      </c>
      <c r="E143" s="1">
        <v>109.72</v>
      </c>
      <c r="F143" s="1">
        <v>109.72</v>
      </c>
      <c r="G143" s="1">
        <v>109.72</v>
      </c>
      <c r="H143" s="1">
        <v>109.72</v>
      </c>
      <c r="I143" s="1">
        <v>109.72</v>
      </c>
      <c r="J143" s="1">
        <v>109.72</v>
      </c>
      <c r="K143" s="1">
        <v>109.72</v>
      </c>
      <c r="L143" s="1">
        <v>109.72</v>
      </c>
      <c r="M143" s="1">
        <v>109.72</v>
      </c>
      <c r="N143">
        <v>109.72</v>
      </c>
      <c r="O143">
        <v>109.72</v>
      </c>
      <c r="P143">
        <v>109.72</v>
      </c>
      <c r="Q143">
        <v>106.57</v>
      </c>
      <c r="R143" s="6">
        <f t="shared" si="2"/>
        <v>117.91769230769231</v>
      </c>
    </row>
    <row r="144" spans="1:18">
      <c r="A144" s="1" t="s">
        <v>268</v>
      </c>
      <c r="B144" s="1" t="s">
        <v>269</v>
      </c>
      <c r="C144" s="1">
        <v>3.08833E-4</v>
      </c>
      <c r="D144" s="1">
        <v>80.05</v>
      </c>
      <c r="E144" s="1">
        <v>62.57</v>
      </c>
      <c r="F144" s="1">
        <v>66.09</v>
      </c>
      <c r="G144" s="1">
        <v>67.930000000000007</v>
      </c>
      <c r="H144" s="1">
        <v>67.930000000000007</v>
      </c>
      <c r="I144" s="1">
        <v>67.930000000000007</v>
      </c>
      <c r="J144" s="1">
        <v>67.930000000000007</v>
      </c>
      <c r="K144" s="1">
        <v>67.930000000000007</v>
      </c>
      <c r="L144" s="1">
        <v>63.87</v>
      </c>
      <c r="M144" s="1">
        <v>54.57</v>
      </c>
      <c r="N144">
        <v>57.07</v>
      </c>
      <c r="O144">
        <v>57.07</v>
      </c>
      <c r="P144">
        <v>55.76</v>
      </c>
      <c r="Q144">
        <v>57.29</v>
      </c>
      <c r="R144" s="6">
        <f t="shared" si="2"/>
        <v>68.768461538461551</v>
      </c>
    </row>
    <row r="145" spans="1:18">
      <c r="A145" s="1" t="s">
        <v>270</v>
      </c>
      <c r="B145" s="1" t="s">
        <v>271</v>
      </c>
      <c r="C145" s="1">
        <v>1.782549E-3</v>
      </c>
      <c r="D145" s="1">
        <v>94.57</v>
      </c>
      <c r="E145" s="1">
        <v>94.57</v>
      </c>
      <c r="F145" s="1">
        <v>96.73</v>
      </c>
      <c r="G145" s="1">
        <v>96.73</v>
      </c>
      <c r="H145" s="1">
        <v>96.73</v>
      </c>
      <c r="I145" s="1">
        <v>97.5</v>
      </c>
      <c r="J145" s="1">
        <v>97.5</v>
      </c>
      <c r="K145" s="1">
        <v>98.18</v>
      </c>
      <c r="L145" s="1">
        <v>93.9</v>
      </c>
      <c r="M145" s="1">
        <v>96.13</v>
      </c>
      <c r="N145">
        <v>96.13</v>
      </c>
      <c r="O145">
        <v>96.13</v>
      </c>
      <c r="P145">
        <v>96.13</v>
      </c>
      <c r="Q145">
        <v>96.13</v>
      </c>
      <c r="R145" s="6">
        <f t="shared" si="2"/>
        <v>103.62000000000003</v>
      </c>
    </row>
    <row r="146" spans="1:18">
      <c r="A146" s="1" t="s">
        <v>272</v>
      </c>
      <c r="B146" s="1" t="s">
        <v>273</v>
      </c>
      <c r="C146" s="1">
        <v>8.9782800000000004E-4</v>
      </c>
      <c r="D146" s="1">
        <v>98.68</v>
      </c>
      <c r="E146" s="1">
        <v>98.68</v>
      </c>
      <c r="F146" s="1">
        <v>98.68</v>
      </c>
      <c r="G146" s="1">
        <v>98.68</v>
      </c>
      <c r="H146" s="1">
        <v>98.68</v>
      </c>
      <c r="I146" s="1">
        <v>99.89</v>
      </c>
      <c r="J146" s="1">
        <v>99.74</v>
      </c>
      <c r="K146" s="1">
        <v>95.91</v>
      </c>
      <c r="L146" s="1">
        <v>99.74</v>
      </c>
      <c r="M146" s="1">
        <v>93.27</v>
      </c>
      <c r="N146">
        <v>100.7</v>
      </c>
      <c r="O146">
        <v>100.7</v>
      </c>
      <c r="P146">
        <v>100.57</v>
      </c>
      <c r="Q146">
        <v>100.57</v>
      </c>
      <c r="R146" s="6">
        <f t="shared" si="2"/>
        <v>106.49923076923076</v>
      </c>
    </row>
    <row r="147" spans="1:18">
      <c r="A147" s="1" t="s">
        <v>274</v>
      </c>
      <c r="B147" s="1" t="s">
        <v>275</v>
      </c>
      <c r="C147" s="1">
        <v>5.5145900000000002E-4</v>
      </c>
      <c r="D147" s="1">
        <v>91.06</v>
      </c>
      <c r="E147" s="1">
        <v>91.06</v>
      </c>
      <c r="F147" s="1">
        <v>91.06</v>
      </c>
      <c r="G147" s="1">
        <v>91.06</v>
      </c>
      <c r="H147" s="1">
        <v>91.06</v>
      </c>
      <c r="I147" s="1">
        <v>91.06</v>
      </c>
      <c r="J147" s="1">
        <v>91.06</v>
      </c>
      <c r="K147" s="1">
        <v>91.06</v>
      </c>
      <c r="L147" s="1">
        <v>91.06</v>
      </c>
      <c r="M147" s="1">
        <v>91.06</v>
      </c>
      <c r="N147">
        <v>91.06</v>
      </c>
      <c r="O147">
        <v>91.06</v>
      </c>
      <c r="P147">
        <v>91.06</v>
      </c>
      <c r="Q147">
        <v>91.06</v>
      </c>
      <c r="R147" s="6">
        <f t="shared" si="2"/>
        <v>98.064615384615365</v>
      </c>
    </row>
    <row r="148" spans="1:18">
      <c r="A148" s="1" t="s">
        <v>276</v>
      </c>
      <c r="B148" s="1" t="s">
        <v>277</v>
      </c>
      <c r="C148" s="1">
        <v>6.5137099999999998E-4</v>
      </c>
      <c r="D148" s="1">
        <v>72.37</v>
      </c>
      <c r="E148" s="1">
        <v>72.37</v>
      </c>
      <c r="F148" s="1">
        <v>71.89</v>
      </c>
      <c r="G148" s="1">
        <v>71.89</v>
      </c>
      <c r="H148" s="1">
        <v>71.89</v>
      </c>
      <c r="I148" s="1">
        <v>71.89</v>
      </c>
      <c r="J148" s="1">
        <v>71.89</v>
      </c>
      <c r="K148" s="1">
        <v>71.89</v>
      </c>
      <c r="L148" s="1">
        <v>71.89</v>
      </c>
      <c r="M148" s="1">
        <v>63.28</v>
      </c>
      <c r="N148">
        <v>71.89</v>
      </c>
      <c r="O148">
        <v>71.89</v>
      </c>
      <c r="P148">
        <v>73.45</v>
      </c>
      <c r="Q148">
        <v>73.45</v>
      </c>
      <c r="R148" s="6">
        <f t="shared" si="2"/>
        <v>77.071538461538452</v>
      </c>
    </row>
    <row r="149" spans="1:18">
      <c r="A149" s="1" t="s">
        <v>278</v>
      </c>
      <c r="B149" s="1" t="s">
        <v>279</v>
      </c>
      <c r="C149" s="1">
        <v>1.7238900000000001E-4</v>
      </c>
      <c r="D149" s="1">
        <v>71.02</v>
      </c>
      <c r="E149" s="1">
        <v>71.02</v>
      </c>
      <c r="F149" s="1">
        <v>67.44</v>
      </c>
      <c r="G149" s="1">
        <v>67.290000000000006</v>
      </c>
      <c r="H149" s="1">
        <v>67.290000000000006</v>
      </c>
      <c r="I149" s="1">
        <v>67.290000000000006</v>
      </c>
      <c r="J149" s="1">
        <v>67.290000000000006</v>
      </c>
      <c r="K149" s="1">
        <v>67.290000000000006</v>
      </c>
      <c r="L149" s="1">
        <v>67.290000000000006</v>
      </c>
      <c r="M149" s="1">
        <v>67.290000000000006</v>
      </c>
      <c r="N149">
        <v>62.65</v>
      </c>
      <c r="O149">
        <v>62.65</v>
      </c>
      <c r="P149">
        <v>60.65</v>
      </c>
      <c r="Q149">
        <v>61.48</v>
      </c>
      <c r="R149" s="6">
        <f t="shared" si="2"/>
        <v>71.38</v>
      </c>
    </row>
    <row r="150" spans="1:18">
      <c r="A150" s="1" t="s">
        <v>280</v>
      </c>
      <c r="B150" s="1" t="s">
        <v>281</v>
      </c>
      <c r="C150" s="1">
        <v>2.23694E-4</v>
      </c>
      <c r="D150" s="1">
        <v>107.56</v>
      </c>
      <c r="E150" s="1">
        <v>107.56</v>
      </c>
      <c r="F150" s="1">
        <v>107.56</v>
      </c>
      <c r="G150" s="1">
        <v>110.4</v>
      </c>
      <c r="H150" s="1">
        <v>111.78</v>
      </c>
      <c r="I150" s="1">
        <v>111.78</v>
      </c>
      <c r="J150" s="1">
        <v>111.78</v>
      </c>
      <c r="K150" s="1">
        <v>111.78</v>
      </c>
      <c r="L150" s="1">
        <v>111.78</v>
      </c>
      <c r="M150" s="1">
        <v>111.78</v>
      </c>
      <c r="N150">
        <v>111.78</v>
      </c>
      <c r="O150">
        <v>111.78</v>
      </c>
      <c r="P150">
        <v>111.78</v>
      </c>
      <c r="Q150">
        <v>111.78</v>
      </c>
      <c r="R150" s="6">
        <f t="shared" si="2"/>
        <v>119.29846153846152</v>
      </c>
    </row>
    <row r="151" spans="1:18">
      <c r="A151" s="1" t="s">
        <v>282</v>
      </c>
      <c r="B151" s="1" t="s">
        <v>283</v>
      </c>
      <c r="C151" s="1">
        <v>4.6789359999999999E-3</v>
      </c>
      <c r="D151" s="1">
        <v>119.1</v>
      </c>
      <c r="E151" s="1">
        <v>119.1</v>
      </c>
      <c r="F151" s="1">
        <v>119.59</v>
      </c>
      <c r="G151" s="1">
        <v>119.59</v>
      </c>
      <c r="H151" s="1">
        <v>119.89</v>
      </c>
      <c r="I151" s="1">
        <v>120.04</v>
      </c>
      <c r="J151" s="1">
        <v>119.91</v>
      </c>
      <c r="K151" s="1">
        <v>120.03</v>
      </c>
      <c r="L151" s="1">
        <v>120.71</v>
      </c>
      <c r="M151" s="1">
        <v>120.57</v>
      </c>
      <c r="N151">
        <v>120.47</v>
      </c>
      <c r="O151">
        <v>121.69</v>
      </c>
      <c r="P151">
        <v>121.91</v>
      </c>
      <c r="Q151">
        <v>121.77</v>
      </c>
      <c r="R151" s="6">
        <f t="shared" si="2"/>
        <v>129.56692307692308</v>
      </c>
    </row>
    <row r="152" spans="1:18">
      <c r="A152" s="1" t="s">
        <v>284</v>
      </c>
      <c r="B152" s="1" t="s">
        <v>285</v>
      </c>
      <c r="C152" s="1">
        <v>6.8502190000000003E-3</v>
      </c>
      <c r="D152" s="1">
        <v>117.31</v>
      </c>
      <c r="E152" s="1">
        <v>117.97</v>
      </c>
      <c r="F152" s="1">
        <v>118.37</v>
      </c>
      <c r="G152" s="1">
        <v>118.66</v>
      </c>
      <c r="H152" s="1">
        <v>119.52</v>
      </c>
      <c r="I152" s="1">
        <v>120.22</v>
      </c>
      <c r="J152" s="1">
        <v>120.63</v>
      </c>
      <c r="K152" s="1">
        <v>120.74</v>
      </c>
      <c r="L152" s="1">
        <v>120.9</v>
      </c>
      <c r="M152" s="1">
        <v>121.54</v>
      </c>
      <c r="N152">
        <v>121.77</v>
      </c>
      <c r="O152">
        <v>121.92</v>
      </c>
      <c r="P152">
        <v>122.79</v>
      </c>
      <c r="Q152">
        <v>122.77</v>
      </c>
      <c r="R152" s="6">
        <f t="shared" si="2"/>
        <v>129.62384615384616</v>
      </c>
    </row>
    <row r="153" spans="1:18">
      <c r="A153" s="1" t="s">
        <v>286</v>
      </c>
      <c r="B153" s="1" t="s">
        <v>287</v>
      </c>
      <c r="C153" s="1">
        <v>5.31402E-3</v>
      </c>
      <c r="D153" s="1">
        <v>123.03</v>
      </c>
      <c r="E153" s="1">
        <v>123.23</v>
      </c>
      <c r="F153" s="1">
        <v>124.08</v>
      </c>
      <c r="G153" s="1">
        <v>125.92</v>
      </c>
      <c r="H153" s="1">
        <v>127.53</v>
      </c>
      <c r="I153" s="1">
        <v>128.09</v>
      </c>
      <c r="J153" s="1">
        <v>129.26</v>
      </c>
      <c r="K153" s="1">
        <v>129.38</v>
      </c>
      <c r="L153" s="1">
        <v>130.41</v>
      </c>
      <c r="M153" s="1">
        <v>130.75</v>
      </c>
      <c r="N153">
        <v>131.05000000000001</v>
      </c>
      <c r="O153">
        <v>132.22</v>
      </c>
      <c r="P153">
        <v>132.32</v>
      </c>
      <c r="Q153">
        <v>133.6</v>
      </c>
      <c r="R153" s="6">
        <f t="shared" si="2"/>
        <v>138.52846153846153</v>
      </c>
    </row>
    <row r="154" spans="1:18">
      <c r="A154" s="1" t="s">
        <v>288</v>
      </c>
      <c r="B154" s="1" t="s">
        <v>289</v>
      </c>
      <c r="C154" s="1">
        <v>5.3366799999999995E-4</v>
      </c>
      <c r="D154" s="1">
        <v>114.68</v>
      </c>
      <c r="E154" s="1">
        <v>114.17</v>
      </c>
      <c r="F154" s="1">
        <v>114.17</v>
      </c>
      <c r="G154" s="1">
        <v>116.84</v>
      </c>
      <c r="H154" s="1">
        <v>116.84</v>
      </c>
      <c r="I154" s="1">
        <v>116.84</v>
      </c>
      <c r="J154" s="1">
        <v>116.84</v>
      </c>
      <c r="K154" s="1">
        <v>116.84</v>
      </c>
      <c r="L154" s="1">
        <v>116.84</v>
      </c>
      <c r="M154" s="1">
        <v>116.84</v>
      </c>
      <c r="N154">
        <v>116.84</v>
      </c>
      <c r="O154">
        <v>116.84</v>
      </c>
      <c r="P154">
        <v>118.32</v>
      </c>
      <c r="Q154">
        <v>118.32</v>
      </c>
      <c r="R154" s="6">
        <f t="shared" si="2"/>
        <v>125.47846153846152</v>
      </c>
    </row>
    <row r="155" spans="1:18">
      <c r="A155" s="1" t="s">
        <v>290</v>
      </c>
      <c r="B155" s="1" t="s">
        <v>291</v>
      </c>
      <c r="C155" s="1">
        <v>7.6729290000000002E-3</v>
      </c>
      <c r="D155" s="1">
        <v>105.47</v>
      </c>
      <c r="E155" s="1">
        <v>105.47</v>
      </c>
      <c r="F155" s="1">
        <v>105.47</v>
      </c>
      <c r="G155" s="1">
        <v>105.47</v>
      </c>
      <c r="H155" s="1">
        <v>105.47</v>
      </c>
      <c r="I155" s="1">
        <v>105.47</v>
      </c>
      <c r="J155" s="1">
        <v>105.47</v>
      </c>
      <c r="K155" s="1">
        <v>105.47</v>
      </c>
      <c r="L155" s="1">
        <v>105.47</v>
      </c>
      <c r="M155" s="1">
        <v>105.47</v>
      </c>
      <c r="N155">
        <v>105.47</v>
      </c>
      <c r="O155">
        <v>105.47</v>
      </c>
      <c r="P155">
        <v>105.47</v>
      </c>
      <c r="Q155">
        <v>105.47</v>
      </c>
      <c r="R155" s="6">
        <f t="shared" si="2"/>
        <v>113.58307692307693</v>
      </c>
    </row>
    <row r="156" spans="1:18">
      <c r="A156" s="1" t="s">
        <v>292</v>
      </c>
      <c r="B156" s="1" t="s">
        <v>293</v>
      </c>
      <c r="C156" s="1">
        <v>7.6064419999999997E-3</v>
      </c>
      <c r="D156" s="1">
        <v>99.97</v>
      </c>
      <c r="E156" s="1">
        <v>99.97</v>
      </c>
      <c r="F156" s="1">
        <v>99.61</v>
      </c>
      <c r="G156" s="1">
        <v>99.26</v>
      </c>
      <c r="H156" s="1">
        <v>99.26</v>
      </c>
      <c r="I156" s="1">
        <v>99.36</v>
      </c>
      <c r="J156" s="1">
        <v>99.36</v>
      </c>
      <c r="K156" s="1">
        <v>99.36</v>
      </c>
      <c r="L156" s="1">
        <v>99.36</v>
      </c>
      <c r="M156" s="1">
        <v>99.36</v>
      </c>
      <c r="N156">
        <v>99.36</v>
      </c>
      <c r="O156">
        <v>99.36</v>
      </c>
      <c r="P156">
        <v>99.36</v>
      </c>
      <c r="Q156">
        <v>99.36</v>
      </c>
      <c r="R156" s="6">
        <f t="shared" si="2"/>
        <v>107.1007692307692</v>
      </c>
    </row>
    <row r="157" spans="1:18">
      <c r="A157" s="1" t="s">
        <v>294</v>
      </c>
      <c r="B157" s="1" t="s">
        <v>295</v>
      </c>
      <c r="C157" s="1">
        <v>1.035359E-3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8.1241600000000005E-4</v>
      </c>
      <c r="D158" s="1">
        <v>87.95</v>
      </c>
      <c r="E158" s="1">
        <v>87.95</v>
      </c>
      <c r="F158" s="1">
        <v>87.95</v>
      </c>
      <c r="G158" s="1">
        <v>87.95</v>
      </c>
      <c r="H158" s="1">
        <v>87.95</v>
      </c>
      <c r="I158" s="1">
        <v>87.95</v>
      </c>
      <c r="J158" s="1">
        <v>87.95</v>
      </c>
      <c r="K158" s="1">
        <v>87.95</v>
      </c>
      <c r="L158" s="1">
        <v>87.95</v>
      </c>
      <c r="M158" s="1">
        <v>87.95</v>
      </c>
      <c r="N158">
        <v>87.95</v>
      </c>
      <c r="O158">
        <v>89.63</v>
      </c>
      <c r="P158">
        <v>89.63</v>
      </c>
      <c r="Q158">
        <v>89.73</v>
      </c>
      <c r="R158" s="6">
        <f t="shared" si="2"/>
        <v>95.110769230769264</v>
      </c>
    </row>
    <row r="159" spans="1:18">
      <c r="A159" s="1" t="s">
        <v>298</v>
      </c>
      <c r="B159" s="1" t="s">
        <v>299</v>
      </c>
      <c r="C159" s="1">
        <v>6.7499300000000003E-4</v>
      </c>
      <c r="D159" s="1">
        <v>121.1</v>
      </c>
      <c r="E159" s="1">
        <v>121.1</v>
      </c>
      <c r="F159" s="1">
        <v>121.1</v>
      </c>
      <c r="G159" s="1">
        <v>121.1</v>
      </c>
      <c r="H159" s="1">
        <v>121.34</v>
      </c>
      <c r="I159" s="1">
        <v>121.34</v>
      </c>
      <c r="J159" s="1">
        <v>121.34</v>
      </c>
      <c r="K159" s="1">
        <v>122.07</v>
      </c>
      <c r="L159" s="1">
        <v>122.07</v>
      </c>
      <c r="M159" s="1">
        <v>122.07</v>
      </c>
      <c r="N159">
        <v>122.07</v>
      </c>
      <c r="O159">
        <v>122.07</v>
      </c>
      <c r="P159">
        <v>121.74</v>
      </c>
      <c r="Q159">
        <v>127.91</v>
      </c>
      <c r="R159" s="6">
        <f t="shared" si="2"/>
        <v>131.41692307692307</v>
      </c>
    </row>
    <row r="160" spans="1:18">
      <c r="A160" s="1" t="s">
        <v>300</v>
      </c>
      <c r="B160" s="1" t="s">
        <v>301</v>
      </c>
      <c r="C160" s="1">
        <v>1.822597E-3</v>
      </c>
      <c r="D160" s="1">
        <v>94.44</v>
      </c>
      <c r="E160" s="1">
        <v>98.01</v>
      </c>
      <c r="F160" s="1">
        <v>98.01</v>
      </c>
      <c r="G160" s="1">
        <v>98.01</v>
      </c>
      <c r="H160" s="1">
        <v>98.01</v>
      </c>
      <c r="I160" s="1">
        <v>98.01</v>
      </c>
      <c r="J160" s="1">
        <v>98.01</v>
      </c>
      <c r="K160" s="1">
        <v>105.38</v>
      </c>
      <c r="L160" s="1">
        <v>105.38</v>
      </c>
      <c r="M160" s="1">
        <v>105.38</v>
      </c>
      <c r="N160">
        <v>98.45</v>
      </c>
      <c r="O160">
        <v>98.45</v>
      </c>
      <c r="P160">
        <v>98.45</v>
      </c>
      <c r="Q160">
        <v>96.67</v>
      </c>
      <c r="R160" s="6">
        <f t="shared" si="2"/>
        <v>106.97384615384615</v>
      </c>
    </row>
    <row r="161" spans="1:18">
      <c r="A161" s="1" t="s">
        <v>302</v>
      </c>
      <c r="B161" s="1" t="s">
        <v>303</v>
      </c>
      <c r="C161" s="1">
        <v>9.4860099999999998E-4</v>
      </c>
      <c r="D161" s="1">
        <v>102.85</v>
      </c>
      <c r="E161" s="1">
        <v>105.27</v>
      </c>
      <c r="F161" s="1">
        <v>105.27</v>
      </c>
      <c r="G161" s="1">
        <v>105.27</v>
      </c>
      <c r="H161" s="1">
        <v>105.27</v>
      </c>
      <c r="I161" s="1">
        <v>105.27</v>
      </c>
      <c r="J161" s="1">
        <v>105.27</v>
      </c>
      <c r="K161" s="1">
        <v>103.4</v>
      </c>
      <c r="L161" s="1">
        <v>108.11</v>
      </c>
      <c r="M161" s="1">
        <v>112.67</v>
      </c>
      <c r="N161">
        <v>112.67</v>
      </c>
      <c r="O161">
        <v>112.67</v>
      </c>
      <c r="P161">
        <v>112.67</v>
      </c>
      <c r="Q161">
        <v>110.9</v>
      </c>
      <c r="R161" s="6">
        <f t="shared" si="2"/>
        <v>115.96615384615386</v>
      </c>
    </row>
    <row r="162" spans="1:18">
      <c r="A162" s="1" t="s">
        <v>304</v>
      </c>
      <c r="B162" s="1" t="s">
        <v>305</v>
      </c>
      <c r="C162" s="1">
        <v>2.5603900000000001E-4</v>
      </c>
      <c r="D162" s="1">
        <v>105.85</v>
      </c>
      <c r="E162" s="1">
        <v>105.85</v>
      </c>
      <c r="F162" s="1">
        <v>105.85</v>
      </c>
      <c r="G162" s="1">
        <v>105.85</v>
      </c>
      <c r="H162" s="1">
        <v>105.85</v>
      </c>
      <c r="I162" s="1">
        <v>105.85</v>
      </c>
      <c r="J162" s="1">
        <v>116.9</v>
      </c>
      <c r="K162" s="1">
        <v>116.9</v>
      </c>
      <c r="L162" s="1">
        <v>116.9</v>
      </c>
      <c r="M162" s="1">
        <v>119.47</v>
      </c>
      <c r="N162">
        <v>119.47</v>
      </c>
      <c r="O162">
        <v>119.47</v>
      </c>
      <c r="P162">
        <v>121.71</v>
      </c>
      <c r="Q162">
        <v>124.17</v>
      </c>
      <c r="R162" s="6">
        <f t="shared" si="2"/>
        <v>122.31461538461539</v>
      </c>
    </row>
    <row r="163" spans="1:18">
      <c r="A163" s="1" t="s">
        <v>306</v>
      </c>
      <c r="B163" s="1" t="s">
        <v>307</v>
      </c>
      <c r="C163" s="1">
        <v>2.5546299999999999E-4</v>
      </c>
      <c r="D163" s="1">
        <v>99.29</v>
      </c>
      <c r="E163" s="1">
        <v>99.29</v>
      </c>
      <c r="F163" s="1">
        <v>99.29</v>
      </c>
      <c r="G163" s="1">
        <v>99.29</v>
      </c>
      <c r="H163" s="1">
        <v>99.29</v>
      </c>
      <c r="I163" s="1">
        <v>105.05</v>
      </c>
      <c r="J163" s="1">
        <v>105.05</v>
      </c>
      <c r="K163" s="1">
        <v>105.05</v>
      </c>
      <c r="L163" s="1">
        <v>105.05</v>
      </c>
      <c r="M163" s="1">
        <v>105.05</v>
      </c>
      <c r="N163">
        <v>107.18</v>
      </c>
      <c r="O163">
        <v>107.18</v>
      </c>
      <c r="P163">
        <v>107.18</v>
      </c>
      <c r="Q163">
        <v>107.18</v>
      </c>
      <c r="R163" s="6">
        <f t="shared" si="2"/>
        <v>111.57076923076923</v>
      </c>
    </row>
    <row r="164" spans="1:18">
      <c r="A164" s="1" t="s">
        <v>308</v>
      </c>
      <c r="B164" s="1" t="s">
        <v>309</v>
      </c>
      <c r="C164" s="1">
        <v>6.4565200000000003E-4</v>
      </c>
      <c r="D164" s="1">
        <v>96.55</v>
      </c>
      <c r="E164" s="1">
        <v>98.44</v>
      </c>
      <c r="F164" s="1">
        <v>98.44</v>
      </c>
      <c r="G164" s="1">
        <v>98.44</v>
      </c>
      <c r="H164" s="1">
        <v>98.43</v>
      </c>
      <c r="I164" s="1">
        <v>98.43</v>
      </c>
      <c r="J164" s="1">
        <v>98.43</v>
      </c>
      <c r="K164" s="1">
        <v>98.43</v>
      </c>
      <c r="L164" s="1">
        <v>98.97</v>
      </c>
      <c r="M164" s="1">
        <v>98.25</v>
      </c>
      <c r="N164">
        <v>98.82</v>
      </c>
      <c r="O164">
        <v>100.91</v>
      </c>
      <c r="P164">
        <v>100.91</v>
      </c>
      <c r="Q164">
        <v>100.91</v>
      </c>
      <c r="R164" s="6">
        <f t="shared" si="2"/>
        <v>106.4892307692308</v>
      </c>
    </row>
    <row r="165" spans="1:18">
      <c r="A165" s="1" t="s">
        <v>310</v>
      </c>
      <c r="B165" s="1" t="s">
        <v>311</v>
      </c>
      <c r="C165" s="1">
        <v>7.1240500000000005E-4</v>
      </c>
      <c r="D165" s="1">
        <v>118.78</v>
      </c>
      <c r="E165" s="1">
        <v>118.78</v>
      </c>
      <c r="F165" s="1">
        <v>118.78</v>
      </c>
      <c r="G165" s="1">
        <v>118.78</v>
      </c>
      <c r="H165" s="1">
        <v>121.86</v>
      </c>
      <c r="I165" s="1">
        <v>121.86</v>
      </c>
      <c r="J165" s="1">
        <v>121.86</v>
      </c>
      <c r="K165" s="1">
        <v>121.86</v>
      </c>
      <c r="L165" s="1">
        <v>121.86</v>
      </c>
      <c r="M165" s="1">
        <v>111.11</v>
      </c>
      <c r="N165">
        <v>121.86</v>
      </c>
      <c r="O165">
        <v>128.35</v>
      </c>
      <c r="P165">
        <v>130.16999999999999</v>
      </c>
      <c r="Q165">
        <v>131.46</v>
      </c>
      <c r="R165" s="6">
        <f t="shared" si="2"/>
        <v>131.33615384615385</v>
      </c>
    </row>
    <row r="166" spans="1:18">
      <c r="A166" s="1" t="s">
        <v>312</v>
      </c>
      <c r="B166" s="1" t="s">
        <v>313</v>
      </c>
      <c r="C166" s="1">
        <v>9.3475999999999997E-5</v>
      </c>
      <c r="D166" s="1">
        <v>100.78</v>
      </c>
      <c r="E166" s="1">
        <v>100.78</v>
      </c>
      <c r="F166" s="1">
        <v>100.78</v>
      </c>
      <c r="G166" s="1">
        <v>100.78</v>
      </c>
      <c r="H166" s="1">
        <v>99.56</v>
      </c>
      <c r="I166" s="1">
        <v>99.56</v>
      </c>
      <c r="J166" s="1">
        <v>99.56</v>
      </c>
      <c r="K166" s="1">
        <v>99.56</v>
      </c>
      <c r="L166" s="1">
        <v>99.56</v>
      </c>
      <c r="M166" s="1">
        <v>99.56</v>
      </c>
      <c r="N166">
        <v>99.56</v>
      </c>
      <c r="O166">
        <v>99.56</v>
      </c>
      <c r="P166">
        <v>99.56</v>
      </c>
      <c r="Q166">
        <v>99.56</v>
      </c>
      <c r="R166" s="6">
        <f t="shared" si="2"/>
        <v>107.59384615384612</v>
      </c>
    </row>
    <row r="167" spans="1:18">
      <c r="A167" s="1" t="s">
        <v>314</v>
      </c>
      <c r="B167" s="1" t="s">
        <v>315</v>
      </c>
      <c r="C167" s="1">
        <v>2.4515000000000002E-4</v>
      </c>
      <c r="D167" s="1">
        <v>99.41</v>
      </c>
      <c r="E167" s="1">
        <v>99.41</v>
      </c>
      <c r="F167" s="1">
        <v>99.41</v>
      </c>
      <c r="G167" s="1">
        <v>99.41</v>
      </c>
      <c r="H167" s="1">
        <v>102.61</v>
      </c>
      <c r="I167" s="1">
        <v>102.61</v>
      </c>
      <c r="J167" s="1">
        <v>104.01</v>
      </c>
      <c r="K167" s="1">
        <v>110.15</v>
      </c>
      <c r="L167" s="1">
        <v>110.15</v>
      </c>
      <c r="M167" s="1">
        <v>110.15</v>
      </c>
      <c r="N167">
        <v>110.15</v>
      </c>
      <c r="O167">
        <v>110.15</v>
      </c>
      <c r="P167">
        <v>110.15</v>
      </c>
      <c r="Q167">
        <v>110.15</v>
      </c>
      <c r="R167" s="6">
        <f t="shared" si="2"/>
        <v>113.68615384615387</v>
      </c>
    </row>
    <row r="168" spans="1:18">
      <c r="A168" s="1" t="s">
        <v>316</v>
      </c>
      <c r="B168" s="1" t="s">
        <v>317</v>
      </c>
      <c r="C168" s="1">
        <v>8.7698500000000005E-4</v>
      </c>
      <c r="D168" s="1">
        <v>93.28</v>
      </c>
      <c r="E168" s="1">
        <v>93.28</v>
      </c>
      <c r="F168" s="1">
        <v>92.35</v>
      </c>
      <c r="G168" s="1">
        <v>92.35</v>
      </c>
      <c r="H168" s="1">
        <v>95.3</v>
      </c>
      <c r="I168" s="1">
        <v>94.16</v>
      </c>
      <c r="J168" s="1">
        <v>90.77</v>
      </c>
      <c r="K168" s="1">
        <v>89.01</v>
      </c>
      <c r="L168" s="1">
        <v>89.01</v>
      </c>
      <c r="M168" s="1">
        <v>94.98</v>
      </c>
      <c r="N168">
        <v>92.77</v>
      </c>
      <c r="O168">
        <v>94.98</v>
      </c>
      <c r="P168">
        <v>94.98</v>
      </c>
      <c r="Q168">
        <v>94.98</v>
      </c>
      <c r="R168" s="6">
        <f t="shared" si="2"/>
        <v>100.16923076923078</v>
      </c>
    </row>
    <row r="169" spans="1:18">
      <c r="A169" s="1" t="s">
        <v>318</v>
      </c>
      <c r="B169" s="1" t="s">
        <v>319</v>
      </c>
      <c r="C169" s="1">
        <v>1.118647E-3</v>
      </c>
      <c r="D169" s="1">
        <v>92.12</v>
      </c>
      <c r="E169" s="1">
        <v>92.12</v>
      </c>
      <c r="F169" s="1">
        <v>92.12</v>
      </c>
      <c r="G169" s="1">
        <v>92.12</v>
      </c>
      <c r="H169" s="1">
        <v>92.12</v>
      </c>
      <c r="I169" s="1">
        <v>92.12</v>
      </c>
      <c r="J169" s="1">
        <v>92.12</v>
      </c>
      <c r="K169" s="1">
        <v>92.71</v>
      </c>
      <c r="L169" s="1">
        <v>92.71</v>
      </c>
      <c r="M169" s="1">
        <v>94.18</v>
      </c>
      <c r="N169">
        <v>94.18</v>
      </c>
      <c r="O169">
        <v>94.18</v>
      </c>
      <c r="P169">
        <v>95.46</v>
      </c>
      <c r="Q169">
        <v>95.46</v>
      </c>
      <c r="R169" s="6">
        <f t="shared" si="2"/>
        <v>100.28615384615387</v>
      </c>
    </row>
    <row r="170" spans="1:18">
      <c r="A170" s="1" t="s">
        <v>320</v>
      </c>
      <c r="B170" s="1" t="s">
        <v>321</v>
      </c>
      <c r="C170" s="1">
        <v>7.8280999999999999E-4</v>
      </c>
      <c r="D170" s="1">
        <v>108.64</v>
      </c>
      <c r="E170" s="1">
        <v>111.38</v>
      </c>
      <c r="F170" s="1">
        <v>111.38</v>
      </c>
      <c r="G170" s="1">
        <v>111.38</v>
      </c>
      <c r="H170" s="1">
        <v>111.38</v>
      </c>
      <c r="I170" s="1">
        <v>111.67</v>
      </c>
      <c r="J170" s="1">
        <v>105.25</v>
      </c>
      <c r="K170" s="1">
        <v>102.85</v>
      </c>
      <c r="L170" s="1">
        <v>107.54</v>
      </c>
      <c r="M170" s="1">
        <v>102.2</v>
      </c>
      <c r="N170">
        <v>102.2</v>
      </c>
      <c r="O170">
        <v>102.2</v>
      </c>
      <c r="P170">
        <v>104.41</v>
      </c>
      <c r="Q170">
        <v>104.41</v>
      </c>
      <c r="R170" s="6">
        <f t="shared" si="2"/>
        <v>115.14538461538463</v>
      </c>
    </row>
    <row r="171" spans="1:18">
      <c r="A171" s="1" t="s">
        <v>322</v>
      </c>
      <c r="B171" s="1" t="s">
        <v>323</v>
      </c>
      <c r="C171" s="1">
        <v>4.0437999999999997E-4</v>
      </c>
      <c r="D171" s="1">
        <v>77.97</v>
      </c>
      <c r="E171" s="1">
        <v>77.97</v>
      </c>
      <c r="F171" s="1">
        <v>77.97</v>
      </c>
      <c r="G171" s="1">
        <v>77.17</v>
      </c>
      <c r="H171" s="1">
        <v>77.17</v>
      </c>
      <c r="I171" s="1">
        <v>77.17</v>
      </c>
      <c r="J171" s="1">
        <v>76.66</v>
      </c>
      <c r="K171" s="1">
        <v>76.66</v>
      </c>
      <c r="L171" s="1">
        <v>78.03</v>
      </c>
      <c r="M171" s="1">
        <v>79.739999999999995</v>
      </c>
      <c r="N171">
        <v>79.739999999999995</v>
      </c>
      <c r="O171">
        <v>79.739999999999995</v>
      </c>
      <c r="P171">
        <v>76.290000000000006</v>
      </c>
      <c r="Q171">
        <v>75.709999999999994</v>
      </c>
      <c r="R171" s="6">
        <f t="shared" si="2"/>
        <v>83.691538461538457</v>
      </c>
    </row>
    <row r="172" spans="1:18">
      <c r="A172" s="1" t="s">
        <v>324</v>
      </c>
      <c r="B172" s="1" t="s">
        <v>325</v>
      </c>
      <c r="C172" s="1">
        <v>2.72923E-4</v>
      </c>
      <c r="D172" s="1">
        <v>87.03</v>
      </c>
      <c r="E172" s="1">
        <v>87.03</v>
      </c>
      <c r="F172" s="1">
        <v>87.03</v>
      </c>
      <c r="G172" s="1">
        <v>89.69</v>
      </c>
      <c r="H172" s="1">
        <v>91.46</v>
      </c>
      <c r="I172" s="1">
        <v>92.72</v>
      </c>
      <c r="J172" s="1">
        <v>94.81</v>
      </c>
      <c r="K172" s="1">
        <v>94.81</v>
      </c>
      <c r="L172" s="1">
        <v>96.26</v>
      </c>
      <c r="M172" s="1">
        <v>100.7</v>
      </c>
      <c r="N172">
        <v>100.7</v>
      </c>
      <c r="O172">
        <v>100.7</v>
      </c>
      <c r="P172">
        <v>101.02</v>
      </c>
      <c r="Q172">
        <v>101.02</v>
      </c>
      <c r="R172" s="6">
        <f t="shared" si="2"/>
        <v>101.92153846153846</v>
      </c>
    </row>
    <row r="173" spans="1:18">
      <c r="A173" s="1" t="s">
        <v>326</v>
      </c>
      <c r="B173" s="1" t="s">
        <v>327</v>
      </c>
      <c r="C173" s="1">
        <v>1.89123E-4</v>
      </c>
      <c r="D173" s="1">
        <v>86.15</v>
      </c>
      <c r="E173" s="1">
        <v>88.1</v>
      </c>
      <c r="F173" s="1">
        <v>87.65</v>
      </c>
      <c r="G173" s="1">
        <v>87.65</v>
      </c>
      <c r="H173" s="1">
        <v>87.65</v>
      </c>
      <c r="I173" s="1">
        <v>88.28</v>
      </c>
      <c r="J173" s="1">
        <v>89.73</v>
      </c>
      <c r="K173" s="1">
        <v>89.73</v>
      </c>
      <c r="L173" s="1">
        <v>90.57</v>
      </c>
      <c r="M173" s="1">
        <v>90.57</v>
      </c>
      <c r="N173">
        <v>90.57</v>
      </c>
      <c r="O173">
        <v>90.57</v>
      </c>
      <c r="P173">
        <v>87.8</v>
      </c>
      <c r="Q173">
        <v>87.83</v>
      </c>
      <c r="R173" s="6">
        <f t="shared" si="2"/>
        <v>95.603846153846135</v>
      </c>
    </row>
    <row r="174" spans="1:18">
      <c r="A174" s="1" t="s">
        <v>328</v>
      </c>
      <c r="B174" s="1" t="s">
        <v>329</v>
      </c>
      <c r="C174" s="1">
        <v>1.5307799999999999E-4</v>
      </c>
      <c r="D174" s="1">
        <v>88.85</v>
      </c>
      <c r="E174" s="1">
        <v>88.85</v>
      </c>
      <c r="F174" s="1">
        <v>88.85</v>
      </c>
      <c r="G174" s="1">
        <v>88.85</v>
      </c>
      <c r="H174" s="1">
        <v>92.03</v>
      </c>
      <c r="I174" s="1">
        <v>92.03</v>
      </c>
      <c r="J174" s="1">
        <v>92.03</v>
      </c>
      <c r="K174" s="1">
        <v>92.03</v>
      </c>
      <c r="L174" s="1">
        <v>92.03</v>
      </c>
      <c r="M174" s="1">
        <v>88.77</v>
      </c>
      <c r="N174">
        <v>96.07</v>
      </c>
      <c r="O174">
        <v>96.07</v>
      </c>
      <c r="P174">
        <v>96.07</v>
      </c>
      <c r="Q174">
        <v>96.07</v>
      </c>
      <c r="R174" s="6">
        <f t="shared" si="2"/>
        <v>99.123076923076894</v>
      </c>
    </row>
    <row r="175" spans="1:18">
      <c r="A175" s="1" t="s">
        <v>330</v>
      </c>
      <c r="B175" s="1" t="s">
        <v>331</v>
      </c>
      <c r="C175" s="1">
        <v>1.87522E-4</v>
      </c>
      <c r="D175" s="1">
        <v>116.24</v>
      </c>
      <c r="E175" s="1">
        <v>113.22</v>
      </c>
      <c r="F175" s="1">
        <v>116.24</v>
      </c>
      <c r="G175" s="1">
        <v>116.24</v>
      </c>
      <c r="H175" s="1">
        <v>116.24</v>
      </c>
      <c r="I175" s="1">
        <v>116.24</v>
      </c>
      <c r="J175" s="1">
        <v>116.24</v>
      </c>
      <c r="K175" s="1">
        <v>115.49</v>
      </c>
      <c r="L175" s="1">
        <v>111.12</v>
      </c>
      <c r="M175" s="1">
        <v>116.31</v>
      </c>
      <c r="N175">
        <v>116.31</v>
      </c>
      <c r="O175">
        <v>116.31</v>
      </c>
      <c r="P175">
        <v>116.31</v>
      </c>
      <c r="Q175">
        <v>118.47</v>
      </c>
      <c r="R175" s="6">
        <f t="shared" si="2"/>
        <v>124.69076923076922</v>
      </c>
    </row>
    <row r="176" spans="1:18">
      <c r="A176" s="1" t="s">
        <v>332</v>
      </c>
      <c r="B176" s="1" t="s">
        <v>333</v>
      </c>
      <c r="C176" s="1">
        <v>3.4205800000000001E-4</v>
      </c>
      <c r="D176" s="1">
        <v>100.5</v>
      </c>
      <c r="E176" s="1">
        <v>100.5</v>
      </c>
      <c r="F176" s="1">
        <v>114.09</v>
      </c>
      <c r="G176" s="1">
        <v>114.69</v>
      </c>
      <c r="H176" s="1">
        <v>114.69</v>
      </c>
      <c r="I176" s="1">
        <v>114.69</v>
      </c>
      <c r="J176" s="1">
        <v>114.69</v>
      </c>
      <c r="K176" s="1">
        <v>117.8</v>
      </c>
      <c r="L176" s="1">
        <v>117.8</v>
      </c>
      <c r="M176" s="1">
        <v>119.76</v>
      </c>
      <c r="N176">
        <v>119.76</v>
      </c>
      <c r="O176">
        <v>119.76</v>
      </c>
      <c r="P176">
        <v>127.81</v>
      </c>
      <c r="Q176">
        <v>119.45</v>
      </c>
      <c r="R176" s="6">
        <f t="shared" si="2"/>
        <v>124.30692307692308</v>
      </c>
    </row>
    <row r="177" spans="1:18">
      <c r="A177" s="1" t="s">
        <v>334</v>
      </c>
      <c r="B177" s="1" t="s">
        <v>335</v>
      </c>
      <c r="C177" s="1">
        <v>3.168E-6</v>
      </c>
      <c r="D177" s="1">
        <v>100.07</v>
      </c>
      <c r="E177" s="1">
        <v>100.07</v>
      </c>
      <c r="F177" s="1">
        <v>100.07</v>
      </c>
      <c r="G177" s="1">
        <v>100.07</v>
      </c>
      <c r="H177" s="1">
        <v>100.07</v>
      </c>
      <c r="I177" s="1">
        <v>100.74</v>
      </c>
      <c r="J177" s="1">
        <v>103.5</v>
      </c>
      <c r="K177" s="1">
        <v>103.5</v>
      </c>
      <c r="L177" s="1">
        <v>103.5</v>
      </c>
      <c r="M177" s="1">
        <v>103.5</v>
      </c>
      <c r="N177">
        <v>105.17</v>
      </c>
      <c r="O177">
        <v>105.17</v>
      </c>
      <c r="P177">
        <v>106.15</v>
      </c>
      <c r="Q177">
        <v>106.15</v>
      </c>
      <c r="R177" s="6">
        <f t="shared" si="2"/>
        <v>110.59461538461541</v>
      </c>
    </row>
    <row r="178" spans="1:18">
      <c r="A178" s="1" t="s">
        <v>336</v>
      </c>
      <c r="B178" s="1" t="s">
        <v>337</v>
      </c>
      <c r="C178" s="1">
        <v>5.4279100000000004E-4</v>
      </c>
      <c r="D178" s="1">
        <v>89.31</v>
      </c>
      <c r="E178" s="1">
        <v>89.31</v>
      </c>
      <c r="F178" s="1">
        <v>89.31</v>
      </c>
      <c r="G178" s="1">
        <v>89.31</v>
      </c>
      <c r="H178" s="1">
        <v>89.31</v>
      </c>
      <c r="I178" s="1">
        <v>89.31</v>
      </c>
      <c r="J178" s="1">
        <v>89.31</v>
      </c>
      <c r="K178" s="1">
        <v>89.31</v>
      </c>
      <c r="L178" s="1">
        <v>89.31</v>
      </c>
      <c r="M178" s="1">
        <v>89.31</v>
      </c>
      <c r="N178">
        <v>89.31</v>
      </c>
      <c r="O178">
        <v>90.67</v>
      </c>
      <c r="P178">
        <v>87.74</v>
      </c>
      <c r="Q178">
        <v>87.74</v>
      </c>
      <c r="R178" s="6">
        <f t="shared" si="2"/>
        <v>96.043076923076924</v>
      </c>
    </row>
    <row r="179" spans="1:18">
      <c r="A179" s="1" t="s">
        <v>338</v>
      </c>
      <c r="B179" s="1" t="s">
        <v>339</v>
      </c>
      <c r="C179" s="1">
        <v>1.2339999999999999E-4</v>
      </c>
      <c r="D179" s="1">
        <v>74.88</v>
      </c>
      <c r="E179" s="1">
        <v>74.88</v>
      </c>
      <c r="F179" s="1">
        <v>74.88</v>
      </c>
      <c r="G179" s="1">
        <v>74.88</v>
      </c>
      <c r="H179" s="1">
        <v>76.09</v>
      </c>
      <c r="I179" s="1">
        <v>76.63</v>
      </c>
      <c r="J179" s="1">
        <v>76.63</v>
      </c>
      <c r="K179" s="1">
        <v>76.63</v>
      </c>
      <c r="L179" s="1">
        <v>76.63</v>
      </c>
      <c r="M179" s="1">
        <v>76.27</v>
      </c>
      <c r="N179">
        <v>76.27</v>
      </c>
      <c r="O179">
        <v>76.27</v>
      </c>
      <c r="P179">
        <v>76.27</v>
      </c>
      <c r="Q179">
        <v>76.27</v>
      </c>
      <c r="R179" s="6">
        <f t="shared" si="2"/>
        <v>81.806153846153848</v>
      </c>
    </row>
    <row r="180" spans="1:18">
      <c r="A180" s="1" t="s">
        <v>340</v>
      </c>
      <c r="B180" s="1" t="s">
        <v>341</v>
      </c>
      <c r="C180" s="1">
        <v>4.6812999999999998E-4</v>
      </c>
      <c r="D180" s="1">
        <v>107.7</v>
      </c>
      <c r="E180" s="1">
        <v>107.7</v>
      </c>
      <c r="F180" s="1">
        <v>107.7</v>
      </c>
      <c r="G180" s="1">
        <v>105.93</v>
      </c>
      <c r="H180" s="1">
        <v>105.93</v>
      </c>
      <c r="I180" s="1">
        <v>105.93</v>
      </c>
      <c r="J180" s="1">
        <v>105.93</v>
      </c>
      <c r="K180" s="1">
        <v>105.93</v>
      </c>
      <c r="L180" s="1">
        <v>105.93</v>
      </c>
      <c r="M180" s="1">
        <v>105.93</v>
      </c>
      <c r="N180">
        <v>105.93</v>
      </c>
      <c r="O180">
        <v>105.93</v>
      </c>
      <c r="P180">
        <v>107.7</v>
      </c>
      <c r="Q180">
        <v>107.7</v>
      </c>
      <c r="R180" s="6">
        <f t="shared" si="2"/>
        <v>114.75923076923081</v>
      </c>
    </row>
    <row r="181" spans="1:18">
      <c r="A181" s="1" t="s">
        <v>342</v>
      </c>
      <c r="B181" s="1" t="s">
        <v>343</v>
      </c>
      <c r="C181" s="1">
        <v>3.3445099999999999E-4</v>
      </c>
      <c r="D181" s="1">
        <v>110.04</v>
      </c>
      <c r="E181" s="1">
        <v>109.4</v>
      </c>
      <c r="F181" s="1">
        <v>114.07</v>
      </c>
      <c r="G181" s="1">
        <v>114.07</v>
      </c>
      <c r="H181" s="1">
        <v>112.99</v>
      </c>
      <c r="I181" s="1">
        <v>112.99</v>
      </c>
      <c r="J181" s="1">
        <v>112.99</v>
      </c>
      <c r="K181" s="1">
        <v>112.99</v>
      </c>
      <c r="L181" s="1">
        <v>112.99</v>
      </c>
      <c r="M181" s="1">
        <v>112.99</v>
      </c>
      <c r="N181">
        <v>109.29</v>
      </c>
      <c r="O181">
        <v>112.99</v>
      </c>
      <c r="P181">
        <v>114.44</v>
      </c>
      <c r="Q181">
        <v>117.39</v>
      </c>
      <c r="R181" s="6">
        <f t="shared" si="2"/>
        <v>121.51</v>
      </c>
    </row>
    <row r="182" spans="1:18">
      <c r="A182" s="1" t="s">
        <v>344</v>
      </c>
      <c r="B182" s="1" t="s">
        <v>345</v>
      </c>
      <c r="C182" s="1">
        <v>6.1946600000000005E-4</v>
      </c>
      <c r="D182" s="1">
        <v>100.48</v>
      </c>
      <c r="E182" s="1">
        <v>100.48</v>
      </c>
      <c r="F182" s="1">
        <v>100.48</v>
      </c>
      <c r="G182" s="1">
        <v>100.48</v>
      </c>
      <c r="H182" s="1">
        <v>101.88</v>
      </c>
      <c r="I182" s="1">
        <v>101.88</v>
      </c>
      <c r="J182" s="1">
        <v>100.12</v>
      </c>
      <c r="K182" s="1">
        <v>100.12</v>
      </c>
      <c r="L182" s="1">
        <v>100.12</v>
      </c>
      <c r="M182" s="1">
        <v>103.59</v>
      </c>
      <c r="N182">
        <v>124.15</v>
      </c>
      <c r="O182">
        <v>129.59</v>
      </c>
      <c r="P182">
        <v>133.99</v>
      </c>
      <c r="Q182">
        <v>133.99</v>
      </c>
      <c r="R182" s="6">
        <f t="shared" si="2"/>
        <v>117.79615384615386</v>
      </c>
    </row>
    <row r="183" spans="1:18">
      <c r="A183" s="1" t="s">
        <v>346</v>
      </c>
      <c r="B183" s="1" t="s">
        <v>347</v>
      </c>
      <c r="C183" s="1">
        <v>1.6815999999999999E-4</v>
      </c>
      <c r="D183" s="1">
        <v>96.59</v>
      </c>
      <c r="E183" s="1">
        <v>96.59</v>
      </c>
      <c r="F183" s="1">
        <v>96.59</v>
      </c>
      <c r="G183" s="1">
        <v>96.59</v>
      </c>
      <c r="H183" s="1">
        <v>96.59</v>
      </c>
      <c r="I183" s="1">
        <v>96.59</v>
      </c>
      <c r="J183" s="1">
        <v>96.59</v>
      </c>
      <c r="K183" s="1">
        <v>96.59</v>
      </c>
      <c r="L183" s="1">
        <v>99.49</v>
      </c>
      <c r="M183" s="1">
        <v>101.02</v>
      </c>
      <c r="N183">
        <v>101.02</v>
      </c>
      <c r="O183">
        <v>101.02</v>
      </c>
      <c r="P183">
        <v>101.02</v>
      </c>
      <c r="Q183">
        <v>101.02</v>
      </c>
      <c r="R183" s="6">
        <f t="shared" si="2"/>
        <v>105.94692307692308</v>
      </c>
    </row>
    <row r="184" spans="1:18">
      <c r="A184" s="1" t="s">
        <v>348</v>
      </c>
      <c r="B184" s="1" t="s">
        <v>349</v>
      </c>
      <c r="C184" s="1">
        <v>1.7091439999999999E-3</v>
      </c>
      <c r="D184" s="1">
        <v>101.47</v>
      </c>
      <c r="E184" s="1">
        <v>101.47</v>
      </c>
      <c r="F184" s="1">
        <v>101.47</v>
      </c>
      <c r="G184" s="1">
        <v>100.42</v>
      </c>
      <c r="H184" s="1">
        <v>98.43</v>
      </c>
      <c r="I184" s="1">
        <v>98.43</v>
      </c>
      <c r="J184" s="1">
        <v>98.43</v>
      </c>
      <c r="K184" s="1">
        <v>98.43</v>
      </c>
      <c r="L184" s="1">
        <v>99.46</v>
      </c>
      <c r="M184" s="1">
        <v>102.56</v>
      </c>
      <c r="N184">
        <v>102.05</v>
      </c>
      <c r="O184">
        <v>100.03</v>
      </c>
      <c r="P184">
        <v>100.03</v>
      </c>
      <c r="Q184">
        <v>100.03</v>
      </c>
      <c r="R184" s="6">
        <f t="shared" si="2"/>
        <v>107.90076923076923</v>
      </c>
    </row>
    <row r="185" spans="1:18">
      <c r="A185" s="1" t="s">
        <v>350</v>
      </c>
      <c r="B185" s="1" t="s">
        <v>351</v>
      </c>
      <c r="C185" s="1">
        <v>8.2293000000000006E-5</v>
      </c>
      <c r="D185" s="1">
        <v>102.29</v>
      </c>
      <c r="E185" s="1">
        <v>103.14</v>
      </c>
      <c r="F185" s="1">
        <v>105.5</v>
      </c>
      <c r="G185" s="1">
        <v>102.62</v>
      </c>
      <c r="H185" s="1">
        <v>104.32</v>
      </c>
      <c r="I185" s="1">
        <v>104.32</v>
      </c>
      <c r="J185" s="1">
        <v>104.32</v>
      </c>
      <c r="K185" s="1">
        <v>104.32</v>
      </c>
      <c r="L185" s="1">
        <v>104.32</v>
      </c>
      <c r="M185" s="1">
        <v>104.32</v>
      </c>
      <c r="N185">
        <v>102.46</v>
      </c>
      <c r="O185">
        <v>104.32</v>
      </c>
      <c r="P185">
        <v>105.37</v>
      </c>
      <c r="Q185">
        <v>106.23</v>
      </c>
      <c r="R185" s="6">
        <f t="shared" si="2"/>
        <v>112.14230769230768</v>
      </c>
    </row>
    <row r="186" spans="1:18">
      <c r="A186" s="1" t="s">
        <v>352</v>
      </c>
      <c r="B186" s="1" t="s">
        <v>353</v>
      </c>
      <c r="C186" s="1">
        <v>9.6439099999999999E-4</v>
      </c>
      <c r="D186" s="1">
        <v>107.44</v>
      </c>
      <c r="E186" s="1">
        <v>109.71</v>
      </c>
      <c r="F186" s="1">
        <v>109.71</v>
      </c>
      <c r="G186" s="1">
        <v>109.71</v>
      </c>
      <c r="H186" s="1">
        <v>107.69</v>
      </c>
      <c r="I186" s="1">
        <v>105.47</v>
      </c>
      <c r="J186" s="1">
        <v>106.47</v>
      </c>
      <c r="K186" s="1">
        <v>106.47</v>
      </c>
      <c r="L186" s="1">
        <v>108.71</v>
      </c>
      <c r="M186" s="1">
        <v>108.71</v>
      </c>
      <c r="N186">
        <v>108.5</v>
      </c>
      <c r="O186">
        <v>110.6</v>
      </c>
      <c r="P186">
        <v>117.64</v>
      </c>
      <c r="Q186">
        <v>121.85</v>
      </c>
      <c r="R186" s="6">
        <f t="shared" si="2"/>
        <v>118.36</v>
      </c>
    </row>
    <row r="187" spans="1:18">
      <c r="A187" s="1" t="s">
        <v>354</v>
      </c>
      <c r="B187" s="1" t="s">
        <v>355</v>
      </c>
      <c r="C187" s="1">
        <v>6.421E-6</v>
      </c>
      <c r="D187" s="1">
        <v>106.89</v>
      </c>
      <c r="E187" s="1">
        <v>106.89</v>
      </c>
      <c r="F187" s="1">
        <v>106.89</v>
      </c>
      <c r="G187" s="1">
        <v>106.89</v>
      </c>
      <c r="H187" s="1">
        <v>106.89</v>
      </c>
      <c r="I187" s="1">
        <v>106.89</v>
      </c>
      <c r="J187" s="1">
        <v>106.89</v>
      </c>
      <c r="K187" s="1">
        <v>106.89</v>
      </c>
      <c r="L187" s="1">
        <v>106.89</v>
      </c>
      <c r="M187" s="1">
        <v>106.89</v>
      </c>
      <c r="N187">
        <v>106.89</v>
      </c>
      <c r="O187">
        <v>106.89</v>
      </c>
      <c r="P187">
        <v>106.89</v>
      </c>
      <c r="Q187">
        <v>106.89</v>
      </c>
      <c r="R187" s="6">
        <f t="shared" si="2"/>
        <v>115.11230769230772</v>
      </c>
    </row>
    <row r="188" spans="1:18">
      <c r="A188" s="1" t="s">
        <v>356</v>
      </c>
      <c r="B188" s="1" t="s">
        <v>357</v>
      </c>
      <c r="C188" s="1">
        <v>1.31633E-4</v>
      </c>
      <c r="D188" s="1">
        <v>105.6</v>
      </c>
      <c r="E188" s="1">
        <v>92.45</v>
      </c>
      <c r="F188" s="1">
        <v>98.19</v>
      </c>
      <c r="G188" s="1">
        <v>103.61</v>
      </c>
      <c r="H188" s="1">
        <v>107.32</v>
      </c>
      <c r="I188" s="1">
        <v>108.5</v>
      </c>
      <c r="J188" s="1">
        <v>108.62</v>
      </c>
      <c r="K188" s="1">
        <v>108.62</v>
      </c>
      <c r="L188" s="1">
        <v>108.62</v>
      </c>
      <c r="M188" s="1">
        <v>108.62</v>
      </c>
      <c r="N188">
        <v>108.62</v>
      </c>
      <c r="O188">
        <v>108.62</v>
      </c>
      <c r="P188">
        <v>108.62</v>
      </c>
      <c r="Q188">
        <v>108.62</v>
      </c>
      <c r="R188" s="6">
        <f t="shared" si="2"/>
        <v>114.20230769230767</v>
      </c>
    </row>
    <row r="189" spans="1:18">
      <c r="A189" s="1" t="s">
        <v>358</v>
      </c>
      <c r="B189" s="1" t="s">
        <v>359</v>
      </c>
      <c r="C189" s="1">
        <v>4.0770000000000001E-6</v>
      </c>
      <c r="D189" s="1">
        <v>115.98</v>
      </c>
      <c r="E189" s="1">
        <v>122.75</v>
      </c>
      <c r="F189" s="1">
        <v>124.91</v>
      </c>
      <c r="G189" s="1">
        <v>122.75</v>
      </c>
      <c r="H189" s="1">
        <v>122.75</v>
      </c>
      <c r="I189" s="1">
        <v>122.75</v>
      </c>
      <c r="J189" s="1">
        <v>122.75</v>
      </c>
      <c r="K189" s="1">
        <v>109.87</v>
      </c>
      <c r="L189" s="1">
        <v>120.73</v>
      </c>
      <c r="M189" s="1">
        <v>120.73</v>
      </c>
      <c r="N189">
        <v>122.17</v>
      </c>
      <c r="O189">
        <v>122.17</v>
      </c>
      <c r="P189">
        <v>122.17</v>
      </c>
      <c r="Q189">
        <v>113.28</v>
      </c>
      <c r="R189" s="6">
        <f t="shared" si="2"/>
        <v>129.67384615384617</v>
      </c>
    </row>
    <row r="190" spans="1:18">
      <c r="A190" s="1" t="s">
        <v>360</v>
      </c>
      <c r="B190" s="1" t="s">
        <v>361</v>
      </c>
      <c r="C190" s="1">
        <v>9.3510000000000008E-6</v>
      </c>
      <c r="D190" s="1">
        <v>101.66</v>
      </c>
      <c r="E190" s="1">
        <v>101.66</v>
      </c>
      <c r="F190" s="1">
        <v>101.66</v>
      </c>
      <c r="G190" s="1">
        <v>101.66</v>
      </c>
      <c r="H190" s="1">
        <v>101.66</v>
      </c>
      <c r="I190" s="1">
        <v>101.66</v>
      </c>
      <c r="J190" s="1">
        <v>104.3</v>
      </c>
      <c r="K190" s="1">
        <v>104.3</v>
      </c>
      <c r="L190" s="1">
        <v>104.3</v>
      </c>
      <c r="M190" s="1">
        <v>104.3</v>
      </c>
      <c r="N190">
        <v>104.3</v>
      </c>
      <c r="O190">
        <v>104.3</v>
      </c>
      <c r="P190">
        <v>104.3</v>
      </c>
      <c r="Q190">
        <v>104.3</v>
      </c>
      <c r="R190" s="6">
        <f t="shared" si="2"/>
        <v>111.10461538461536</v>
      </c>
    </row>
    <row r="191" spans="1:18">
      <c r="A191" s="1" t="s">
        <v>362</v>
      </c>
      <c r="B191" s="1" t="s">
        <v>363</v>
      </c>
      <c r="C191" s="1">
        <v>2.0085900000000001E-4</v>
      </c>
      <c r="D191" s="1">
        <v>105.51</v>
      </c>
      <c r="E191" s="1">
        <v>105.51</v>
      </c>
      <c r="F191" s="1">
        <v>105.51</v>
      </c>
      <c r="G191" s="1">
        <v>105.51</v>
      </c>
      <c r="H191" s="1">
        <v>105.51</v>
      </c>
      <c r="I191" s="1">
        <v>105.51</v>
      </c>
      <c r="J191" s="1">
        <v>105.51</v>
      </c>
      <c r="K191" s="1">
        <v>105.51</v>
      </c>
      <c r="L191" s="1">
        <v>105.51</v>
      </c>
      <c r="M191" s="1">
        <v>108.62</v>
      </c>
      <c r="N191">
        <v>112.85</v>
      </c>
      <c r="O191">
        <v>108.55</v>
      </c>
      <c r="P191">
        <v>108.55</v>
      </c>
      <c r="Q191">
        <v>113.12</v>
      </c>
      <c r="R191" s="6">
        <f t="shared" si="2"/>
        <v>115.48307692307691</v>
      </c>
    </row>
    <row r="192" spans="1:18">
      <c r="A192" s="1" t="s">
        <v>364</v>
      </c>
      <c r="B192" s="1" t="s">
        <v>365</v>
      </c>
      <c r="C192" s="1">
        <v>3.3693500000000001E-4</v>
      </c>
      <c r="D192" s="1">
        <v>93.5</v>
      </c>
      <c r="E192" s="1">
        <v>93.5</v>
      </c>
      <c r="F192" s="1">
        <v>93.5</v>
      </c>
      <c r="G192" s="1">
        <v>93.5</v>
      </c>
      <c r="H192" s="1">
        <v>93.5</v>
      </c>
      <c r="I192" s="1">
        <v>93.5</v>
      </c>
      <c r="J192" s="1">
        <v>93.5</v>
      </c>
      <c r="K192" s="1">
        <v>93.5</v>
      </c>
      <c r="L192" s="1">
        <v>97.86</v>
      </c>
      <c r="M192" s="1">
        <v>97.86</v>
      </c>
      <c r="N192">
        <v>97.86</v>
      </c>
      <c r="O192">
        <v>97.86</v>
      </c>
      <c r="P192">
        <v>97.86</v>
      </c>
      <c r="Q192">
        <v>97.86</v>
      </c>
      <c r="R192" s="6">
        <f t="shared" si="2"/>
        <v>102.70461538461535</v>
      </c>
    </row>
    <row r="193" spans="1:18">
      <c r="A193" s="1" t="s">
        <v>366</v>
      </c>
      <c r="B193" s="1" t="s">
        <v>367</v>
      </c>
      <c r="C193" s="1">
        <v>3.4369999999999998E-5</v>
      </c>
      <c r="D193" s="1">
        <v>118.71</v>
      </c>
      <c r="E193" s="1">
        <v>118.71</v>
      </c>
      <c r="F193" s="1">
        <v>118.71</v>
      </c>
      <c r="G193" s="1">
        <v>118.71</v>
      </c>
      <c r="H193" s="1">
        <v>118.71</v>
      </c>
      <c r="I193" s="1">
        <v>118.71</v>
      </c>
      <c r="J193" s="1">
        <v>118.71</v>
      </c>
      <c r="K193" s="1">
        <v>118.71</v>
      </c>
      <c r="L193" s="1">
        <v>118.71</v>
      </c>
      <c r="M193" s="1">
        <v>122.95</v>
      </c>
      <c r="N193">
        <v>122.95</v>
      </c>
      <c r="O193">
        <v>122.95</v>
      </c>
      <c r="P193">
        <v>122.95</v>
      </c>
      <c r="Q193">
        <v>122.95</v>
      </c>
      <c r="R193" s="6">
        <f t="shared" si="2"/>
        <v>129.47230769230771</v>
      </c>
    </row>
    <row r="194" spans="1:18">
      <c r="A194" s="1" t="s">
        <v>368</v>
      </c>
      <c r="B194" s="1" t="s">
        <v>369</v>
      </c>
      <c r="C194" s="1">
        <v>1.4595299999999999E-4</v>
      </c>
      <c r="D194" s="1">
        <v>125.75</v>
      </c>
      <c r="E194" s="1">
        <v>125.75</v>
      </c>
      <c r="F194" s="1">
        <v>125.75</v>
      </c>
      <c r="G194" s="1">
        <v>125.75</v>
      </c>
      <c r="H194" s="1">
        <v>125.75</v>
      </c>
      <c r="I194" s="1">
        <v>125.75</v>
      </c>
      <c r="J194" s="1">
        <v>121.92</v>
      </c>
      <c r="K194" s="1">
        <v>121.92</v>
      </c>
      <c r="L194" s="1">
        <v>121.92</v>
      </c>
      <c r="M194" s="1">
        <v>121.92</v>
      </c>
      <c r="N194">
        <v>121.92</v>
      </c>
      <c r="O194">
        <v>126.93</v>
      </c>
      <c r="P194">
        <v>126.93</v>
      </c>
      <c r="Q194">
        <v>126.93</v>
      </c>
      <c r="R194" s="6">
        <f t="shared" si="2"/>
        <v>134.22230769230771</v>
      </c>
    </row>
    <row r="195" spans="1:18">
      <c r="A195" s="1" t="s">
        <v>370</v>
      </c>
      <c r="B195" s="1" t="s">
        <v>371</v>
      </c>
      <c r="C195" s="1">
        <v>5.4376399999999997E-4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5.4376399999999997E-4</v>
      </c>
      <c r="D196" s="1">
        <v>99.59</v>
      </c>
      <c r="E196" s="1">
        <v>98.93</v>
      </c>
      <c r="F196" s="1">
        <v>99.59</v>
      </c>
      <c r="G196" s="1">
        <v>99.26</v>
      </c>
      <c r="H196" s="1">
        <v>101.78</v>
      </c>
      <c r="I196" s="1">
        <v>98.42</v>
      </c>
      <c r="J196" s="1">
        <v>98.42</v>
      </c>
      <c r="K196" s="1">
        <v>98.42</v>
      </c>
      <c r="L196" s="1">
        <v>98.42</v>
      </c>
      <c r="M196" s="1">
        <v>101.78</v>
      </c>
      <c r="N196">
        <v>101.78</v>
      </c>
      <c r="O196">
        <v>98.93</v>
      </c>
      <c r="P196">
        <v>101.78</v>
      </c>
      <c r="Q196">
        <v>98.93</v>
      </c>
      <c r="R196" s="6">
        <f t="shared" si="2"/>
        <v>107.38692307692307</v>
      </c>
    </row>
    <row r="197" spans="1:18">
      <c r="A197" s="1" t="s">
        <v>374</v>
      </c>
      <c r="B197" s="1" t="s">
        <v>375</v>
      </c>
      <c r="C197" s="1">
        <v>5.4376399999999997E-4</v>
      </c>
      <c r="D197" s="1">
        <v>100.53</v>
      </c>
      <c r="E197" s="1">
        <v>100.26</v>
      </c>
      <c r="F197" s="1">
        <v>100.53</v>
      </c>
      <c r="G197" s="1">
        <v>100.74</v>
      </c>
      <c r="H197" s="1">
        <v>101.76</v>
      </c>
      <c r="I197" s="1">
        <v>101.76</v>
      </c>
      <c r="J197" s="1">
        <v>101.76</v>
      </c>
      <c r="K197" s="1">
        <v>101.76</v>
      </c>
      <c r="L197" s="1">
        <v>101.76</v>
      </c>
      <c r="M197" s="1">
        <v>101.76</v>
      </c>
      <c r="N197">
        <v>101.76</v>
      </c>
      <c r="O197">
        <v>101.76</v>
      </c>
      <c r="P197">
        <v>101.76</v>
      </c>
      <c r="Q197">
        <v>101.76</v>
      </c>
      <c r="R197" s="6">
        <f t="shared" si="2"/>
        <v>109.20461538461539</v>
      </c>
    </row>
    <row r="198" spans="1:18">
      <c r="A198" s="1" t="s">
        <v>376</v>
      </c>
      <c r="B198" s="1" t="s">
        <v>377</v>
      </c>
      <c r="C198" s="1">
        <v>1.02128E-4</v>
      </c>
      <c r="D198" s="1">
        <v>86.06</v>
      </c>
      <c r="E198" s="1">
        <v>85</v>
      </c>
      <c r="F198" s="1">
        <v>85</v>
      </c>
      <c r="G198" s="1">
        <v>86.06</v>
      </c>
      <c r="H198" s="1">
        <v>85</v>
      </c>
      <c r="I198" s="1">
        <v>86.06</v>
      </c>
      <c r="J198" s="1">
        <v>86.06</v>
      </c>
      <c r="K198" s="1">
        <v>86.06</v>
      </c>
      <c r="L198" s="1">
        <v>86.06</v>
      </c>
      <c r="M198" s="1">
        <v>86.06</v>
      </c>
      <c r="N198">
        <v>86.06</v>
      </c>
      <c r="O198">
        <v>86.06</v>
      </c>
      <c r="P198">
        <v>86.06</v>
      </c>
      <c r="Q198">
        <v>86.06</v>
      </c>
      <c r="R198" s="6">
        <f t="shared" si="2"/>
        <v>92.435384615384592</v>
      </c>
    </row>
    <row r="199" spans="1:18">
      <c r="A199" s="1" t="s">
        <v>378</v>
      </c>
      <c r="B199" s="1" t="s">
        <v>379</v>
      </c>
      <c r="C199" s="1">
        <v>1.02128E-4</v>
      </c>
      <c r="D199" s="1">
        <v>38.26</v>
      </c>
      <c r="E199" s="1">
        <v>38.26</v>
      </c>
      <c r="F199" s="1">
        <v>38.26</v>
      </c>
      <c r="G199" s="1">
        <v>38.26</v>
      </c>
      <c r="H199" s="1">
        <v>38.26</v>
      </c>
      <c r="I199" s="1">
        <v>37.54</v>
      </c>
      <c r="J199" s="1">
        <v>38.26</v>
      </c>
      <c r="K199" s="1">
        <v>38.26</v>
      </c>
      <c r="L199" s="1">
        <v>38.26</v>
      </c>
      <c r="M199" s="1">
        <v>38.26</v>
      </c>
      <c r="N199">
        <v>38.26</v>
      </c>
      <c r="O199">
        <v>38.26</v>
      </c>
      <c r="P199">
        <v>37.54</v>
      </c>
      <c r="Q199">
        <v>38.26</v>
      </c>
      <c r="R199" s="6">
        <f t="shared" si="2"/>
        <v>41.092307692307685</v>
      </c>
    </row>
    <row r="200" spans="1:18">
      <c r="A200" s="1" t="s">
        <v>380</v>
      </c>
      <c r="B200" s="1" t="s">
        <v>381</v>
      </c>
      <c r="C200" s="1">
        <v>1.8169200000000001E-4</v>
      </c>
      <c r="D200" s="1">
        <v>99.64</v>
      </c>
      <c r="E200" s="1">
        <v>99.64</v>
      </c>
      <c r="F200" s="1">
        <v>99.64</v>
      </c>
      <c r="G200" s="1">
        <v>99.64</v>
      </c>
      <c r="H200" s="1">
        <v>99.64</v>
      </c>
      <c r="I200" s="1">
        <v>99.72</v>
      </c>
      <c r="J200" s="1">
        <v>99.8</v>
      </c>
      <c r="K200" s="1">
        <v>99.8</v>
      </c>
      <c r="L200" s="1">
        <v>99.8</v>
      </c>
      <c r="M200" s="1">
        <v>99.8</v>
      </c>
      <c r="N200">
        <v>99.8</v>
      </c>
      <c r="O200">
        <v>99.88</v>
      </c>
      <c r="P200">
        <v>99.42</v>
      </c>
      <c r="Q200">
        <v>99.42</v>
      </c>
      <c r="R200" s="6">
        <f t="shared" si="2"/>
        <v>107.35692307692307</v>
      </c>
    </row>
    <row r="201" spans="1:18">
      <c r="A201" s="1" t="s">
        <v>382</v>
      </c>
      <c r="B201" s="1" t="s">
        <v>383</v>
      </c>
      <c r="C201" s="1">
        <v>1.8169200000000001E-4</v>
      </c>
      <c r="D201" s="1">
        <v>74.010000000000005</v>
      </c>
      <c r="E201" s="1">
        <v>74.010000000000005</v>
      </c>
      <c r="F201" s="1">
        <v>74.010000000000005</v>
      </c>
      <c r="G201" s="1">
        <v>74.010000000000005</v>
      </c>
      <c r="H201" s="1">
        <v>74.010000000000005</v>
      </c>
      <c r="I201" s="1">
        <v>74.010000000000005</v>
      </c>
      <c r="J201" s="1">
        <v>74.010000000000005</v>
      </c>
      <c r="K201" s="1">
        <v>74.010000000000005</v>
      </c>
      <c r="L201" s="1">
        <v>74.010000000000005</v>
      </c>
      <c r="M201" s="1">
        <v>74.010000000000005</v>
      </c>
      <c r="N201">
        <v>74.010000000000005</v>
      </c>
      <c r="O201">
        <v>73.53</v>
      </c>
      <c r="P201">
        <v>73.53</v>
      </c>
      <c r="Q201">
        <v>73.53</v>
      </c>
      <c r="R201" s="6">
        <f t="shared" si="2"/>
        <v>79.592307692307699</v>
      </c>
    </row>
    <row r="202" spans="1:18">
      <c r="A202" s="1" t="s">
        <v>384</v>
      </c>
      <c r="B202" s="1" t="s">
        <v>385</v>
      </c>
      <c r="C202" s="1">
        <v>1.8169200000000001E-4</v>
      </c>
      <c r="D202" s="1">
        <v>99.41</v>
      </c>
      <c r="E202" s="1">
        <v>99.41</v>
      </c>
      <c r="F202" s="1">
        <v>100.87</v>
      </c>
      <c r="G202" s="1">
        <v>100.87</v>
      </c>
      <c r="H202" s="1">
        <v>100.98</v>
      </c>
      <c r="I202" s="1">
        <v>100.87</v>
      </c>
      <c r="J202" s="1">
        <v>100.87</v>
      </c>
      <c r="K202" s="1">
        <v>100.87</v>
      </c>
      <c r="L202" s="1">
        <v>100.87</v>
      </c>
      <c r="M202" s="1">
        <v>100.87</v>
      </c>
      <c r="N202">
        <v>100.87</v>
      </c>
      <c r="O202">
        <v>100.87</v>
      </c>
      <c r="P202">
        <v>99.82</v>
      </c>
      <c r="Q202">
        <v>100.87</v>
      </c>
      <c r="R202" s="6">
        <f t="shared" si="2"/>
        <v>108.33230769230771</v>
      </c>
    </row>
    <row r="203" spans="1:18">
      <c r="A203" s="1" t="s">
        <v>386</v>
      </c>
      <c r="B203" s="1" t="s">
        <v>387</v>
      </c>
      <c r="C203" s="1">
        <v>9.2418199999999995E-4</v>
      </c>
      <c r="D203" s="1">
        <v>86.5</v>
      </c>
      <c r="E203" s="1">
        <v>86.5</v>
      </c>
      <c r="F203" s="1">
        <v>86.5</v>
      </c>
      <c r="G203" s="1">
        <v>86.67</v>
      </c>
      <c r="H203" s="1">
        <v>86.5</v>
      </c>
      <c r="I203" s="1">
        <v>86.5</v>
      </c>
      <c r="J203" s="1">
        <v>86.5</v>
      </c>
      <c r="K203" s="1">
        <v>86.01</v>
      </c>
      <c r="L203" s="1">
        <v>86.01</v>
      </c>
      <c r="M203" s="1">
        <v>86.34</v>
      </c>
      <c r="N203">
        <v>86.34</v>
      </c>
      <c r="O203">
        <v>86.12</v>
      </c>
      <c r="P203">
        <v>86.18</v>
      </c>
      <c r="Q203">
        <v>86.18</v>
      </c>
      <c r="R203" s="6">
        <f t="shared" ref="R203:R266" si="3">SUM(D203:Q203)/13</f>
        <v>92.988461538461564</v>
      </c>
    </row>
    <row r="204" spans="1:18">
      <c r="A204" s="1" t="s">
        <v>388</v>
      </c>
      <c r="B204" s="1" t="s">
        <v>389</v>
      </c>
      <c r="C204" s="1">
        <v>1.3917000000000001E-4</v>
      </c>
      <c r="D204" s="1">
        <v>65.739999999999995</v>
      </c>
      <c r="E204" s="1">
        <v>65.739999999999995</v>
      </c>
      <c r="F204" s="1">
        <v>65.739999999999995</v>
      </c>
      <c r="G204" s="1">
        <v>65.540000000000006</v>
      </c>
      <c r="H204" s="1">
        <v>66.62</v>
      </c>
      <c r="I204" s="1">
        <v>65.739999999999995</v>
      </c>
      <c r="J204" s="1">
        <v>65.739999999999995</v>
      </c>
      <c r="K204" s="1">
        <v>65.94</v>
      </c>
      <c r="L204" s="1">
        <v>65.59</v>
      </c>
      <c r="M204" s="1">
        <v>65.59</v>
      </c>
      <c r="N204">
        <v>65.59</v>
      </c>
      <c r="O204">
        <v>64.66</v>
      </c>
      <c r="P204">
        <v>64.66</v>
      </c>
      <c r="Q204">
        <v>64.66</v>
      </c>
      <c r="R204" s="6">
        <f t="shared" si="3"/>
        <v>70.580769230769221</v>
      </c>
    </row>
    <row r="205" spans="1:18">
      <c r="A205" s="1" t="s">
        <v>390</v>
      </c>
      <c r="B205" s="1" t="s">
        <v>391</v>
      </c>
      <c r="C205" s="1">
        <v>2.09469E-4</v>
      </c>
      <c r="D205" s="1">
        <v>98.78</v>
      </c>
      <c r="E205" s="1">
        <v>98.78</v>
      </c>
      <c r="F205" s="1">
        <v>98.78</v>
      </c>
      <c r="G205" s="1">
        <v>98.78</v>
      </c>
      <c r="H205" s="1">
        <v>98.78</v>
      </c>
      <c r="I205" s="1">
        <v>98.78</v>
      </c>
      <c r="J205" s="1">
        <v>98.78</v>
      </c>
      <c r="K205" s="1">
        <v>97.94</v>
      </c>
      <c r="L205" s="1">
        <v>97.94</v>
      </c>
      <c r="M205" s="1">
        <v>98.78</v>
      </c>
      <c r="N205">
        <v>98.78</v>
      </c>
      <c r="O205">
        <v>98.78</v>
      </c>
      <c r="P205">
        <v>98.78</v>
      </c>
      <c r="Q205">
        <v>98.78</v>
      </c>
      <c r="R205" s="6">
        <f t="shared" si="3"/>
        <v>106.24923076923075</v>
      </c>
    </row>
    <row r="206" spans="1:18">
      <c r="A206" s="1" t="s">
        <v>392</v>
      </c>
      <c r="B206" s="1" t="s">
        <v>393</v>
      </c>
      <c r="C206" s="1">
        <v>2.09469E-4</v>
      </c>
      <c r="D206" s="1">
        <v>102.12</v>
      </c>
      <c r="E206" s="1">
        <v>102.12</v>
      </c>
      <c r="F206" s="1">
        <v>102.12</v>
      </c>
      <c r="G206" s="1">
        <v>102.12</v>
      </c>
      <c r="H206" s="1">
        <v>102.12</v>
      </c>
      <c r="I206" s="1">
        <v>102.12</v>
      </c>
      <c r="J206" s="1">
        <v>102.12</v>
      </c>
      <c r="K206" s="1">
        <v>101.18</v>
      </c>
      <c r="L206" s="1">
        <v>101.18</v>
      </c>
      <c r="M206" s="1">
        <v>102.12</v>
      </c>
      <c r="N206">
        <v>102.12</v>
      </c>
      <c r="O206">
        <v>102.12</v>
      </c>
      <c r="P206">
        <v>102.12</v>
      </c>
      <c r="Q206">
        <v>102.12</v>
      </c>
      <c r="R206" s="6">
        <f t="shared" si="3"/>
        <v>109.83076923076921</v>
      </c>
    </row>
    <row r="207" spans="1:18">
      <c r="A207" s="1" t="s">
        <v>394</v>
      </c>
      <c r="B207" s="1" t="s">
        <v>395</v>
      </c>
      <c r="C207" s="1">
        <v>2.09469E-4</v>
      </c>
      <c r="D207" s="1">
        <v>98.97</v>
      </c>
      <c r="E207" s="1">
        <v>98.97</v>
      </c>
      <c r="F207" s="1">
        <v>98.97</v>
      </c>
      <c r="G207" s="1">
        <v>98.97</v>
      </c>
      <c r="H207" s="1">
        <v>98.97</v>
      </c>
      <c r="I207" s="1">
        <v>98.97</v>
      </c>
      <c r="J207" s="1">
        <v>98.97</v>
      </c>
      <c r="K207" s="1">
        <v>98.36</v>
      </c>
      <c r="L207" s="1">
        <v>98.36</v>
      </c>
      <c r="M207" s="1">
        <v>98.36</v>
      </c>
      <c r="N207">
        <v>98.36</v>
      </c>
      <c r="O207">
        <v>98.36</v>
      </c>
      <c r="P207">
        <v>98.36</v>
      </c>
      <c r="Q207">
        <v>98.36</v>
      </c>
      <c r="R207" s="6">
        <f t="shared" si="3"/>
        <v>106.25461538461536</v>
      </c>
    </row>
    <row r="208" spans="1:18">
      <c r="A208" s="1" t="s">
        <v>396</v>
      </c>
      <c r="B208" s="1" t="s">
        <v>397</v>
      </c>
      <c r="C208" s="1">
        <v>5.3156999999999999E-5</v>
      </c>
      <c r="D208" s="1">
        <v>111</v>
      </c>
      <c r="E208" s="1">
        <v>111</v>
      </c>
      <c r="F208" s="1">
        <v>111</v>
      </c>
      <c r="G208" s="1">
        <v>111</v>
      </c>
      <c r="H208" s="1">
        <v>113.49</v>
      </c>
      <c r="I208" s="1">
        <v>113.49</v>
      </c>
      <c r="J208" s="1">
        <v>113.49</v>
      </c>
      <c r="K208" s="1">
        <v>113.49</v>
      </c>
      <c r="L208" s="1">
        <v>113.49</v>
      </c>
      <c r="M208" s="1">
        <v>124.73</v>
      </c>
      <c r="N208">
        <v>135.72999999999999</v>
      </c>
      <c r="O208">
        <v>135.72999999999999</v>
      </c>
      <c r="P208">
        <v>135.72999999999999</v>
      </c>
      <c r="Q208">
        <v>145.13</v>
      </c>
      <c r="R208" s="6">
        <f t="shared" si="3"/>
        <v>129.88461538461539</v>
      </c>
    </row>
    <row r="209" spans="1:18">
      <c r="A209" s="1" t="s">
        <v>398</v>
      </c>
      <c r="B209" s="1" t="s">
        <v>399</v>
      </c>
      <c r="C209" s="1">
        <v>5.3156999999999999E-5</v>
      </c>
      <c r="D209" s="1">
        <v>100.36</v>
      </c>
      <c r="E209" s="1">
        <v>100.36</v>
      </c>
      <c r="F209" s="1">
        <v>100.36</v>
      </c>
      <c r="G209" s="1">
        <v>100.36</v>
      </c>
      <c r="H209" s="1">
        <v>100.36</v>
      </c>
      <c r="I209" s="1">
        <v>100.36</v>
      </c>
      <c r="J209" s="1">
        <v>100.36</v>
      </c>
      <c r="K209" s="1">
        <v>100.36</v>
      </c>
      <c r="L209" s="1">
        <v>100.36</v>
      </c>
      <c r="M209" s="1">
        <v>100.36</v>
      </c>
      <c r="N209">
        <v>100.36</v>
      </c>
      <c r="O209">
        <v>100.36</v>
      </c>
      <c r="P209">
        <v>100.36</v>
      </c>
      <c r="Q209">
        <v>100.36</v>
      </c>
      <c r="R209" s="6">
        <f t="shared" si="3"/>
        <v>108.07999999999998</v>
      </c>
    </row>
    <row r="210" spans="1:18">
      <c r="A210" s="1" t="s">
        <v>400</v>
      </c>
      <c r="B210" s="1" t="s">
        <v>401</v>
      </c>
      <c r="C210" s="1">
        <v>9.9154999999999995E-5</v>
      </c>
      <c r="D210" s="1">
        <v>100.34</v>
      </c>
      <c r="E210" s="1">
        <v>100.34</v>
      </c>
      <c r="F210" s="1">
        <v>100.34</v>
      </c>
      <c r="G210" s="1">
        <v>100.34</v>
      </c>
      <c r="H210" s="1">
        <v>100.34</v>
      </c>
      <c r="I210" s="1">
        <v>99.12</v>
      </c>
      <c r="J210" s="1">
        <v>100.34</v>
      </c>
      <c r="K210" s="1">
        <v>99.12</v>
      </c>
      <c r="L210" s="1">
        <v>100.34</v>
      </c>
      <c r="M210" s="1">
        <v>99.12</v>
      </c>
      <c r="N210">
        <v>100.34</v>
      </c>
      <c r="O210">
        <v>98.51</v>
      </c>
      <c r="P210">
        <v>99.72</v>
      </c>
      <c r="Q210">
        <v>98.51</v>
      </c>
      <c r="R210" s="6">
        <f t="shared" si="3"/>
        <v>107.44769230769232</v>
      </c>
    </row>
    <row r="211" spans="1:18">
      <c r="A211" s="1" t="s">
        <v>402</v>
      </c>
      <c r="B211" s="1" t="s">
        <v>403</v>
      </c>
      <c r="C211" s="1">
        <v>9.9154999999999995E-5</v>
      </c>
      <c r="D211" s="1">
        <v>115.17</v>
      </c>
      <c r="E211" s="1">
        <v>117.61</v>
      </c>
      <c r="F211" s="1">
        <v>117.61</v>
      </c>
      <c r="G211" s="1">
        <v>117.61</v>
      </c>
      <c r="H211" s="1">
        <v>117.61</v>
      </c>
      <c r="I211" s="1">
        <v>115.9</v>
      </c>
      <c r="J211" s="1">
        <v>115.9</v>
      </c>
      <c r="K211" s="1">
        <v>115.32</v>
      </c>
      <c r="L211" s="1">
        <v>118.64</v>
      </c>
      <c r="M211" s="1">
        <v>115.9</v>
      </c>
      <c r="N211">
        <v>118.64</v>
      </c>
      <c r="O211">
        <v>122.91</v>
      </c>
      <c r="P211">
        <v>120.06</v>
      </c>
      <c r="Q211">
        <v>120.06</v>
      </c>
      <c r="R211" s="6">
        <f t="shared" si="3"/>
        <v>126.84153846153848</v>
      </c>
    </row>
    <row r="212" spans="1:18">
      <c r="A212" s="1" t="s">
        <v>404</v>
      </c>
      <c r="B212" s="1" t="s">
        <v>405</v>
      </c>
      <c r="C212" s="1">
        <v>4.6335499999999998E-4</v>
      </c>
      <c r="D212" s="1">
        <v>101.08</v>
      </c>
      <c r="E212" s="1">
        <v>101.08</v>
      </c>
      <c r="F212" s="1">
        <v>101.08</v>
      </c>
      <c r="G212" s="1">
        <v>101.08</v>
      </c>
      <c r="H212" s="1">
        <v>101.08</v>
      </c>
      <c r="I212" s="1">
        <v>101.08</v>
      </c>
      <c r="J212" s="1">
        <v>101.08</v>
      </c>
      <c r="K212" s="1">
        <v>101.08</v>
      </c>
      <c r="L212" s="1">
        <v>101.08</v>
      </c>
      <c r="M212" s="1">
        <v>101.08</v>
      </c>
      <c r="N212">
        <v>101.08</v>
      </c>
      <c r="O212">
        <v>101.08</v>
      </c>
      <c r="P212">
        <v>101.34</v>
      </c>
      <c r="Q212">
        <v>101.34</v>
      </c>
      <c r="R212" s="6">
        <f t="shared" si="3"/>
        <v>108.8953846153846</v>
      </c>
    </row>
    <row r="213" spans="1:18">
      <c r="A213" s="1" t="s">
        <v>406</v>
      </c>
      <c r="B213" s="1" t="s">
        <v>407</v>
      </c>
      <c r="C213" s="1">
        <v>4.6335499999999998E-4</v>
      </c>
      <c r="D213" s="1">
        <v>126.56</v>
      </c>
      <c r="E213" s="1">
        <v>126.82</v>
      </c>
      <c r="F213" s="1">
        <v>126.5</v>
      </c>
      <c r="G213" s="1">
        <v>126.82</v>
      </c>
      <c r="H213" s="1">
        <v>125.92</v>
      </c>
      <c r="I213" s="1">
        <v>126.82</v>
      </c>
      <c r="J213" s="1">
        <v>125.92</v>
      </c>
      <c r="K213" s="1">
        <v>126.82</v>
      </c>
      <c r="L213" s="1">
        <v>126.82</v>
      </c>
      <c r="M213" s="1">
        <v>125.92</v>
      </c>
      <c r="N213">
        <v>126.82</v>
      </c>
      <c r="O213">
        <v>125.92</v>
      </c>
      <c r="P213">
        <v>125.92</v>
      </c>
      <c r="Q213">
        <v>126.82</v>
      </c>
      <c r="R213" s="6">
        <f t="shared" si="3"/>
        <v>136.1846153846154</v>
      </c>
    </row>
    <row r="214" spans="1:18">
      <c r="A214" s="1" t="s">
        <v>408</v>
      </c>
      <c r="B214" s="1" t="s">
        <v>409</v>
      </c>
      <c r="C214" s="1">
        <v>4.6335499999999998E-4</v>
      </c>
      <c r="D214" s="1">
        <v>95.18</v>
      </c>
      <c r="E214" s="1">
        <v>91.02</v>
      </c>
      <c r="F214" s="1">
        <v>95.18</v>
      </c>
      <c r="G214" s="1">
        <v>98.71</v>
      </c>
      <c r="H214" s="1">
        <v>98.71</v>
      </c>
      <c r="I214" s="1">
        <v>94.4</v>
      </c>
      <c r="J214" s="1">
        <v>94.4</v>
      </c>
      <c r="K214" s="1">
        <v>95.18</v>
      </c>
      <c r="L214" s="1">
        <v>91.02</v>
      </c>
      <c r="M214" s="1">
        <v>95.18</v>
      </c>
      <c r="N214">
        <v>91.02</v>
      </c>
      <c r="O214">
        <v>91.02</v>
      </c>
      <c r="P214">
        <v>95.18</v>
      </c>
      <c r="Q214">
        <v>95.18</v>
      </c>
      <c r="R214" s="6">
        <f t="shared" si="3"/>
        <v>101.64461538461539</v>
      </c>
    </row>
    <row r="215" spans="1:18">
      <c r="A215" s="1" t="s">
        <v>410</v>
      </c>
      <c r="B215" s="1" t="s">
        <v>411</v>
      </c>
      <c r="C215" s="1">
        <v>4.6335499999999998E-4</v>
      </c>
      <c r="D215" s="1">
        <v>100.47</v>
      </c>
      <c r="E215" s="1">
        <v>100.47</v>
      </c>
      <c r="F215" s="1">
        <v>100.47</v>
      </c>
      <c r="G215" s="1">
        <v>100.47</v>
      </c>
      <c r="H215" s="1">
        <v>100.47</v>
      </c>
      <c r="I215" s="1">
        <v>100.47</v>
      </c>
      <c r="J215" s="1">
        <v>100.47</v>
      </c>
      <c r="K215" s="1">
        <v>100.47</v>
      </c>
      <c r="L215" s="1">
        <v>100.47</v>
      </c>
      <c r="M215" s="1">
        <v>100.47</v>
      </c>
      <c r="N215">
        <v>100.47</v>
      </c>
      <c r="O215">
        <v>100.47</v>
      </c>
      <c r="P215">
        <v>99.28</v>
      </c>
      <c r="Q215">
        <v>100.47</v>
      </c>
      <c r="R215" s="6">
        <f t="shared" si="3"/>
        <v>108.10692307692308</v>
      </c>
    </row>
    <row r="216" spans="1:18">
      <c r="A216" s="1" t="s">
        <v>412</v>
      </c>
      <c r="B216" s="1" t="s">
        <v>413</v>
      </c>
      <c r="C216" s="1">
        <v>7.0370999999999994E-5</v>
      </c>
      <c r="D216" s="1">
        <v>109.39</v>
      </c>
      <c r="E216" s="1">
        <v>109.39</v>
      </c>
      <c r="F216" s="1">
        <v>106.91</v>
      </c>
      <c r="G216" s="1">
        <v>109.39</v>
      </c>
      <c r="H216" s="1">
        <v>109.39</v>
      </c>
      <c r="I216" s="1">
        <v>109.39</v>
      </c>
      <c r="J216" s="1">
        <v>109.39</v>
      </c>
      <c r="K216" s="1">
        <v>109.39</v>
      </c>
      <c r="L216" s="1">
        <v>109.39</v>
      </c>
      <c r="M216" s="1">
        <v>109.39</v>
      </c>
      <c r="N216">
        <v>110.58</v>
      </c>
      <c r="O216">
        <v>110.58</v>
      </c>
      <c r="P216">
        <v>110.58</v>
      </c>
      <c r="Q216">
        <v>110.58</v>
      </c>
      <c r="R216" s="6">
        <f t="shared" si="3"/>
        <v>117.97999999999999</v>
      </c>
    </row>
    <row r="217" spans="1:18">
      <c r="A217" s="1" t="s">
        <v>414</v>
      </c>
      <c r="B217" s="1" t="s">
        <v>415</v>
      </c>
      <c r="C217" s="1">
        <v>1.0869849999999999E-3</v>
      </c>
      <c r="D217" s="1">
        <v>94.96</v>
      </c>
      <c r="E217" s="1">
        <v>94.96</v>
      </c>
      <c r="F217" s="1">
        <v>94.96</v>
      </c>
      <c r="G217" s="1">
        <v>94.73</v>
      </c>
      <c r="H217" s="1">
        <v>94.73</v>
      </c>
      <c r="I217" s="1">
        <v>94.73</v>
      </c>
      <c r="J217" s="1">
        <v>94.73</v>
      </c>
      <c r="K217" s="1">
        <v>94.73</v>
      </c>
      <c r="L217" s="1">
        <v>94.73</v>
      </c>
      <c r="M217" s="1">
        <v>94.73</v>
      </c>
      <c r="N217">
        <v>94.73</v>
      </c>
      <c r="O217">
        <v>94.73</v>
      </c>
      <c r="P217">
        <v>94.73</v>
      </c>
      <c r="Q217">
        <v>94.73</v>
      </c>
      <c r="R217" s="6">
        <f t="shared" si="3"/>
        <v>102.07000000000001</v>
      </c>
    </row>
    <row r="218" spans="1:18">
      <c r="A218" s="1" t="s">
        <v>416</v>
      </c>
      <c r="B218" s="1" t="s">
        <v>417</v>
      </c>
      <c r="C218" s="1">
        <v>1.4917109999999999E-3</v>
      </c>
      <c r="D218" s="1">
        <v>95.79</v>
      </c>
      <c r="E218" s="1">
        <v>95.79</v>
      </c>
      <c r="F218" s="1">
        <v>95.79</v>
      </c>
      <c r="G218" s="1">
        <v>95.79</v>
      </c>
      <c r="H218" s="1">
        <v>95.79</v>
      </c>
      <c r="I218" s="1">
        <v>107.52</v>
      </c>
      <c r="J218" s="1">
        <v>107.52</v>
      </c>
      <c r="K218" s="1">
        <v>107.52</v>
      </c>
      <c r="L218" s="1">
        <v>107.52</v>
      </c>
      <c r="M218" s="1">
        <v>107.52</v>
      </c>
      <c r="N218">
        <v>107.52</v>
      </c>
      <c r="O218">
        <v>107.52</v>
      </c>
      <c r="P218">
        <v>107.52</v>
      </c>
      <c r="Q218">
        <v>107.52</v>
      </c>
      <c r="R218" s="6">
        <f t="shared" si="3"/>
        <v>111.27923076923076</v>
      </c>
    </row>
    <row r="219" spans="1:18">
      <c r="A219" s="1" t="s">
        <v>418</v>
      </c>
      <c r="B219" s="1" t="s">
        <v>419</v>
      </c>
      <c r="C219" s="1">
        <v>1.8123740000000001E-3</v>
      </c>
      <c r="D219" s="1">
        <v>110.76</v>
      </c>
      <c r="E219" s="1">
        <v>110.76</v>
      </c>
      <c r="F219" s="1">
        <v>110.76</v>
      </c>
      <c r="G219" s="1">
        <v>114.96</v>
      </c>
      <c r="H219" s="1">
        <v>114.96</v>
      </c>
      <c r="I219" s="1">
        <v>114.96</v>
      </c>
      <c r="J219" s="1">
        <v>114.96</v>
      </c>
      <c r="K219" s="1">
        <v>114.96</v>
      </c>
      <c r="L219" s="1">
        <v>114.96</v>
      </c>
      <c r="M219" s="1">
        <v>114.96</v>
      </c>
      <c r="N219">
        <v>114.96</v>
      </c>
      <c r="O219">
        <v>114.96</v>
      </c>
      <c r="P219">
        <v>118.51</v>
      </c>
      <c r="Q219">
        <v>118.51</v>
      </c>
      <c r="R219" s="6">
        <f t="shared" si="3"/>
        <v>123.38000000000002</v>
      </c>
    </row>
    <row r="220" spans="1:18">
      <c r="A220" s="1" t="s">
        <v>420</v>
      </c>
      <c r="B220" s="1" t="s">
        <v>421</v>
      </c>
      <c r="C220" s="1">
        <v>1.899612E-3</v>
      </c>
      <c r="D220" s="1">
        <v>73.709999999999994</v>
      </c>
      <c r="E220" s="1">
        <v>73.709999999999994</v>
      </c>
      <c r="F220" s="1">
        <v>73.709999999999994</v>
      </c>
      <c r="G220" s="1">
        <v>73.709999999999994</v>
      </c>
      <c r="H220" s="1">
        <v>77.94</v>
      </c>
      <c r="I220" s="1">
        <v>77.94</v>
      </c>
      <c r="J220" s="1">
        <v>77.94</v>
      </c>
      <c r="K220" s="1">
        <v>77.94</v>
      </c>
      <c r="L220" s="1">
        <v>77.94</v>
      </c>
      <c r="M220" s="1">
        <v>77.94</v>
      </c>
      <c r="N220">
        <v>77.94</v>
      </c>
      <c r="O220">
        <v>77.94</v>
      </c>
      <c r="P220">
        <v>77.94</v>
      </c>
      <c r="Q220">
        <v>77.94</v>
      </c>
      <c r="R220" s="6">
        <f t="shared" si="3"/>
        <v>82.633846153846179</v>
      </c>
    </row>
    <row r="221" spans="1:18">
      <c r="A221" s="1" t="s">
        <v>422</v>
      </c>
      <c r="B221" s="1" t="s">
        <v>423</v>
      </c>
      <c r="C221" s="1">
        <v>8.1135400000000002E-4</v>
      </c>
      <c r="D221" s="1">
        <v>120.75</v>
      </c>
      <c r="E221" s="1">
        <v>120.75</v>
      </c>
      <c r="F221" s="1">
        <v>120.75</v>
      </c>
      <c r="G221" s="1">
        <v>120.75</v>
      </c>
      <c r="H221" s="1">
        <v>120.75</v>
      </c>
      <c r="I221" s="1">
        <v>120.75</v>
      </c>
      <c r="J221" s="1">
        <v>120.75</v>
      </c>
      <c r="K221" s="1">
        <v>120.75</v>
      </c>
      <c r="L221" s="1">
        <v>114</v>
      </c>
      <c r="M221" s="1">
        <v>114</v>
      </c>
      <c r="N221">
        <v>114</v>
      </c>
      <c r="O221">
        <v>114</v>
      </c>
      <c r="P221">
        <v>114</v>
      </c>
      <c r="Q221">
        <v>114</v>
      </c>
      <c r="R221" s="6">
        <f t="shared" si="3"/>
        <v>126.92307692307692</v>
      </c>
    </row>
    <row r="222" spans="1:18">
      <c r="A222" s="1" t="s">
        <v>424</v>
      </c>
      <c r="B222" s="1" t="s">
        <v>425</v>
      </c>
      <c r="C222" s="1">
        <v>4.412254E-3</v>
      </c>
      <c r="D222" s="1">
        <v>111.57</v>
      </c>
      <c r="E222" s="1">
        <v>111.57</v>
      </c>
      <c r="F222" s="1">
        <v>111.57</v>
      </c>
      <c r="G222" s="1">
        <v>111.57</v>
      </c>
      <c r="H222" s="1">
        <v>114.27</v>
      </c>
      <c r="I222" s="1">
        <v>114.27</v>
      </c>
      <c r="J222" s="1">
        <v>114.27</v>
      </c>
      <c r="K222" s="1">
        <v>114.27</v>
      </c>
      <c r="L222" s="1">
        <v>114.27</v>
      </c>
      <c r="M222" s="1">
        <v>118.33</v>
      </c>
      <c r="N222">
        <v>118.33</v>
      </c>
      <c r="O222">
        <v>118.33</v>
      </c>
      <c r="P222">
        <v>118.33</v>
      </c>
      <c r="Q222">
        <v>118.33</v>
      </c>
      <c r="R222" s="6">
        <f t="shared" si="3"/>
        <v>123.7907692307692</v>
      </c>
    </row>
    <row r="223" spans="1:18">
      <c r="A223" s="1" t="s">
        <v>426</v>
      </c>
      <c r="B223" s="1" t="s">
        <v>427</v>
      </c>
      <c r="C223" s="1">
        <v>1.0326212E-2</v>
      </c>
      <c r="D223" s="1">
        <v>118.23</v>
      </c>
      <c r="E223" s="1">
        <v>116.42</v>
      </c>
      <c r="F223" s="1">
        <v>114.6</v>
      </c>
      <c r="G223" s="1">
        <v>120.04</v>
      </c>
      <c r="H223" s="1">
        <v>119.44</v>
      </c>
      <c r="I223" s="1">
        <v>117.22</v>
      </c>
      <c r="J223" s="1">
        <v>117.22</v>
      </c>
      <c r="K223" s="1">
        <v>116.41</v>
      </c>
      <c r="L223" s="1">
        <v>118.08</v>
      </c>
      <c r="M223" s="1">
        <v>118.68</v>
      </c>
      <c r="N223">
        <v>118.68</v>
      </c>
      <c r="O223">
        <v>118.68</v>
      </c>
      <c r="P223">
        <v>118.68</v>
      </c>
      <c r="Q223">
        <v>118.68</v>
      </c>
      <c r="R223" s="6">
        <f t="shared" si="3"/>
        <v>127.00461538461542</v>
      </c>
    </row>
    <row r="224" spans="1:18">
      <c r="A224" s="1" t="s">
        <v>428</v>
      </c>
      <c r="B224" s="1" t="s">
        <v>429</v>
      </c>
      <c r="C224" s="1">
        <v>1.6205200000000001E-4</v>
      </c>
      <c r="D224" s="1">
        <v>90.77</v>
      </c>
      <c r="E224" s="1">
        <v>90.77</v>
      </c>
      <c r="F224" s="1">
        <v>90.77</v>
      </c>
      <c r="G224" s="1">
        <v>90.77</v>
      </c>
      <c r="H224" s="1">
        <v>90.77</v>
      </c>
      <c r="I224" s="1">
        <v>87.69</v>
      </c>
      <c r="J224" s="1">
        <v>86.81</v>
      </c>
      <c r="K224" s="1">
        <v>86.81</v>
      </c>
      <c r="L224" s="1">
        <v>90.48</v>
      </c>
      <c r="M224" s="1">
        <v>90.48</v>
      </c>
      <c r="N224">
        <v>90.48</v>
      </c>
      <c r="O224">
        <v>90.48</v>
      </c>
      <c r="P224">
        <v>92.57</v>
      </c>
      <c r="Q224">
        <v>92.57</v>
      </c>
      <c r="R224" s="6">
        <f t="shared" si="3"/>
        <v>97.093846153846144</v>
      </c>
    </row>
    <row r="225" spans="1:18">
      <c r="A225" s="1" t="s">
        <v>430</v>
      </c>
      <c r="B225" s="1" t="s">
        <v>431</v>
      </c>
      <c r="C225" s="1">
        <v>2.3843099999999999E-4</v>
      </c>
      <c r="D225" s="1">
        <v>111.89</v>
      </c>
      <c r="E225" s="1">
        <v>121.17</v>
      </c>
      <c r="F225" s="1">
        <v>133.09</v>
      </c>
      <c r="G225" s="1">
        <v>128.16</v>
      </c>
      <c r="H225" s="1">
        <v>133.46</v>
      </c>
      <c r="I225" s="1">
        <v>136.05000000000001</v>
      </c>
      <c r="J225" s="1">
        <v>137.63999999999999</v>
      </c>
      <c r="K225" s="1">
        <v>137.63999999999999</v>
      </c>
      <c r="L225" s="1">
        <v>146.06</v>
      </c>
      <c r="M225" s="1">
        <v>147.69</v>
      </c>
      <c r="N225">
        <v>173.24</v>
      </c>
      <c r="O225">
        <v>176.92</v>
      </c>
      <c r="P225">
        <v>178.44</v>
      </c>
      <c r="Q225">
        <v>205.36</v>
      </c>
      <c r="R225" s="6">
        <f t="shared" si="3"/>
        <v>158.98538461538462</v>
      </c>
    </row>
    <row r="226" spans="1:18">
      <c r="A226" s="1" t="s">
        <v>432</v>
      </c>
      <c r="B226" s="1" t="s">
        <v>433</v>
      </c>
      <c r="C226" s="1">
        <v>9.3627999999999995E-4</v>
      </c>
      <c r="D226" s="1">
        <v>110.22</v>
      </c>
      <c r="E226" s="1">
        <v>111.32</v>
      </c>
      <c r="F226" s="1">
        <v>111.2</v>
      </c>
      <c r="G226" s="1">
        <v>112.73</v>
      </c>
      <c r="H226" s="1">
        <v>115.29</v>
      </c>
      <c r="I226" s="1">
        <v>111.32</v>
      </c>
      <c r="J226" s="1">
        <v>110.14</v>
      </c>
      <c r="K226" s="1">
        <v>112.1</v>
      </c>
      <c r="L226" s="1">
        <v>111.14</v>
      </c>
      <c r="M226" s="1">
        <v>111.33</v>
      </c>
      <c r="N226">
        <v>111.51</v>
      </c>
      <c r="O226">
        <v>113.52</v>
      </c>
      <c r="P226">
        <v>113.73</v>
      </c>
      <c r="Q226">
        <v>111.57</v>
      </c>
      <c r="R226" s="6">
        <f t="shared" si="3"/>
        <v>120.5476923076923</v>
      </c>
    </row>
    <row r="227" spans="1:18">
      <c r="A227" s="1" t="s">
        <v>434</v>
      </c>
      <c r="B227" s="1" t="s">
        <v>435</v>
      </c>
      <c r="C227" s="1">
        <v>6.4219969999999996E-3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3.9497839999999996E-3</v>
      </c>
      <c r="D228" s="1">
        <v>101.24</v>
      </c>
      <c r="E228" s="1">
        <v>101.24</v>
      </c>
      <c r="F228" s="1">
        <v>101.24</v>
      </c>
      <c r="G228" s="1">
        <v>101.24</v>
      </c>
      <c r="H228" s="1">
        <v>101.24</v>
      </c>
      <c r="I228" s="1">
        <v>101.24</v>
      </c>
      <c r="J228" s="1">
        <v>101.24</v>
      </c>
      <c r="K228" s="1">
        <v>101.24</v>
      </c>
      <c r="L228" s="1">
        <v>101.24</v>
      </c>
      <c r="M228" s="1">
        <v>101.24</v>
      </c>
      <c r="N228">
        <v>101.24</v>
      </c>
      <c r="O228">
        <v>101.24</v>
      </c>
      <c r="P228">
        <v>101.24</v>
      </c>
      <c r="Q228">
        <v>101.24</v>
      </c>
      <c r="R228" s="6">
        <f t="shared" si="3"/>
        <v>109.02769230769231</v>
      </c>
    </row>
    <row r="229" spans="1:18">
      <c r="A229" s="1" t="s">
        <v>438</v>
      </c>
      <c r="B229" s="1" t="s">
        <v>439</v>
      </c>
      <c r="C229" s="1">
        <v>1.52616E-4</v>
      </c>
      <c r="D229" s="1">
        <v>112.27</v>
      </c>
      <c r="E229" s="1">
        <v>112.27</v>
      </c>
      <c r="F229" s="1">
        <v>112.27</v>
      </c>
      <c r="G229" s="1">
        <v>112.5</v>
      </c>
      <c r="H229" s="1">
        <v>116.68</v>
      </c>
      <c r="I229" s="1">
        <v>115.72</v>
      </c>
      <c r="J229" s="1">
        <v>116.13</v>
      </c>
      <c r="K229" s="1">
        <v>117.16</v>
      </c>
      <c r="L229" s="1">
        <v>117.16</v>
      </c>
      <c r="M229" s="1">
        <v>114.39</v>
      </c>
      <c r="N229">
        <v>115.44</v>
      </c>
      <c r="O229">
        <v>115.44</v>
      </c>
      <c r="P229">
        <v>115.7</v>
      </c>
      <c r="Q229">
        <v>116.54</v>
      </c>
      <c r="R229" s="6">
        <f t="shared" si="3"/>
        <v>123.82076923076926</v>
      </c>
    </row>
    <row r="230" spans="1:18">
      <c r="A230" s="1" t="s">
        <v>440</v>
      </c>
      <c r="B230" s="1" t="s">
        <v>441</v>
      </c>
      <c r="C230" s="1">
        <v>1.5014259999999999E-3</v>
      </c>
      <c r="D230" s="1">
        <v>101.65</v>
      </c>
      <c r="E230" s="1">
        <v>101.65</v>
      </c>
      <c r="F230" s="1">
        <v>101.65</v>
      </c>
      <c r="G230" s="1">
        <v>101.65</v>
      </c>
      <c r="H230" s="1">
        <v>101.65</v>
      </c>
      <c r="I230" s="1">
        <v>101.65</v>
      </c>
      <c r="J230" s="1">
        <v>101.65</v>
      </c>
      <c r="K230" s="1">
        <v>101.65</v>
      </c>
      <c r="L230" s="1">
        <v>101.65</v>
      </c>
      <c r="M230" s="1">
        <v>101.65</v>
      </c>
      <c r="N230">
        <v>101.65</v>
      </c>
      <c r="O230">
        <v>101.65</v>
      </c>
      <c r="P230">
        <v>101.65</v>
      </c>
      <c r="Q230">
        <v>101.65</v>
      </c>
      <c r="R230" s="6">
        <f t="shared" si="3"/>
        <v>109.46923076923078</v>
      </c>
    </row>
    <row r="231" spans="1:18">
      <c r="A231" s="1" t="s">
        <v>442</v>
      </c>
      <c r="B231" s="1" t="s">
        <v>443</v>
      </c>
      <c r="C231" s="1">
        <v>2.14043E-4</v>
      </c>
      <c r="D231" s="1">
        <v>105.62</v>
      </c>
      <c r="E231" s="1">
        <v>105.62</v>
      </c>
      <c r="F231" s="1">
        <v>109.25</v>
      </c>
      <c r="G231" s="1">
        <v>105.62</v>
      </c>
      <c r="H231" s="1">
        <v>105.62</v>
      </c>
      <c r="I231" s="1">
        <v>103.41</v>
      </c>
      <c r="J231" s="1">
        <v>103.41</v>
      </c>
      <c r="K231" s="1">
        <v>103.41</v>
      </c>
      <c r="L231" s="1">
        <v>103.41</v>
      </c>
      <c r="M231" s="1">
        <v>103.63</v>
      </c>
      <c r="N231">
        <v>106.59</v>
      </c>
      <c r="O231">
        <v>108.86</v>
      </c>
      <c r="P231">
        <v>108.86</v>
      </c>
      <c r="Q231">
        <v>106.44</v>
      </c>
      <c r="R231" s="6">
        <f t="shared" si="3"/>
        <v>113.82692307692307</v>
      </c>
    </row>
    <row r="232" spans="1:18">
      <c r="A232" s="1" t="s">
        <v>444</v>
      </c>
      <c r="B232" s="1" t="s">
        <v>445</v>
      </c>
      <c r="C232" s="1">
        <v>1.04868E-3</v>
      </c>
      <c r="D232" s="1">
        <v>102.17</v>
      </c>
      <c r="E232" s="1">
        <v>102.17</v>
      </c>
      <c r="F232" s="1">
        <v>104.2</v>
      </c>
      <c r="G232" s="1">
        <v>104.2</v>
      </c>
      <c r="H232" s="1">
        <v>104.2</v>
      </c>
      <c r="I232" s="1">
        <v>106.62</v>
      </c>
      <c r="J232" s="1">
        <v>106.62</v>
      </c>
      <c r="K232" s="1">
        <v>106.62</v>
      </c>
      <c r="L232" s="1">
        <v>106.62</v>
      </c>
      <c r="M232" s="1">
        <v>108.61</v>
      </c>
      <c r="N232">
        <v>108.61</v>
      </c>
      <c r="O232">
        <v>108.61</v>
      </c>
      <c r="P232">
        <v>108.61</v>
      </c>
      <c r="Q232">
        <v>108.61</v>
      </c>
      <c r="R232" s="6">
        <f t="shared" si="3"/>
        <v>114.34384615384612</v>
      </c>
    </row>
    <row r="233" spans="1:18">
      <c r="A233" s="1" t="s">
        <v>446</v>
      </c>
      <c r="B233" s="1" t="s">
        <v>447</v>
      </c>
      <c r="C233" s="1">
        <v>5.6936599999999997E-4</v>
      </c>
      <c r="D233" s="1">
        <v>102.22</v>
      </c>
      <c r="E233" s="1">
        <v>102.22</v>
      </c>
      <c r="F233" s="1">
        <v>102.22</v>
      </c>
      <c r="G233" s="1">
        <v>102.22</v>
      </c>
      <c r="H233" s="1">
        <v>102.22</v>
      </c>
      <c r="I233" s="1">
        <v>102.22</v>
      </c>
      <c r="J233" s="1">
        <v>102.22</v>
      </c>
      <c r="K233" s="1">
        <v>102.22</v>
      </c>
      <c r="L233" s="1">
        <v>102.22</v>
      </c>
      <c r="M233" s="1">
        <v>117.14</v>
      </c>
      <c r="N233">
        <v>117.14</v>
      </c>
      <c r="O233">
        <v>117.14</v>
      </c>
      <c r="P233">
        <v>117.14</v>
      </c>
      <c r="Q233">
        <v>117.14</v>
      </c>
      <c r="R233" s="6">
        <f t="shared" si="3"/>
        <v>115.82153846153849</v>
      </c>
    </row>
    <row r="234" spans="1:18">
      <c r="A234" s="1" t="s">
        <v>448</v>
      </c>
      <c r="B234" s="1" t="s">
        <v>449</v>
      </c>
      <c r="C234" s="1">
        <v>5.9571799999999996E-4</v>
      </c>
      <c r="D234" s="1">
        <v>121.91</v>
      </c>
      <c r="E234" s="1">
        <v>121.91</v>
      </c>
      <c r="F234" s="1">
        <v>121.91</v>
      </c>
      <c r="G234" s="1">
        <v>128.91</v>
      </c>
      <c r="H234" s="1">
        <v>128.91</v>
      </c>
      <c r="I234" s="1">
        <v>128.91</v>
      </c>
      <c r="J234" s="1">
        <v>128.91</v>
      </c>
      <c r="K234" s="1">
        <v>128.91</v>
      </c>
      <c r="L234" s="1">
        <v>128.91</v>
      </c>
      <c r="M234" s="1">
        <v>128.91</v>
      </c>
      <c r="N234">
        <v>128.91</v>
      </c>
      <c r="O234">
        <v>128.91</v>
      </c>
      <c r="P234">
        <v>128.91</v>
      </c>
      <c r="Q234">
        <v>128.91</v>
      </c>
      <c r="R234" s="6">
        <f t="shared" si="3"/>
        <v>137.21076923076924</v>
      </c>
    </row>
    <row r="235" spans="1:18">
      <c r="A235" s="1" t="s">
        <v>450</v>
      </c>
      <c r="B235" s="1" t="s">
        <v>451</v>
      </c>
      <c r="C235" s="1">
        <v>2.9317560000000002E-3</v>
      </c>
      <c r="D235" s="1">
        <v>120.95</v>
      </c>
      <c r="E235" s="1">
        <v>120.95</v>
      </c>
      <c r="F235" s="1">
        <v>120.95</v>
      </c>
      <c r="G235" s="1">
        <v>120.95</v>
      </c>
      <c r="H235" s="1">
        <v>120.95</v>
      </c>
      <c r="I235" s="1">
        <v>120.95</v>
      </c>
      <c r="J235" s="1">
        <v>120.95</v>
      </c>
      <c r="K235" s="1">
        <v>120.95</v>
      </c>
      <c r="L235" s="1">
        <v>120.95</v>
      </c>
      <c r="M235" s="1">
        <v>120.95</v>
      </c>
      <c r="N235">
        <v>120.95</v>
      </c>
      <c r="O235">
        <v>128.97999999999999</v>
      </c>
      <c r="P235">
        <v>128.06</v>
      </c>
      <c r="Q235">
        <v>128.06</v>
      </c>
      <c r="R235" s="6">
        <f t="shared" si="3"/>
        <v>131.96538461538464</v>
      </c>
    </row>
    <row r="236" spans="1:18">
      <c r="A236" s="1" t="s">
        <v>452</v>
      </c>
      <c r="B236" s="1" t="s">
        <v>453</v>
      </c>
      <c r="C236" s="1">
        <v>1.228072E-3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9.1084689999999992E-3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2.0875550000000001E-3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3.4714490000000001E-3</v>
      </c>
      <c r="D239" s="1">
        <v>120.3</v>
      </c>
      <c r="E239" s="1">
        <v>120.3</v>
      </c>
      <c r="F239" s="1">
        <v>120.3</v>
      </c>
      <c r="G239" s="1">
        <v>125.31</v>
      </c>
      <c r="H239" s="1">
        <v>126.98</v>
      </c>
      <c r="I239" s="1">
        <v>126.98</v>
      </c>
      <c r="J239" s="1">
        <v>126.98</v>
      </c>
      <c r="K239" s="1">
        <v>126.98</v>
      </c>
      <c r="L239" s="1">
        <v>126.98</v>
      </c>
      <c r="M239" s="1">
        <v>126.98</v>
      </c>
      <c r="N239">
        <v>128.44999999999999</v>
      </c>
      <c r="O239">
        <v>128.44999999999999</v>
      </c>
      <c r="P239">
        <v>128.44999999999999</v>
      </c>
      <c r="Q239">
        <v>129.16</v>
      </c>
      <c r="R239" s="6">
        <f t="shared" si="3"/>
        <v>135.5846153846154</v>
      </c>
    </row>
    <row r="240" spans="1:18">
      <c r="A240" s="1" t="s">
        <v>460</v>
      </c>
      <c r="B240" s="1" t="s">
        <v>461</v>
      </c>
      <c r="C240" s="1">
        <v>1.57622E-4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1.2320880000000001E-3</v>
      </c>
      <c r="D241" s="1">
        <v>47.54</v>
      </c>
      <c r="E241" s="1">
        <v>47.54</v>
      </c>
      <c r="F241" s="1">
        <v>46.53</v>
      </c>
      <c r="G241" s="1">
        <v>46.53</v>
      </c>
      <c r="H241" s="1">
        <v>46.53</v>
      </c>
      <c r="I241" s="1">
        <v>49.02</v>
      </c>
      <c r="J241" s="1">
        <v>49.02</v>
      </c>
      <c r="K241" s="1">
        <v>49.02</v>
      </c>
      <c r="L241" s="1">
        <v>45.83</v>
      </c>
      <c r="M241" s="1">
        <v>45.83</v>
      </c>
      <c r="N241">
        <v>45.83</v>
      </c>
      <c r="O241">
        <v>35.5</v>
      </c>
      <c r="P241">
        <v>42.09</v>
      </c>
      <c r="Q241">
        <v>42.09</v>
      </c>
      <c r="R241" s="6">
        <f t="shared" si="3"/>
        <v>49.146153846153844</v>
      </c>
    </row>
    <row r="242" spans="1:18">
      <c r="A242" s="1" t="s">
        <v>464</v>
      </c>
      <c r="B242" s="1" t="s">
        <v>465</v>
      </c>
      <c r="C242" s="1">
        <v>1.4407600000000001E-4</v>
      </c>
      <c r="D242" s="1">
        <v>142.51</v>
      </c>
      <c r="E242" s="1">
        <v>142.51</v>
      </c>
      <c r="F242" s="1">
        <v>142.51</v>
      </c>
      <c r="G242" s="1">
        <v>142.51</v>
      </c>
      <c r="H242" s="1">
        <v>142.51</v>
      </c>
      <c r="I242" s="1">
        <v>142.51</v>
      </c>
      <c r="J242" s="1">
        <v>142.51</v>
      </c>
      <c r="K242" s="1">
        <v>142.51</v>
      </c>
      <c r="L242" s="1">
        <v>142.51</v>
      </c>
      <c r="M242" s="1">
        <v>120.19</v>
      </c>
      <c r="N242">
        <v>138.43</v>
      </c>
      <c r="O242">
        <v>139.81</v>
      </c>
      <c r="P242">
        <v>141.25</v>
      </c>
      <c r="Q242">
        <v>141.25</v>
      </c>
      <c r="R242" s="6">
        <f t="shared" si="3"/>
        <v>151.04</v>
      </c>
    </row>
    <row r="243" spans="1:18">
      <c r="A243" s="1" t="s">
        <v>466</v>
      </c>
      <c r="B243" s="1" t="s">
        <v>467</v>
      </c>
      <c r="C243" s="1">
        <v>4.4217900000000001E-4</v>
      </c>
      <c r="D243" s="1">
        <v>101.11</v>
      </c>
      <c r="E243" s="1">
        <v>101.11</v>
      </c>
      <c r="F243" s="1">
        <v>101.11</v>
      </c>
      <c r="G243" s="1">
        <v>101.11</v>
      </c>
      <c r="H243" s="1">
        <v>98.33</v>
      </c>
      <c r="I243" s="1">
        <v>98.33</v>
      </c>
      <c r="J243" s="1">
        <v>94.86</v>
      </c>
      <c r="K243" s="1">
        <v>94.86</v>
      </c>
      <c r="L243" s="1">
        <v>93.83</v>
      </c>
      <c r="M243" s="1">
        <v>93.83</v>
      </c>
      <c r="N243">
        <v>93.83</v>
      </c>
      <c r="O243">
        <v>96.7</v>
      </c>
      <c r="P243">
        <v>96.7</v>
      </c>
      <c r="Q243">
        <v>94.86</v>
      </c>
      <c r="R243" s="6">
        <f t="shared" si="3"/>
        <v>104.65923076923079</v>
      </c>
    </row>
    <row r="244" spans="1:18">
      <c r="A244" s="1" t="s">
        <v>468</v>
      </c>
      <c r="B244" s="1" t="s">
        <v>469</v>
      </c>
      <c r="C244" s="1">
        <v>3.415005E-3</v>
      </c>
      <c r="D244" s="1">
        <v>99.23</v>
      </c>
      <c r="E244" s="1">
        <v>99.23</v>
      </c>
      <c r="F244" s="1">
        <v>99.23</v>
      </c>
      <c r="G244" s="1">
        <v>99.23</v>
      </c>
      <c r="H244" s="1">
        <v>99.23</v>
      </c>
      <c r="I244" s="1">
        <v>99.23</v>
      </c>
      <c r="J244" s="1">
        <v>99.23</v>
      </c>
      <c r="K244" s="1">
        <v>99.23</v>
      </c>
      <c r="L244" s="1">
        <v>99.23</v>
      </c>
      <c r="M244" s="1">
        <v>99.23</v>
      </c>
      <c r="N244">
        <v>99.23</v>
      </c>
      <c r="O244">
        <v>99.23</v>
      </c>
      <c r="P244">
        <v>99.23</v>
      </c>
      <c r="Q244">
        <v>99.23</v>
      </c>
      <c r="R244" s="6">
        <f t="shared" si="3"/>
        <v>106.86307692307693</v>
      </c>
    </row>
    <row r="245" spans="1:18">
      <c r="A245" s="1" t="s">
        <v>470</v>
      </c>
      <c r="B245" s="1" t="s">
        <v>471</v>
      </c>
      <c r="C245" s="1">
        <v>1.0428994E-2</v>
      </c>
      <c r="D245" s="1">
        <v>101.1</v>
      </c>
      <c r="E245" s="1">
        <v>101.1</v>
      </c>
      <c r="F245" s="1">
        <v>101.1</v>
      </c>
      <c r="G245" s="1">
        <v>101.1</v>
      </c>
      <c r="H245" s="1">
        <v>101.1</v>
      </c>
      <c r="I245" s="1">
        <v>101.1</v>
      </c>
      <c r="J245" s="1">
        <v>101.1</v>
      </c>
      <c r="K245" s="1">
        <v>101.1</v>
      </c>
      <c r="L245" s="1">
        <v>101.1</v>
      </c>
      <c r="M245" s="1">
        <v>101.1</v>
      </c>
      <c r="N245">
        <v>101.1</v>
      </c>
      <c r="O245">
        <v>101.1</v>
      </c>
      <c r="P245">
        <v>101.1</v>
      </c>
      <c r="Q245">
        <v>101.1</v>
      </c>
      <c r="R245" s="6">
        <f t="shared" si="3"/>
        <v>108.87692307692306</v>
      </c>
    </row>
    <row r="246" spans="1:18">
      <c r="A246" s="1" t="s">
        <v>472</v>
      </c>
      <c r="B246" s="1" t="s">
        <v>473</v>
      </c>
      <c r="C246" s="1">
        <v>5.8323200000000004E-4</v>
      </c>
      <c r="D246" s="1">
        <v>57.88</v>
      </c>
      <c r="E246" s="1">
        <v>56.55</v>
      </c>
      <c r="F246" s="1">
        <v>56.55</v>
      </c>
      <c r="G246" s="1">
        <v>56.55</v>
      </c>
      <c r="H246" s="1">
        <v>56.28</v>
      </c>
      <c r="I246" s="1">
        <v>59.16</v>
      </c>
      <c r="J246" s="1">
        <v>58.04</v>
      </c>
      <c r="K246" s="1">
        <v>58.04</v>
      </c>
      <c r="L246" s="1">
        <v>64.34</v>
      </c>
      <c r="M246" s="1">
        <v>64.34</v>
      </c>
      <c r="N246">
        <v>62.37</v>
      </c>
      <c r="O246">
        <v>62.37</v>
      </c>
      <c r="P246">
        <v>57.93</v>
      </c>
      <c r="Q246">
        <v>63.4</v>
      </c>
      <c r="R246" s="6">
        <f t="shared" si="3"/>
        <v>64.138461538461542</v>
      </c>
    </row>
    <row r="247" spans="1:18">
      <c r="A247" s="1" t="s">
        <v>474</v>
      </c>
      <c r="B247" s="1" t="s">
        <v>475</v>
      </c>
      <c r="C247" s="1">
        <v>1.908337E-3</v>
      </c>
      <c r="D247" s="1">
        <v>72.819999999999993</v>
      </c>
      <c r="E247" s="1">
        <v>72.819999999999993</v>
      </c>
      <c r="F247" s="1">
        <v>74.72</v>
      </c>
      <c r="G247" s="1">
        <v>74.72</v>
      </c>
      <c r="H247" s="1">
        <v>74.239999999999995</v>
      </c>
      <c r="I247" s="1">
        <v>74.239999999999995</v>
      </c>
      <c r="J247" s="1">
        <v>68.959999999999994</v>
      </c>
      <c r="K247" s="1">
        <v>77.17</v>
      </c>
      <c r="L247" s="1">
        <v>77.17</v>
      </c>
      <c r="M247" s="1">
        <v>78.599999999999994</v>
      </c>
      <c r="N247">
        <v>68.41</v>
      </c>
      <c r="O247">
        <v>67.489999999999995</v>
      </c>
      <c r="P247">
        <v>67.27</v>
      </c>
      <c r="Q247">
        <v>67.27</v>
      </c>
      <c r="R247" s="6">
        <f t="shared" si="3"/>
        <v>78.146153846153837</v>
      </c>
    </row>
    <row r="248" spans="1:18">
      <c r="A248" s="1" t="s">
        <v>476</v>
      </c>
      <c r="B248" s="1" t="s">
        <v>477</v>
      </c>
      <c r="C248" s="1">
        <v>2.19015E-4</v>
      </c>
      <c r="D248" s="1">
        <v>107.05</v>
      </c>
      <c r="E248" s="1">
        <v>105.14</v>
      </c>
      <c r="F248" s="1">
        <v>105.52</v>
      </c>
      <c r="G248" s="1">
        <v>105.52</v>
      </c>
      <c r="H248" s="1">
        <v>103.43</v>
      </c>
      <c r="I248" s="1">
        <v>109.79</v>
      </c>
      <c r="J248" s="1">
        <v>109.79</v>
      </c>
      <c r="K248" s="1">
        <v>109.79</v>
      </c>
      <c r="L248" s="1">
        <v>118.79</v>
      </c>
      <c r="M248" s="1">
        <v>118.79</v>
      </c>
      <c r="N248">
        <v>112.2</v>
      </c>
      <c r="O248">
        <v>112.2</v>
      </c>
      <c r="P248">
        <v>107.65</v>
      </c>
      <c r="Q248">
        <v>113.31</v>
      </c>
      <c r="R248" s="6">
        <f t="shared" si="3"/>
        <v>118.38230769230769</v>
      </c>
    </row>
    <row r="249" spans="1:18">
      <c r="A249" s="1" t="s">
        <v>478</v>
      </c>
      <c r="B249" s="1" t="s">
        <v>479</v>
      </c>
      <c r="C249" s="1">
        <v>1.083028E-3</v>
      </c>
      <c r="D249" s="1">
        <v>90.82</v>
      </c>
      <c r="E249" s="1">
        <v>90.43</v>
      </c>
      <c r="F249" s="1">
        <v>90.23</v>
      </c>
      <c r="G249" s="1">
        <v>90.48</v>
      </c>
      <c r="H249" s="1">
        <v>90.25</v>
      </c>
      <c r="I249" s="1">
        <v>90.25</v>
      </c>
      <c r="J249" s="1">
        <v>87.29</v>
      </c>
      <c r="K249" s="1">
        <v>79.099999999999994</v>
      </c>
      <c r="L249" s="1">
        <v>87.31</v>
      </c>
      <c r="M249" s="1">
        <v>88.58</v>
      </c>
      <c r="N249">
        <v>88.02</v>
      </c>
      <c r="O249">
        <v>89.48</v>
      </c>
      <c r="P249">
        <v>85.78</v>
      </c>
      <c r="Q249">
        <v>86.9</v>
      </c>
      <c r="R249" s="6">
        <f t="shared" si="3"/>
        <v>94.993846153846164</v>
      </c>
    </row>
    <row r="250" spans="1:18">
      <c r="A250" s="1" t="s">
        <v>480</v>
      </c>
      <c r="B250" s="1" t="s">
        <v>481</v>
      </c>
      <c r="C250" s="1">
        <v>3.33343E-4</v>
      </c>
      <c r="D250" s="1">
        <v>74.78</v>
      </c>
      <c r="E250" s="1">
        <v>74.78</v>
      </c>
      <c r="F250" s="1">
        <v>74.78</v>
      </c>
      <c r="G250" s="1">
        <v>74.78</v>
      </c>
      <c r="H250" s="1">
        <v>74.78</v>
      </c>
      <c r="I250" s="1">
        <v>74.78</v>
      </c>
      <c r="J250" s="1">
        <v>69.58</v>
      </c>
      <c r="K250" s="1">
        <v>69.58</v>
      </c>
      <c r="L250" s="1">
        <v>69.58</v>
      </c>
      <c r="M250" s="1">
        <v>69.58</v>
      </c>
      <c r="N250">
        <v>69.58</v>
      </c>
      <c r="O250">
        <v>69.58</v>
      </c>
      <c r="P250">
        <v>69.58</v>
      </c>
      <c r="Q250">
        <v>69.58</v>
      </c>
      <c r="R250" s="6">
        <f t="shared" si="3"/>
        <v>77.332307692307708</v>
      </c>
    </row>
    <row r="251" spans="1:18">
      <c r="A251" s="1" t="s">
        <v>482</v>
      </c>
      <c r="B251" s="1" t="s">
        <v>483</v>
      </c>
      <c r="C251" s="1">
        <v>2.8561899999999998E-4</v>
      </c>
      <c r="D251" s="1">
        <v>104.24</v>
      </c>
      <c r="E251" s="1">
        <v>104.24</v>
      </c>
      <c r="F251" s="1">
        <v>104.24</v>
      </c>
      <c r="G251" s="1">
        <v>104.24</v>
      </c>
      <c r="H251" s="1">
        <v>104.24</v>
      </c>
      <c r="I251" s="1">
        <v>104.24</v>
      </c>
      <c r="J251" s="1">
        <v>104.24</v>
      </c>
      <c r="K251" s="1">
        <v>104.38</v>
      </c>
      <c r="L251" s="1">
        <v>108.68</v>
      </c>
      <c r="M251" s="1">
        <v>103.2</v>
      </c>
      <c r="N251">
        <v>106.85</v>
      </c>
      <c r="O251">
        <v>106.85</v>
      </c>
      <c r="P251">
        <v>106.85</v>
      </c>
      <c r="Q251">
        <v>106.85</v>
      </c>
      <c r="R251" s="6">
        <f t="shared" si="3"/>
        <v>113.33384615384612</v>
      </c>
    </row>
    <row r="252" spans="1:18">
      <c r="A252" s="1" t="s">
        <v>484</v>
      </c>
      <c r="B252" s="1" t="s">
        <v>485</v>
      </c>
      <c r="C252" s="1">
        <v>4.7534299999999998E-4</v>
      </c>
      <c r="D252" s="1">
        <v>82.09</v>
      </c>
      <c r="E252" s="1">
        <v>81.37</v>
      </c>
      <c r="F252" s="1">
        <v>84.22</v>
      </c>
      <c r="G252" s="1">
        <v>84.22</v>
      </c>
      <c r="H252" s="1">
        <v>84.22</v>
      </c>
      <c r="I252" s="1">
        <v>84.22</v>
      </c>
      <c r="J252" s="1">
        <v>84.22</v>
      </c>
      <c r="K252" s="1">
        <v>84.75</v>
      </c>
      <c r="L252" s="1">
        <v>84.75</v>
      </c>
      <c r="M252" s="1">
        <v>84.75</v>
      </c>
      <c r="N252">
        <v>84.75</v>
      </c>
      <c r="O252">
        <v>84.75</v>
      </c>
      <c r="P252">
        <v>86.08</v>
      </c>
      <c r="Q252">
        <v>86.88</v>
      </c>
      <c r="R252" s="6">
        <f t="shared" si="3"/>
        <v>90.866923076923072</v>
      </c>
    </row>
    <row r="253" spans="1:18">
      <c r="A253" s="1" t="s">
        <v>486</v>
      </c>
      <c r="B253" s="1" t="s">
        <v>487</v>
      </c>
      <c r="C253" s="1">
        <v>2.6549469999999999E-3</v>
      </c>
      <c r="D253" s="1">
        <v>87.3</v>
      </c>
      <c r="E253" s="1">
        <v>83.15</v>
      </c>
      <c r="F253" s="1">
        <v>81.92</v>
      </c>
      <c r="G253" s="1">
        <v>77.19</v>
      </c>
      <c r="H253" s="1">
        <v>75.260000000000005</v>
      </c>
      <c r="I253" s="1">
        <v>77.16</v>
      </c>
      <c r="J253" s="1">
        <v>69.92</v>
      </c>
      <c r="K253" s="1">
        <v>69.92</v>
      </c>
      <c r="L253" s="1">
        <v>70.900000000000006</v>
      </c>
      <c r="M253" s="1">
        <v>67.5</v>
      </c>
      <c r="N253">
        <v>66.05</v>
      </c>
      <c r="O253">
        <v>66.05</v>
      </c>
      <c r="P253">
        <v>65.14</v>
      </c>
      <c r="Q253">
        <v>64.84</v>
      </c>
      <c r="R253" s="6">
        <f t="shared" si="3"/>
        <v>78.638461538461527</v>
      </c>
    </row>
    <row r="254" spans="1:18">
      <c r="A254" s="1" t="s">
        <v>488</v>
      </c>
      <c r="B254" s="1" t="s">
        <v>489</v>
      </c>
      <c r="C254" s="1">
        <v>9.7471299999999999E-4</v>
      </c>
      <c r="D254" s="1">
        <v>95.83</v>
      </c>
      <c r="E254" s="1">
        <v>95.83</v>
      </c>
      <c r="F254" s="1">
        <v>95.83</v>
      </c>
      <c r="G254" s="1">
        <v>95.83</v>
      </c>
      <c r="H254" s="1">
        <v>95.83</v>
      </c>
      <c r="I254" s="1">
        <v>95.83</v>
      </c>
      <c r="J254" s="1">
        <v>95.83</v>
      </c>
      <c r="K254" s="1">
        <v>95.83</v>
      </c>
      <c r="L254" s="1">
        <v>95.83</v>
      </c>
      <c r="M254" s="1">
        <v>95.83</v>
      </c>
      <c r="N254">
        <v>95.83</v>
      </c>
      <c r="O254">
        <v>95.83</v>
      </c>
      <c r="P254">
        <v>95.83</v>
      </c>
      <c r="Q254">
        <v>95.83</v>
      </c>
      <c r="R254" s="6">
        <f t="shared" si="3"/>
        <v>103.20153846153845</v>
      </c>
    </row>
    <row r="255" spans="1:18">
      <c r="A255" s="1" t="s">
        <v>490</v>
      </c>
      <c r="B255" s="1" t="s">
        <v>491</v>
      </c>
      <c r="C255" s="1">
        <v>3.7034299999999997E-4</v>
      </c>
      <c r="D255" s="1">
        <v>64.239999999999995</v>
      </c>
      <c r="E255" s="1">
        <v>64.239999999999995</v>
      </c>
      <c r="F255" s="1">
        <v>64.239999999999995</v>
      </c>
      <c r="G255" s="1">
        <v>64.239999999999995</v>
      </c>
      <c r="H255" s="1">
        <v>64.239999999999995</v>
      </c>
      <c r="I255" s="1">
        <v>64.239999999999995</v>
      </c>
      <c r="J255" s="1">
        <v>64.239999999999995</v>
      </c>
      <c r="K255" s="1">
        <v>64.239999999999995</v>
      </c>
      <c r="L255" s="1">
        <v>62.74</v>
      </c>
      <c r="M255" s="1">
        <v>62.74</v>
      </c>
      <c r="N255">
        <v>62.74</v>
      </c>
      <c r="O255">
        <v>62.74</v>
      </c>
      <c r="P255">
        <v>62.74</v>
      </c>
      <c r="Q255">
        <v>62.74</v>
      </c>
      <c r="R255" s="6">
        <f t="shared" si="3"/>
        <v>68.489230769230772</v>
      </c>
    </row>
    <row r="256" spans="1:18">
      <c r="A256" s="1" t="s">
        <v>492</v>
      </c>
      <c r="B256" s="1" t="s">
        <v>493</v>
      </c>
      <c r="C256" s="1">
        <v>3.0569700000000001E-4</v>
      </c>
      <c r="D256" s="1">
        <v>88.11</v>
      </c>
      <c r="E256" s="1">
        <v>88.85</v>
      </c>
      <c r="F256" s="1">
        <v>88.85</v>
      </c>
      <c r="G256" s="1">
        <v>88.85</v>
      </c>
      <c r="H256" s="1">
        <v>88.85</v>
      </c>
      <c r="I256" s="1">
        <v>88.85</v>
      </c>
      <c r="J256" s="1">
        <v>88.85</v>
      </c>
      <c r="K256" s="1">
        <v>88.85</v>
      </c>
      <c r="L256" s="1">
        <v>88.82</v>
      </c>
      <c r="M256" s="1">
        <v>88.82</v>
      </c>
      <c r="N256">
        <v>88.23</v>
      </c>
      <c r="O256">
        <v>88.23</v>
      </c>
      <c r="P256">
        <v>87.05</v>
      </c>
      <c r="Q256">
        <v>87.05</v>
      </c>
      <c r="R256" s="6">
        <f t="shared" si="3"/>
        <v>95.250769230769237</v>
      </c>
    </row>
    <row r="257" spans="1:18">
      <c r="A257" s="1" t="s">
        <v>494</v>
      </c>
      <c r="B257" s="1" t="s">
        <v>495</v>
      </c>
      <c r="C257" s="1">
        <v>3.6314399999999998E-4</v>
      </c>
      <c r="D257" s="1">
        <v>116.66</v>
      </c>
      <c r="E257" s="1">
        <v>116.66</v>
      </c>
      <c r="F257" s="1">
        <v>116.66</v>
      </c>
      <c r="G257" s="1">
        <v>116.66</v>
      </c>
      <c r="H257" s="1">
        <v>116.66</v>
      </c>
      <c r="I257" s="1">
        <v>121.17</v>
      </c>
      <c r="J257" s="1">
        <v>121.17</v>
      </c>
      <c r="K257" s="1">
        <v>121.17</v>
      </c>
      <c r="L257" s="1">
        <v>119.25</v>
      </c>
      <c r="M257" s="1">
        <v>119.25</v>
      </c>
      <c r="N257">
        <v>119.25</v>
      </c>
      <c r="O257">
        <v>119.25</v>
      </c>
      <c r="P257">
        <v>123.13</v>
      </c>
      <c r="Q257">
        <v>123.13</v>
      </c>
      <c r="R257" s="6">
        <f t="shared" si="3"/>
        <v>128.46692307692308</v>
      </c>
    </row>
    <row r="258" spans="1:18">
      <c r="A258" s="1" t="s">
        <v>496</v>
      </c>
      <c r="B258" s="1" t="s">
        <v>497</v>
      </c>
      <c r="C258" s="1">
        <v>1.199529E-3</v>
      </c>
      <c r="D258" s="1">
        <v>107.08</v>
      </c>
      <c r="E258" s="1">
        <v>107.08</v>
      </c>
      <c r="F258" s="1">
        <v>107.08</v>
      </c>
      <c r="G258" s="1">
        <v>107.08</v>
      </c>
      <c r="H258" s="1">
        <v>107.08</v>
      </c>
      <c r="I258" s="1">
        <v>107.08</v>
      </c>
      <c r="J258" s="1">
        <v>107.08</v>
      </c>
      <c r="K258" s="1">
        <v>107.08</v>
      </c>
      <c r="L258" s="1">
        <v>107.08</v>
      </c>
      <c r="M258" s="1">
        <v>122.58</v>
      </c>
      <c r="N258">
        <v>122.58</v>
      </c>
      <c r="O258">
        <v>122.58</v>
      </c>
      <c r="P258">
        <v>122.58</v>
      </c>
      <c r="Q258">
        <v>122.58</v>
      </c>
      <c r="R258" s="6">
        <f t="shared" si="3"/>
        <v>121.27846153846153</v>
      </c>
    </row>
    <row r="259" spans="1:18">
      <c r="A259" s="1" t="s">
        <v>498</v>
      </c>
      <c r="B259" s="1" t="s">
        <v>499</v>
      </c>
      <c r="C259" s="1">
        <v>4.9076499999999999E-4</v>
      </c>
      <c r="D259" s="1">
        <v>99.19</v>
      </c>
      <c r="E259" s="1">
        <v>99.19</v>
      </c>
      <c r="F259" s="1">
        <v>99.19</v>
      </c>
      <c r="G259" s="1">
        <v>99.19</v>
      </c>
      <c r="H259" s="1">
        <v>99.19</v>
      </c>
      <c r="I259" s="1">
        <v>99.19</v>
      </c>
      <c r="J259" s="1">
        <v>99.19</v>
      </c>
      <c r="K259" s="1">
        <v>101.37</v>
      </c>
      <c r="L259" s="1">
        <v>101.37</v>
      </c>
      <c r="M259" s="1">
        <v>101.37</v>
      </c>
      <c r="N259">
        <v>101.37</v>
      </c>
      <c r="O259">
        <v>101.37</v>
      </c>
      <c r="P259">
        <v>101.37</v>
      </c>
      <c r="Q259">
        <v>101.37</v>
      </c>
      <c r="R259" s="6">
        <f t="shared" si="3"/>
        <v>107.99384615384612</v>
      </c>
    </row>
    <row r="260" spans="1:18">
      <c r="A260" s="1" t="s">
        <v>500</v>
      </c>
      <c r="B260" s="1" t="s">
        <v>501</v>
      </c>
      <c r="C260" s="1">
        <v>1.00399E-3</v>
      </c>
      <c r="D260" s="1">
        <v>100.5</v>
      </c>
      <c r="E260" s="1">
        <v>100.5</v>
      </c>
      <c r="F260" s="1">
        <v>104.09</v>
      </c>
      <c r="G260" s="1">
        <v>104.09</v>
      </c>
      <c r="H260" s="1">
        <v>104.09</v>
      </c>
      <c r="I260" s="1">
        <v>104.09</v>
      </c>
      <c r="J260" s="1">
        <v>104.09</v>
      </c>
      <c r="K260" s="1">
        <v>104.09</v>
      </c>
      <c r="L260" s="1">
        <v>104.09</v>
      </c>
      <c r="M260" s="1">
        <v>104.09</v>
      </c>
      <c r="N260">
        <v>104.09</v>
      </c>
      <c r="O260">
        <v>104.09</v>
      </c>
      <c r="P260">
        <v>104.09</v>
      </c>
      <c r="Q260">
        <v>104.09</v>
      </c>
      <c r="R260" s="6">
        <f t="shared" si="3"/>
        <v>111.54461538461538</v>
      </c>
    </row>
    <row r="261" spans="1:18">
      <c r="A261" s="1" t="s">
        <v>502</v>
      </c>
      <c r="B261" s="1" t="s">
        <v>503</v>
      </c>
      <c r="C261" s="1">
        <v>2.2326900000000001E-4</v>
      </c>
      <c r="D261" s="1">
        <v>103.73</v>
      </c>
      <c r="E261" s="1">
        <v>103.73</v>
      </c>
      <c r="F261" s="1">
        <v>103.73</v>
      </c>
      <c r="G261" s="1">
        <v>89.84</v>
      </c>
      <c r="H261" s="1">
        <v>89.84</v>
      </c>
      <c r="I261" s="1">
        <v>89.84</v>
      </c>
      <c r="J261" s="1">
        <v>89.84</v>
      </c>
      <c r="K261" s="1">
        <v>81.62</v>
      </c>
      <c r="L261" s="1">
        <v>81.62</v>
      </c>
      <c r="M261" s="1">
        <v>81.62</v>
      </c>
      <c r="N261">
        <v>81.62</v>
      </c>
      <c r="O261">
        <v>81.62</v>
      </c>
      <c r="P261">
        <v>81.62</v>
      </c>
      <c r="Q261">
        <v>81.62</v>
      </c>
      <c r="R261" s="6">
        <f t="shared" si="3"/>
        <v>95.529999999999987</v>
      </c>
    </row>
    <row r="262" spans="1:18">
      <c r="A262" s="1" t="s">
        <v>504</v>
      </c>
      <c r="B262" s="1" t="s">
        <v>505</v>
      </c>
      <c r="C262" s="1">
        <v>1.5459510000000001E-3</v>
      </c>
      <c r="D262" s="1">
        <v>106.03</v>
      </c>
      <c r="E262" s="1">
        <v>106.03</v>
      </c>
      <c r="F262" s="1">
        <v>106.03</v>
      </c>
      <c r="G262" s="1">
        <v>106.03</v>
      </c>
      <c r="H262" s="1">
        <v>106.03</v>
      </c>
      <c r="I262" s="1">
        <v>106.03</v>
      </c>
      <c r="J262" s="1">
        <v>106.03</v>
      </c>
      <c r="K262" s="1">
        <v>106.03</v>
      </c>
      <c r="L262" s="1">
        <v>106.03</v>
      </c>
      <c r="M262" s="1">
        <v>106.03</v>
      </c>
      <c r="N262">
        <v>106.03</v>
      </c>
      <c r="O262">
        <v>106.03</v>
      </c>
      <c r="P262">
        <v>106.03</v>
      </c>
      <c r="Q262">
        <v>106.03</v>
      </c>
      <c r="R262" s="6">
        <f t="shared" si="3"/>
        <v>114.18615384615383</v>
      </c>
    </row>
    <row r="263" spans="1:18">
      <c r="A263" s="1" t="s">
        <v>506</v>
      </c>
      <c r="B263" s="1" t="s">
        <v>507</v>
      </c>
      <c r="C263" s="1">
        <v>1.09063E-4</v>
      </c>
      <c r="D263" s="1">
        <v>88.6</v>
      </c>
      <c r="E263" s="1">
        <v>88.6</v>
      </c>
      <c r="F263" s="1">
        <v>88.6</v>
      </c>
      <c r="G263" s="1">
        <v>88.6</v>
      </c>
      <c r="H263" s="1">
        <v>88.6</v>
      </c>
      <c r="I263" s="1">
        <v>88.6</v>
      </c>
      <c r="J263" s="1">
        <v>88.6</v>
      </c>
      <c r="K263" s="1">
        <v>88.6</v>
      </c>
      <c r="L263" s="1">
        <v>88.6</v>
      </c>
      <c r="M263" s="1">
        <v>88.6</v>
      </c>
      <c r="N263">
        <v>88.6</v>
      </c>
      <c r="O263">
        <v>106.83</v>
      </c>
      <c r="P263">
        <v>106.83</v>
      </c>
      <c r="Q263">
        <v>106.83</v>
      </c>
      <c r="R263" s="6">
        <f t="shared" si="3"/>
        <v>99.622307692307686</v>
      </c>
    </row>
    <row r="264" spans="1:18">
      <c r="A264" s="1" t="s">
        <v>508</v>
      </c>
      <c r="B264" s="1" t="s">
        <v>509</v>
      </c>
      <c r="C264" s="1">
        <v>6.4694399999999999E-4</v>
      </c>
      <c r="D264" s="1">
        <v>118.46</v>
      </c>
      <c r="E264" s="1">
        <v>118.46</v>
      </c>
      <c r="F264" s="1">
        <v>118.46</v>
      </c>
      <c r="G264" s="1">
        <v>118.46</v>
      </c>
      <c r="H264" s="1">
        <v>118.46</v>
      </c>
      <c r="I264" s="1">
        <v>118.46</v>
      </c>
      <c r="J264" s="1">
        <v>118.46</v>
      </c>
      <c r="K264" s="1">
        <v>118.46</v>
      </c>
      <c r="L264" s="1">
        <v>118.46</v>
      </c>
      <c r="M264" s="1">
        <v>118.46</v>
      </c>
      <c r="N264">
        <v>118.46</v>
      </c>
      <c r="O264">
        <v>118.46</v>
      </c>
      <c r="P264">
        <v>118.46</v>
      </c>
      <c r="Q264">
        <v>118.46</v>
      </c>
      <c r="R264" s="6">
        <f t="shared" si="3"/>
        <v>127.57230769230772</v>
      </c>
    </row>
    <row r="265" spans="1:18">
      <c r="A265" s="1" t="s">
        <v>510</v>
      </c>
      <c r="B265" s="1" t="s">
        <v>511</v>
      </c>
      <c r="C265" s="1">
        <v>1.7132720000000001E-3</v>
      </c>
      <c r="D265" s="1">
        <v>142.44999999999999</v>
      </c>
      <c r="E265" s="1">
        <v>142.44999999999999</v>
      </c>
      <c r="F265" s="1">
        <v>142.44999999999999</v>
      </c>
      <c r="G265" s="1">
        <v>142.44999999999999</v>
      </c>
      <c r="H265" s="1">
        <v>142.44999999999999</v>
      </c>
      <c r="I265" s="1">
        <v>142.44999999999999</v>
      </c>
      <c r="J265" s="1">
        <v>142.44999999999999</v>
      </c>
      <c r="K265" s="1">
        <v>142.44999999999999</v>
      </c>
      <c r="L265" s="1">
        <v>142.44999999999999</v>
      </c>
      <c r="M265" s="1">
        <v>142.44999999999999</v>
      </c>
      <c r="N265">
        <v>142.44999999999999</v>
      </c>
      <c r="O265">
        <v>142.44999999999999</v>
      </c>
      <c r="P265">
        <v>142.44999999999999</v>
      </c>
      <c r="Q265">
        <v>142.44999999999999</v>
      </c>
      <c r="R265" s="6">
        <f t="shared" si="3"/>
        <v>153.40769230769234</v>
      </c>
    </row>
    <row r="266" spans="1:18">
      <c r="A266" s="1" t="s">
        <v>512</v>
      </c>
      <c r="B266" s="1" t="s">
        <v>513</v>
      </c>
      <c r="C266" s="1">
        <v>8.5527400000000005E-4</v>
      </c>
      <c r="D266" s="1">
        <v>106.67</v>
      </c>
      <c r="E266" s="1">
        <v>106.67</v>
      </c>
      <c r="F266" s="1">
        <v>106.67</v>
      </c>
      <c r="G266" s="1">
        <v>106.67</v>
      </c>
      <c r="H266" s="1">
        <v>106.67</v>
      </c>
      <c r="I266" s="1">
        <v>106.67</v>
      </c>
      <c r="J266" s="1">
        <v>106.67</v>
      </c>
      <c r="K266" s="1">
        <v>106.67</v>
      </c>
      <c r="L266" s="1">
        <v>106.67</v>
      </c>
      <c r="M266" s="1">
        <v>106.67</v>
      </c>
      <c r="N266">
        <v>106.67</v>
      </c>
      <c r="O266">
        <v>106.67</v>
      </c>
      <c r="P266">
        <v>106.67</v>
      </c>
      <c r="Q266">
        <v>106.67</v>
      </c>
      <c r="R266" s="6">
        <f t="shared" si="3"/>
        <v>114.87538461538462</v>
      </c>
    </row>
    <row r="267" spans="1:18">
      <c r="A267" s="1" t="s">
        <v>514</v>
      </c>
      <c r="B267" s="1" t="s">
        <v>515</v>
      </c>
      <c r="C267" s="1">
        <v>1.58961E-4</v>
      </c>
      <c r="D267" s="1">
        <v>112.5</v>
      </c>
      <c r="E267" s="1">
        <v>112.5</v>
      </c>
      <c r="F267" s="1">
        <v>112.5</v>
      </c>
      <c r="G267" s="1">
        <v>112.5</v>
      </c>
      <c r="H267" s="1">
        <v>112.5</v>
      </c>
      <c r="I267" s="1">
        <v>112.5</v>
      </c>
      <c r="J267" s="1">
        <v>112.5</v>
      </c>
      <c r="K267" s="1">
        <v>112.5</v>
      </c>
      <c r="L267" s="1">
        <v>112.5</v>
      </c>
      <c r="M267" s="1">
        <v>112.5</v>
      </c>
      <c r="N267">
        <v>112.5</v>
      </c>
      <c r="O267">
        <v>112.5</v>
      </c>
      <c r="P267">
        <v>112.5</v>
      </c>
      <c r="Q267">
        <v>112.5</v>
      </c>
      <c r="R267" s="6">
        <f t="shared" ref="R267:R308" si="4">SUM(D267:Q267)/13</f>
        <v>121.15384615384616</v>
      </c>
    </row>
    <row r="268" spans="1:18">
      <c r="A268" s="1" t="s">
        <v>516</v>
      </c>
      <c r="B268" s="1" t="s">
        <v>517</v>
      </c>
      <c r="C268" s="1">
        <v>2.4688299999999999E-4</v>
      </c>
      <c r="D268" s="1">
        <v>94.93</v>
      </c>
      <c r="E268" s="1">
        <v>98.66</v>
      </c>
      <c r="F268" s="1">
        <v>98.66</v>
      </c>
      <c r="G268" s="1">
        <v>98.66</v>
      </c>
      <c r="H268" s="1">
        <v>98.66</v>
      </c>
      <c r="I268" s="1">
        <v>98.66</v>
      </c>
      <c r="J268" s="1">
        <v>98.66</v>
      </c>
      <c r="K268" s="1">
        <v>98.66</v>
      </c>
      <c r="L268" s="1">
        <v>98.66</v>
      </c>
      <c r="M268" s="1">
        <v>98.66</v>
      </c>
      <c r="N268">
        <v>98.66</v>
      </c>
      <c r="O268">
        <v>97.46</v>
      </c>
      <c r="P268">
        <v>97.46</v>
      </c>
      <c r="Q268">
        <v>97.46</v>
      </c>
      <c r="R268" s="6">
        <f t="shared" si="4"/>
        <v>105.68538461538461</v>
      </c>
    </row>
    <row r="269" spans="1:18">
      <c r="A269" s="1" t="s">
        <v>518</v>
      </c>
      <c r="B269" s="1" t="s">
        <v>519</v>
      </c>
      <c r="C269" s="1">
        <v>2.4688299999999999E-4</v>
      </c>
      <c r="D269" s="1">
        <v>111.64</v>
      </c>
      <c r="E269" s="1">
        <v>111.64</v>
      </c>
      <c r="F269" s="1">
        <v>111.64</v>
      </c>
      <c r="G269" s="1">
        <v>111.64</v>
      </c>
      <c r="H269" s="1">
        <v>111.64</v>
      </c>
      <c r="I269" s="1">
        <v>111.64</v>
      </c>
      <c r="J269" s="1">
        <v>111.64</v>
      </c>
      <c r="K269" s="1">
        <v>111.64</v>
      </c>
      <c r="L269" s="1">
        <v>111.64</v>
      </c>
      <c r="M269" s="1">
        <v>111.64</v>
      </c>
      <c r="N269">
        <v>111.64</v>
      </c>
      <c r="O269">
        <v>121.66</v>
      </c>
      <c r="P269">
        <v>111.84</v>
      </c>
      <c r="Q269">
        <v>111.84</v>
      </c>
      <c r="R269" s="6">
        <f t="shared" si="4"/>
        <v>121.02923076923078</v>
      </c>
    </row>
    <row r="270" spans="1:18">
      <c r="A270" s="1" t="s">
        <v>520</v>
      </c>
      <c r="B270" s="1" t="s">
        <v>521</v>
      </c>
      <c r="C270" s="1">
        <v>2.4688299999999999E-4</v>
      </c>
      <c r="D270" s="1">
        <v>126.92</v>
      </c>
      <c r="E270" s="1">
        <v>128.13</v>
      </c>
      <c r="F270" s="1">
        <v>128.13</v>
      </c>
      <c r="G270" s="1">
        <v>128.13</v>
      </c>
      <c r="H270" s="1">
        <v>128.13</v>
      </c>
      <c r="I270" s="1">
        <v>128.13</v>
      </c>
      <c r="J270" s="1">
        <v>128.13</v>
      </c>
      <c r="K270" s="1">
        <v>128.13</v>
      </c>
      <c r="L270" s="1">
        <v>128.13</v>
      </c>
      <c r="M270" s="1">
        <v>128.13</v>
      </c>
      <c r="N270">
        <v>128.13</v>
      </c>
      <c r="O270">
        <v>128.13</v>
      </c>
      <c r="P270">
        <v>124.41</v>
      </c>
      <c r="Q270">
        <v>124.41</v>
      </c>
      <c r="R270" s="6">
        <f t="shared" si="4"/>
        <v>137.32076923076926</v>
      </c>
    </row>
    <row r="271" spans="1:18">
      <c r="A271" s="1" t="s">
        <v>522</v>
      </c>
      <c r="B271" s="1" t="s">
        <v>523</v>
      </c>
      <c r="C271" s="1">
        <v>2.4688299999999999E-4</v>
      </c>
      <c r="D271" s="1">
        <v>125.52</v>
      </c>
      <c r="E271" s="1">
        <v>125.52</v>
      </c>
      <c r="F271" s="1">
        <v>125.52</v>
      </c>
      <c r="G271" s="1">
        <v>125.52</v>
      </c>
      <c r="H271" s="1">
        <v>125.52</v>
      </c>
      <c r="I271" s="1">
        <v>125.52</v>
      </c>
      <c r="J271" s="1">
        <v>125.52</v>
      </c>
      <c r="K271" s="1">
        <v>125.52</v>
      </c>
      <c r="L271" s="1">
        <v>125.52</v>
      </c>
      <c r="M271" s="1">
        <v>125.52</v>
      </c>
      <c r="N271">
        <v>125.52</v>
      </c>
      <c r="O271">
        <v>110.39</v>
      </c>
      <c r="P271">
        <v>110.39</v>
      </c>
      <c r="Q271">
        <v>110.39</v>
      </c>
      <c r="R271" s="6">
        <f t="shared" si="4"/>
        <v>131.68384615384619</v>
      </c>
    </row>
    <row r="272" spans="1:18">
      <c r="A272" s="1" t="s">
        <v>524</v>
      </c>
      <c r="B272" s="1" t="s">
        <v>525</v>
      </c>
      <c r="C272" s="1">
        <v>2.4688299999999999E-4</v>
      </c>
      <c r="D272" s="1">
        <v>104.94</v>
      </c>
      <c r="E272" s="1">
        <v>104.94</v>
      </c>
      <c r="F272" s="1">
        <v>104.94</v>
      </c>
      <c r="G272" s="1">
        <v>104.94</v>
      </c>
      <c r="H272" s="1">
        <v>104.94</v>
      </c>
      <c r="I272" s="1">
        <v>104.94</v>
      </c>
      <c r="J272" s="1">
        <v>104.94</v>
      </c>
      <c r="K272" s="1">
        <v>104.94</v>
      </c>
      <c r="L272" s="1">
        <v>104.94</v>
      </c>
      <c r="M272" s="1">
        <v>104.94</v>
      </c>
      <c r="N272">
        <v>104.94</v>
      </c>
      <c r="O272">
        <v>118.77</v>
      </c>
      <c r="P272">
        <v>118.77</v>
      </c>
      <c r="Q272">
        <v>118.77</v>
      </c>
      <c r="R272" s="6">
        <f t="shared" si="4"/>
        <v>116.20384615384617</v>
      </c>
    </row>
    <row r="273" spans="1:18">
      <c r="A273" s="1" t="s">
        <v>526</v>
      </c>
      <c r="B273" s="1" t="s">
        <v>527</v>
      </c>
      <c r="C273" s="1">
        <v>2.4688299999999999E-4</v>
      </c>
      <c r="D273" s="1">
        <v>105.39</v>
      </c>
      <c r="E273" s="1">
        <v>105.39</v>
      </c>
      <c r="F273" s="1">
        <v>105.39</v>
      </c>
      <c r="G273" s="1">
        <v>105.39</v>
      </c>
      <c r="H273" s="1">
        <v>105.39</v>
      </c>
      <c r="I273" s="1">
        <v>105.39</v>
      </c>
      <c r="J273" s="1">
        <v>105.39</v>
      </c>
      <c r="K273" s="1">
        <v>105.39</v>
      </c>
      <c r="L273" s="1">
        <v>105.39</v>
      </c>
      <c r="M273" s="1">
        <v>105.39</v>
      </c>
      <c r="N273">
        <v>105.39</v>
      </c>
      <c r="O273">
        <v>115.99</v>
      </c>
      <c r="P273">
        <v>115.99</v>
      </c>
      <c r="Q273">
        <v>115.99</v>
      </c>
      <c r="R273" s="6">
        <f t="shared" si="4"/>
        <v>115.94307692307694</v>
      </c>
    </row>
    <row r="274" spans="1:18">
      <c r="A274" s="1" t="s">
        <v>528</v>
      </c>
      <c r="B274" s="1" t="s">
        <v>529</v>
      </c>
      <c r="C274" s="1">
        <v>2.4688299999999999E-4</v>
      </c>
      <c r="D274" s="1">
        <v>100</v>
      </c>
      <c r="E274" s="1">
        <v>100</v>
      </c>
      <c r="F274" s="1">
        <v>100</v>
      </c>
      <c r="G274" s="1">
        <v>100</v>
      </c>
      <c r="H274" s="1">
        <v>100</v>
      </c>
      <c r="I274" s="1">
        <v>100</v>
      </c>
      <c r="J274" s="1">
        <v>100</v>
      </c>
      <c r="K274" s="1">
        <v>100</v>
      </c>
      <c r="L274" s="1">
        <v>100</v>
      </c>
      <c r="M274" s="1">
        <v>100</v>
      </c>
      <c r="N274">
        <v>100</v>
      </c>
      <c r="O274">
        <v>107.72</v>
      </c>
      <c r="P274">
        <v>107.72</v>
      </c>
      <c r="Q274">
        <v>107.72</v>
      </c>
      <c r="R274" s="6">
        <f t="shared" si="4"/>
        <v>109.47384615384615</v>
      </c>
    </row>
    <row r="275" spans="1:18">
      <c r="A275" s="1" t="s">
        <v>530</v>
      </c>
      <c r="B275" s="1" t="s">
        <v>531</v>
      </c>
      <c r="C275" s="1">
        <v>2.4688299999999999E-4</v>
      </c>
      <c r="D275" s="1">
        <v>111.54</v>
      </c>
      <c r="E275" s="1">
        <v>111.54</v>
      </c>
      <c r="F275" s="1">
        <v>111.54</v>
      </c>
      <c r="G275" s="1">
        <v>111.54</v>
      </c>
      <c r="H275" s="1">
        <v>111.54</v>
      </c>
      <c r="I275" s="1">
        <v>111.54</v>
      </c>
      <c r="J275" s="1">
        <v>111.54</v>
      </c>
      <c r="K275" s="1">
        <v>111.54</v>
      </c>
      <c r="L275" s="1">
        <v>111.54</v>
      </c>
      <c r="M275" s="1">
        <v>111.54</v>
      </c>
      <c r="N275">
        <v>111.54</v>
      </c>
      <c r="O275">
        <v>115.39</v>
      </c>
      <c r="P275">
        <v>115.39</v>
      </c>
      <c r="Q275">
        <v>115.39</v>
      </c>
      <c r="R275" s="6">
        <f t="shared" si="4"/>
        <v>121.00846153846155</v>
      </c>
    </row>
    <row r="276" spans="1:18">
      <c r="A276" s="1" t="s">
        <v>532</v>
      </c>
      <c r="B276" s="1" t="s">
        <v>533</v>
      </c>
      <c r="C276" s="1">
        <v>1.6567800000000001E-3</v>
      </c>
      <c r="D276" s="1">
        <v>135.56</v>
      </c>
      <c r="E276" s="1">
        <v>133.86000000000001</v>
      </c>
      <c r="F276" s="1">
        <v>133.86000000000001</v>
      </c>
      <c r="G276" s="1">
        <v>133.86000000000001</v>
      </c>
      <c r="H276" s="1">
        <v>133.86000000000001</v>
      </c>
      <c r="I276" s="1">
        <v>133.86000000000001</v>
      </c>
      <c r="J276" s="1">
        <v>133.86000000000001</v>
      </c>
      <c r="K276" s="1">
        <v>133.86000000000001</v>
      </c>
      <c r="L276" s="1">
        <v>133.86000000000001</v>
      </c>
      <c r="M276" s="1">
        <v>133.86000000000001</v>
      </c>
      <c r="N276">
        <v>133.86000000000001</v>
      </c>
      <c r="O276">
        <v>137.6</v>
      </c>
      <c r="P276">
        <v>137.59</v>
      </c>
      <c r="Q276">
        <v>137.6</v>
      </c>
      <c r="R276" s="6">
        <f t="shared" si="4"/>
        <v>145.15</v>
      </c>
    </row>
    <row r="277" spans="1:18">
      <c r="A277" s="1" t="s">
        <v>534</v>
      </c>
      <c r="B277" s="1" t="s">
        <v>535</v>
      </c>
      <c r="C277" s="1">
        <v>6.2840780000000002E-3</v>
      </c>
      <c r="D277" s="1">
        <v>141.26</v>
      </c>
      <c r="E277" s="1">
        <v>142.4</v>
      </c>
      <c r="F277" s="1">
        <v>142.4</v>
      </c>
      <c r="G277" s="1">
        <v>142.4</v>
      </c>
      <c r="H277" s="1">
        <v>142.4</v>
      </c>
      <c r="I277" s="1">
        <v>142.4</v>
      </c>
      <c r="J277" s="1">
        <v>142.4</v>
      </c>
      <c r="K277" s="1">
        <v>142.4</v>
      </c>
      <c r="L277" s="1">
        <v>142.4</v>
      </c>
      <c r="M277" s="1">
        <v>142.4</v>
      </c>
      <c r="N277">
        <v>142.4</v>
      </c>
      <c r="O277">
        <v>148.16</v>
      </c>
      <c r="P277">
        <v>148.16</v>
      </c>
      <c r="Q277">
        <v>148.18</v>
      </c>
      <c r="R277" s="6">
        <f t="shared" si="4"/>
        <v>154.5969230769231</v>
      </c>
    </row>
    <row r="278" spans="1:18">
      <c r="A278" s="1" t="s">
        <v>536</v>
      </c>
      <c r="B278" s="1" t="s">
        <v>537</v>
      </c>
      <c r="C278" s="1">
        <v>3.9359200000000001E-4</v>
      </c>
      <c r="D278" s="1">
        <v>100.71</v>
      </c>
      <c r="E278" s="1">
        <v>100.71</v>
      </c>
      <c r="F278" s="1">
        <v>100.71</v>
      </c>
      <c r="G278" s="1">
        <v>100.71</v>
      </c>
      <c r="H278" s="1">
        <v>100.71</v>
      </c>
      <c r="I278" s="1">
        <v>100.71</v>
      </c>
      <c r="J278" s="1">
        <v>100.71</v>
      </c>
      <c r="K278" s="1">
        <v>100.71</v>
      </c>
      <c r="L278" s="1">
        <v>100.71</v>
      </c>
      <c r="M278" s="1">
        <v>100.71</v>
      </c>
      <c r="N278">
        <v>100.71</v>
      </c>
      <c r="O278">
        <v>105.76</v>
      </c>
      <c r="P278">
        <v>104.41</v>
      </c>
      <c r="Q278">
        <v>104.41</v>
      </c>
      <c r="R278" s="6">
        <f t="shared" si="4"/>
        <v>109.41461538461542</v>
      </c>
    </row>
    <row r="279" spans="1:18">
      <c r="A279" s="1" t="s">
        <v>538</v>
      </c>
      <c r="B279" s="1" t="s">
        <v>539</v>
      </c>
      <c r="C279" s="1">
        <v>1.91344E-4</v>
      </c>
      <c r="D279" s="1">
        <v>121.71</v>
      </c>
      <c r="E279" s="1">
        <v>121.71</v>
      </c>
      <c r="F279" s="1">
        <v>121.71</v>
      </c>
      <c r="G279" s="1">
        <v>121.71</v>
      </c>
      <c r="H279" s="1">
        <v>121.71</v>
      </c>
      <c r="I279" s="1">
        <v>121.71</v>
      </c>
      <c r="J279" s="1">
        <v>121.71</v>
      </c>
      <c r="K279" s="1">
        <v>121.71</v>
      </c>
      <c r="L279" s="1">
        <v>121.71</v>
      </c>
      <c r="M279" s="1">
        <v>121.71</v>
      </c>
      <c r="N279">
        <v>121.71</v>
      </c>
      <c r="O279">
        <v>127.25</v>
      </c>
      <c r="P279">
        <v>127.25</v>
      </c>
      <c r="Q279">
        <v>127.25</v>
      </c>
      <c r="R279" s="6">
        <f t="shared" si="4"/>
        <v>132.35076923076923</v>
      </c>
    </row>
    <row r="280" spans="1:18">
      <c r="A280" s="1" t="s">
        <v>540</v>
      </c>
      <c r="B280" s="1" t="s">
        <v>541</v>
      </c>
      <c r="C280" s="1">
        <v>8.0768300000000001E-4</v>
      </c>
      <c r="D280" s="1">
        <v>86.3</v>
      </c>
      <c r="E280" s="1">
        <v>86.29</v>
      </c>
      <c r="F280" s="1">
        <v>86.29</v>
      </c>
      <c r="G280" s="1">
        <v>86.29</v>
      </c>
      <c r="H280" s="1">
        <v>86.29</v>
      </c>
      <c r="I280" s="1">
        <v>86.29</v>
      </c>
      <c r="J280" s="1">
        <v>86.29</v>
      </c>
      <c r="K280" s="1">
        <v>86.29</v>
      </c>
      <c r="L280" s="1">
        <v>86.29</v>
      </c>
      <c r="M280" s="1">
        <v>86.29</v>
      </c>
      <c r="N280">
        <v>86.29</v>
      </c>
      <c r="O280">
        <v>90.14</v>
      </c>
      <c r="P280">
        <v>90.14</v>
      </c>
      <c r="Q280">
        <v>90.15</v>
      </c>
      <c r="R280" s="6">
        <f t="shared" si="4"/>
        <v>93.817692307692312</v>
      </c>
    </row>
    <row r="281" spans="1:18">
      <c r="A281" s="1" t="s">
        <v>542</v>
      </c>
      <c r="B281" s="1" t="s">
        <v>543</v>
      </c>
      <c r="C281" s="1">
        <v>7.3124069999999999E-3</v>
      </c>
      <c r="D281" s="1">
        <v>138.44999999999999</v>
      </c>
      <c r="E281" s="1">
        <v>140.27000000000001</v>
      </c>
      <c r="F281" s="1">
        <v>140.27000000000001</v>
      </c>
      <c r="G281" s="1">
        <v>140.27000000000001</v>
      </c>
      <c r="H281" s="1">
        <v>140.27000000000001</v>
      </c>
      <c r="I281" s="1">
        <v>140.27000000000001</v>
      </c>
      <c r="J281" s="1">
        <v>140.27000000000001</v>
      </c>
      <c r="K281" s="1">
        <v>140.27000000000001</v>
      </c>
      <c r="L281" s="1">
        <v>140.27000000000001</v>
      </c>
      <c r="M281" s="1">
        <v>140.27000000000001</v>
      </c>
      <c r="N281">
        <v>140.27000000000001</v>
      </c>
      <c r="O281">
        <v>145.74</v>
      </c>
      <c r="P281">
        <v>145.74</v>
      </c>
      <c r="Q281">
        <v>145.75</v>
      </c>
      <c r="R281" s="6">
        <f t="shared" si="4"/>
        <v>152.18307692307692</v>
      </c>
    </row>
    <row r="282" spans="1:18">
      <c r="A282" s="1" t="s">
        <v>544</v>
      </c>
      <c r="B282" s="1" t="s">
        <v>545</v>
      </c>
      <c r="C282" s="1">
        <v>4.5202900000000001E-4</v>
      </c>
      <c r="D282" s="1">
        <v>112.91</v>
      </c>
      <c r="E282" s="1">
        <v>115.62</v>
      </c>
      <c r="F282" s="1">
        <v>115.62</v>
      </c>
      <c r="G282" s="1">
        <v>115.62</v>
      </c>
      <c r="H282" s="1">
        <v>115.62</v>
      </c>
      <c r="I282" s="1">
        <v>115.62</v>
      </c>
      <c r="J282" s="1">
        <v>115.62</v>
      </c>
      <c r="K282" s="1">
        <v>115.62</v>
      </c>
      <c r="L282" s="1">
        <v>115.62</v>
      </c>
      <c r="M282" s="1">
        <v>115.62</v>
      </c>
      <c r="N282">
        <v>115.62</v>
      </c>
      <c r="O282">
        <v>116.57</v>
      </c>
      <c r="P282">
        <v>116.09</v>
      </c>
      <c r="Q282">
        <v>116.09</v>
      </c>
      <c r="R282" s="6">
        <f t="shared" si="4"/>
        <v>124.45076923076918</v>
      </c>
    </row>
    <row r="283" spans="1:18">
      <c r="A283" s="1" t="s">
        <v>546</v>
      </c>
      <c r="B283" s="1" t="s">
        <v>547</v>
      </c>
      <c r="C283" s="1">
        <v>9.2478299999999999E-4</v>
      </c>
      <c r="D283" s="1">
        <v>121.51</v>
      </c>
      <c r="E283" s="1">
        <v>121.51</v>
      </c>
      <c r="F283" s="1">
        <v>121.51</v>
      </c>
      <c r="G283" s="1">
        <v>121.51</v>
      </c>
      <c r="H283" s="1">
        <v>121.51</v>
      </c>
      <c r="I283" s="1">
        <v>121.51</v>
      </c>
      <c r="J283" s="1">
        <v>121.51</v>
      </c>
      <c r="K283" s="1">
        <v>121.51</v>
      </c>
      <c r="L283" s="1">
        <v>121.51</v>
      </c>
      <c r="M283" s="1">
        <v>121.51</v>
      </c>
      <c r="N283">
        <v>121.51</v>
      </c>
      <c r="O283">
        <v>123.36</v>
      </c>
      <c r="P283">
        <v>123.36</v>
      </c>
      <c r="Q283">
        <v>123.36</v>
      </c>
      <c r="R283" s="6">
        <f t="shared" si="4"/>
        <v>131.28384615384613</v>
      </c>
    </row>
    <row r="284" spans="1:18">
      <c r="A284" s="1" t="s">
        <v>548</v>
      </c>
      <c r="B284" s="1" t="s">
        <v>549</v>
      </c>
      <c r="C284" s="1">
        <v>4.3061389999999996E-3</v>
      </c>
      <c r="D284" s="1">
        <v>65.44</v>
      </c>
      <c r="E284" s="1">
        <v>65.44</v>
      </c>
      <c r="F284" s="1">
        <v>65.44</v>
      </c>
      <c r="G284" s="1">
        <v>65.44</v>
      </c>
      <c r="H284" s="1">
        <v>65.44</v>
      </c>
      <c r="I284" s="1">
        <v>65.44</v>
      </c>
      <c r="J284" s="1">
        <v>65.44</v>
      </c>
      <c r="K284" s="1">
        <v>65.44</v>
      </c>
      <c r="L284" s="1">
        <v>65.44</v>
      </c>
      <c r="M284" s="1">
        <v>65.44</v>
      </c>
      <c r="N284">
        <v>65.44</v>
      </c>
      <c r="O284">
        <v>71.59</v>
      </c>
      <c r="P284">
        <v>72.05</v>
      </c>
      <c r="Q284">
        <v>72.05</v>
      </c>
      <c r="R284" s="6">
        <f t="shared" si="4"/>
        <v>71.963846153846163</v>
      </c>
    </row>
    <row r="285" spans="1:18">
      <c r="A285" s="1" t="s">
        <v>550</v>
      </c>
      <c r="B285" s="1" t="s">
        <v>551</v>
      </c>
      <c r="C285" s="1">
        <v>3.3585949999999998E-3</v>
      </c>
      <c r="D285" s="1">
        <v>141.19999999999999</v>
      </c>
      <c r="E285" s="1">
        <v>141.19999999999999</v>
      </c>
      <c r="F285" s="1">
        <v>141.19999999999999</v>
      </c>
      <c r="G285" s="1">
        <v>141.19999999999999</v>
      </c>
      <c r="H285" s="1">
        <v>141.19999999999999</v>
      </c>
      <c r="I285" s="1">
        <v>141.19999999999999</v>
      </c>
      <c r="J285" s="1">
        <v>141.19999999999999</v>
      </c>
      <c r="K285" s="1">
        <v>141.19999999999999</v>
      </c>
      <c r="L285" s="1">
        <v>141.19999999999999</v>
      </c>
      <c r="M285" s="1">
        <v>141.19999999999999</v>
      </c>
      <c r="N285">
        <v>141.19999999999999</v>
      </c>
      <c r="O285">
        <v>150.1</v>
      </c>
      <c r="P285">
        <v>150.1</v>
      </c>
      <c r="Q285">
        <v>150.1</v>
      </c>
      <c r="R285" s="6">
        <f t="shared" si="4"/>
        <v>154.11538461538461</v>
      </c>
    </row>
    <row r="286" spans="1:18">
      <c r="A286" s="1" t="s">
        <v>552</v>
      </c>
      <c r="B286" s="1" t="s">
        <v>553</v>
      </c>
      <c r="C286" s="1">
        <v>1.1771841999999999E-2</v>
      </c>
      <c r="D286" s="1">
        <v>109.94</v>
      </c>
      <c r="E286" s="1">
        <v>109.94</v>
      </c>
      <c r="F286" s="1">
        <v>110.58</v>
      </c>
      <c r="G286" s="1">
        <v>111.03</v>
      </c>
      <c r="H286" s="1">
        <v>106.83</v>
      </c>
      <c r="I286" s="1">
        <v>105.78</v>
      </c>
      <c r="J286" s="1">
        <v>108.57</v>
      </c>
      <c r="K286" s="1">
        <v>108.57</v>
      </c>
      <c r="L286" s="1">
        <v>108.57</v>
      </c>
      <c r="M286" s="1">
        <v>108.57</v>
      </c>
      <c r="N286">
        <v>109.65</v>
      </c>
      <c r="O286">
        <v>111.76</v>
      </c>
      <c r="P286">
        <v>111.76</v>
      </c>
      <c r="Q286">
        <v>111.76</v>
      </c>
      <c r="R286" s="6">
        <f t="shared" si="4"/>
        <v>117.94692307692307</v>
      </c>
    </row>
    <row r="287" spans="1:18">
      <c r="A287" s="1" t="s">
        <v>554</v>
      </c>
      <c r="B287" s="1" t="s">
        <v>555</v>
      </c>
      <c r="C287" s="1">
        <v>1.440635E-3</v>
      </c>
      <c r="D287" s="1">
        <v>105.58</v>
      </c>
      <c r="E287" s="1">
        <v>105.58</v>
      </c>
      <c r="F287" s="1">
        <v>105.58</v>
      </c>
      <c r="G287" s="1">
        <v>108</v>
      </c>
      <c r="H287" s="1">
        <v>103.29</v>
      </c>
      <c r="I287" s="1">
        <v>103.29</v>
      </c>
      <c r="J287" s="1">
        <v>103.29</v>
      </c>
      <c r="K287" s="1">
        <v>103.29</v>
      </c>
      <c r="L287" s="1">
        <v>103.29</v>
      </c>
      <c r="M287" s="1">
        <v>103.29</v>
      </c>
      <c r="N287">
        <v>104.72</v>
      </c>
      <c r="O287">
        <v>106.09</v>
      </c>
      <c r="P287">
        <v>107.56</v>
      </c>
      <c r="Q287">
        <v>108.41</v>
      </c>
      <c r="R287" s="6">
        <f t="shared" si="4"/>
        <v>113.17384615384614</v>
      </c>
    </row>
    <row r="288" spans="1:18">
      <c r="A288" s="1" t="s">
        <v>556</v>
      </c>
      <c r="B288" s="1" t="s">
        <v>557</v>
      </c>
      <c r="C288" s="1">
        <v>4.1541599999999999E-4</v>
      </c>
      <c r="D288" s="1">
        <v>93.07</v>
      </c>
      <c r="E288" s="1">
        <v>93.28</v>
      </c>
      <c r="F288" s="1">
        <v>94.91</v>
      </c>
      <c r="G288" s="1">
        <v>94.49</v>
      </c>
      <c r="H288" s="1">
        <v>94.49</v>
      </c>
      <c r="I288" s="1">
        <v>94.49</v>
      </c>
      <c r="J288" s="1">
        <v>94.49</v>
      </c>
      <c r="K288" s="1">
        <v>94.49</v>
      </c>
      <c r="L288" s="1">
        <v>94.49</v>
      </c>
      <c r="M288" s="1">
        <v>94.49</v>
      </c>
      <c r="N288">
        <v>94.49</v>
      </c>
      <c r="O288">
        <v>99.27</v>
      </c>
      <c r="P288">
        <v>99.27</v>
      </c>
      <c r="Q288">
        <v>99.93</v>
      </c>
      <c r="R288" s="6">
        <f t="shared" si="4"/>
        <v>102.7423076923077</v>
      </c>
    </row>
    <row r="289" spans="1:18">
      <c r="A289" s="1" t="s">
        <v>558</v>
      </c>
      <c r="B289" s="1" t="s">
        <v>559</v>
      </c>
      <c r="C289" s="1">
        <v>1.05203E-3</v>
      </c>
      <c r="D289" s="1">
        <v>113.69</v>
      </c>
      <c r="E289" s="1">
        <v>102.57</v>
      </c>
      <c r="F289" s="1">
        <v>104.2</v>
      </c>
      <c r="G289" s="1">
        <v>113.68</v>
      </c>
      <c r="H289" s="1">
        <v>117.21</v>
      </c>
      <c r="I289" s="1">
        <v>110.48</v>
      </c>
      <c r="J289" s="1">
        <v>113.54</v>
      </c>
      <c r="K289" s="1">
        <v>115</v>
      </c>
      <c r="L289" s="1">
        <v>108.36</v>
      </c>
      <c r="M289" s="1">
        <v>114.87</v>
      </c>
      <c r="N289">
        <v>124.64</v>
      </c>
      <c r="O289">
        <v>124.35</v>
      </c>
      <c r="P289">
        <v>118.92</v>
      </c>
      <c r="Q289">
        <v>118.07</v>
      </c>
      <c r="R289" s="6">
        <f t="shared" si="4"/>
        <v>123.04461538461538</v>
      </c>
    </row>
    <row r="290" spans="1:18">
      <c r="A290" s="1" t="s">
        <v>560</v>
      </c>
      <c r="B290" s="1" t="s">
        <v>561</v>
      </c>
      <c r="C290" s="1">
        <v>4.8134520000000002E-3</v>
      </c>
      <c r="D290" s="1">
        <v>104.97</v>
      </c>
      <c r="E290" s="1">
        <v>104.97</v>
      </c>
      <c r="F290" s="1">
        <v>104.97</v>
      </c>
      <c r="G290" s="1">
        <v>104.97</v>
      </c>
      <c r="H290" s="1">
        <v>104.97</v>
      </c>
      <c r="I290" s="1">
        <v>104.97</v>
      </c>
      <c r="J290" s="1">
        <v>104.97</v>
      </c>
      <c r="K290" s="1">
        <v>104.97</v>
      </c>
      <c r="L290" s="1">
        <v>104.97</v>
      </c>
      <c r="M290" s="1">
        <v>104.97</v>
      </c>
      <c r="N290">
        <v>104.97</v>
      </c>
      <c r="O290">
        <v>104.97</v>
      </c>
      <c r="P290">
        <v>104.97</v>
      </c>
      <c r="Q290">
        <v>104.97</v>
      </c>
      <c r="R290" s="6">
        <f t="shared" si="4"/>
        <v>113.0446153846154</v>
      </c>
    </row>
    <row r="291" spans="1:18">
      <c r="A291" s="1" t="s">
        <v>562</v>
      </c>
      <c r="B291" s="1" t="s">
        <v>563</v>
      </c>
      <c r="C291" s="1">
        <v>8.4690600000000003E-4</v>
      </c>
      <c r="D291" s="1">
        <v>109.08</v>
      </c>
      <c r="E291" s="1">
        <v>111.32</v>
      </c>
      <c r="F291" s="1">
        <v>111.32</v>
      </c>
      <c r="G291" s="1">
        <v>111.32</v>
      </c>
      <c r="H291" s="1">
        <v>111.32</v>
      </c>
      <c r="I291" s="1">
        <v>111.32</v>
      </c>
      <c r="J291" s="1">
        <v>110.77</v>
      </c>
      <c r="K291" s="1">
        <v>113.15</v>
      </c>
      <c r="L291" s="1">
        <v>109.61</v>
      </c>
      <c r="M291" s="1">
        <v>109.94</v>
      </c>
      <c r="N291">
        <v>110.19</v>
      </c>
      <c r="O291">
        <v>109.83</v>
      </c>
      <c r="P291">
        <v>109.49</v>
      </c>
      <c r="Q291">
        <v>109.49</v>
      </c>
      <c r="R291" s="6">
        <f t="shared" si="4"/>
        <v>119.08846153846153</v>
      </c>
    </row>
    <row r="292" spans="1:18">
      <c r="A292" s="1" t="s">
        <v>564</v>
      </c>
      <c r="B292" s="1" t="s">
        <v>565</v>
      </c>
      <c r="C292" s="1">
        <v>2.8065669999999998E-3</v>
      </c>
      <c r="D292" s="1">
        <v>104.62</v>
      </c>
      <c r="E292" s="1">
        <v>104.62</v>
      </c>
      <c r="F292" s="1">
        <v>104.62</v>
      </c>
      <c r="G292" s="1">
        <v>104.62</v>
      </c>
      <c r="H292" s="1">
        <v>104.62</v>
      </c>
      <c r="I292" s="1">
        <v>104.62</v>
      </c>
      <c r="J292" s="1">
        <v>104.62</v>
      </c>
      <c r="K292" s="1">
        <v>104.62</v>
      </c>
      <c r="L292" s="1">
        <v>104.62</v>
      </c>
      <c r="M292" s="1">
        <v>104.62</v>
      </c>
      <c r="N292">
        <v>104.62</v>
      </c>
      <c r="O292">
        <v>104.62</v>
      </c>
      <c r="P292">
        <v>104.62</v>
      </c>
      <c r="Q292">
        <v>104.62</v>
      </c>
      <c r="R292" s="6">
        <f t="shared" si="4"/>
        <v>112.66769230769229</v>
      </c>
    </row>
    <row r="293" spans="1:18">
      <c r="A293" s="1" t="s">
        <v>566</v>
      </c>
      <c r="B293" s="1" t="s">
        <v>567</v>
      </c>
      <c r="C293" s="1">
        <v>3.5663900000000001E-4</v>
      </c>
      <c r="D293" s="1">
        <v>94.03</v>
      </c>
      <c r="E293" s="1">
        <v>94.03</v>
      </c>
      <c r="F293" s="1">
        <v>94.03</v>
      </c>
      <c r="G293" s="1">
        <v>94.03</v>
      </c>
      <c r="H293" s="1">
        <v>88.48</v>
      </c>
      <c r="I293" s="1">
        <v>88.48</v>
      </c>
      <c r="J293" s="1">
        <v>88.48</v>
      </c>
      <c r="K293" s="1">
        <v>94.03</v>
      </c>
      <c r="L293" s="1">
        <v>94.03</v>
      </c>
      <c r="M293" s="1">
        <v>94.03</v>
      </c>
      <c r="N293">
        <v>94.03</v>
      </c>
      <c r="O293">
        <v>94.03</v>
      </c>
      <c r="P293">
        <v>94.03</v>
      </c>
      <c r="Q293">
        <v>94.03</v>
      </c>
      <c r="R293" s="6">
        <f t="shared" si="4"/>
        <v>99.982307692307685</v>
      </c>
    </row>
    <row r="294" spans="1:18">
      <c r="A294" s="1" t="s">
        <v>568</v>
      </c>
      <c r="B294" s="1" t="s">
        <v>569</v>
      </c>
      <c r="C294" s="1">
        <v>7.3669600000000001E-4</v>
      </c>
      <c r="D294" s="1">
        <v>74.41</v>
      </c>
      <c r="E294" s="1">
        <v>74.41</v>
      </c>
      <c r="F294" s="1">
        <v>74.41</v>
      </c>
      <c r="G294" s="1">
        <v>74.41</v>
      </c>
      <c r="H294" s="1">
        <v>67.599999999999994</v>
      </c>
      <c r="I294" s="1">
        <v>67.599999999999994</v>
      </c>
      <c r="J294" s="1">
        <v>67.599999999999994</v>
      </c>
      <c r="K294" s="1">
        <v>67.599999999999994</v>
      </c>
      <c r="L294" s="1">
        <v>67.599999999999994</v>
      </c>
      <c r="M294" s="1">
        <v>67.599999999999994</v>
      </c>
      <c r="N294">
        <v>67.599999999999994</v>
      </c>
      <c r="O294">
        <v>67.599999999999994</v>
      </c>
      <c r="P294">
        <v>67.599999999999994</v>
      </c>
      <c r="Q294">
        <v>67.599999999999994</v>
      </c>
      <c r="R294" s="6">
        <f t="shared" si="4"/>
        <v>74.895384615384629</v>
      </c>
    </row>
    <row r="295" spans="1:18">
      <c r="A295" s="1" t="s">
        <v>570</v>
      </c>
      <c r="B295" s="1" t="s">
        <v>571</v>
      </c>
      <c r="C295" s="1">
        <v>4.8767599999999998E-4</v>
      </c>
      <c r="D295" s="1">
        <v>95.13</v>
      </c>
      <c r="E295" s="1">
        <v>96.75</v>
      </c>
      <c r="F295" s="1">
        <v>96.75</v>
      </c>
      <c r="G295" s="1">
        <v>96.75</v>
      </c>
      <c r="H295" s="1">
        <v>94.42</v>
      </c>
      <c r="I295" s="1">
        <v>94.42</v>
      </c>
      <c r="J295" s="1">
        <v>94.42</v>
      </c>
      <c r="K295" s="1">
        <v>94.42</v>
      </c>
      <c r="L295" s="1">
        <v>96.75</v>
      </c>
      <c r="M295" s="1">
        <v>96.75</v>
      </c>
      <c r="N295">
        <v>96.75</v>
      </c>
      <c r="O295">
        <v>96.75</v>
      </c>
      <c r="P295">
        <v>96.75</v>
      </c>
      <c r="Q295">
        <v>96.75</v>
      </c>
      <c r="R295" s="6">
        <f t="shared" si="4"/>
        <v>103.35076923076923</v>
      </c>
    </row>
    <row r="296" spans="1:18">
      <c r="A296" s="1" t="s">
        <v>572</v>
      </c>
      <c r="B296" s="1" t="s">
        <v>573</v>
      </c>
      <c r="C296" s="1">
        <v>6.5714899999999999E-4</v>
      </c>
      <c r="D296" s="1">
        <v>97.98</v>
      </c>
      <c r="E296" s="1">
        <v>97.98</v>
      </c>
      <c r="F296" s="1">
        <v>97.98</v>
      </c>
      <c r="G296" s="1">
        <v>97.98</v>
      </c>
      <c r="H296" s="1">
        <v>97.98</v>
      </c>
      <c r="I296" s="1">
        <v>97.98</v>
      </c>
      <c r="J296" s="1">
        <v>97.1</v>
      </c>
      <c r="K296" s="1">
        <v>97.1</v>
      </c>
      <c r="L296" s="1">
        <v>97.1</v>
      </c>
      <c r="M296" s="1">
        <v>97.1</v>
      </c>
      <c r="N296">
        <v>97.1</v>
      </c>
      <c r="O296">
        <v>98.55</v>
      </c>
      <c r="P296">
        <v>98.55</v>
      </c>
      <c r="Q296">
        <v>99.44</v>
      </c>
      <c r="R296" s="6">
        <f t="shared" si="4"/>
        <v>105.37846153846155</v>
      </c>
    </row>
    <row r="297" spans="1:18">
      <c r="A297" s="1" t="s">
        <v>574</v>
      </c>
      <c r="B297" s="1" t="s">
        <v>575</v>
      </c>
      <c r="C297" s="1">
        <v>1.5977299999999999E-4</v>
      </c>
      <c r="D297" s="1">
        <v>111.87</v>
      </c>
      <c r="E297" s="1">
        <v>111.87</v>
      </c>
      <c r="F297" s="1">
        <v>110.56</v>
      </c>
      <c r="G297" s="1">
        <v>104.11</v>
      </c>
      <c r="H297" s="1">
        <v>105.37</v>
      </c>
      <c r="I297" s="1">
        <v>106.74</v>
      </c>
      <c r="J297" s="1">
        <v>106.74</v>
      </c>
      <c r="K297" s="1">
        <v>106.74</v>
      </c>
      <c r="L297" s="1">
        <v>101.55</v>
      </c>
      <c r="M297" s="1">
        <v>93.03</v>
      </c>
      <c r="N297">
        <v>93.03</v>
      </c>
      <c r="O297">
        <v>93.03</v>
      </c>
      <c r="P297">
        <v>92.61</v>
      </c>
      <c r="Q297">
        <v>91.42</v>
      </c>
      <c r="R297" s="6">
        <f t="shared" si="4"/>
        <v>109.8976923076923</v>
      </c>
    </row>
    <row r="298" spans="1:18">
      <c r="A298" s="1" t="s">
        <v>576</v>
      </c>
      <c r="B298" s="1" t="s">
        <v>577</v>
      </c>
      <c r="C298" s="1">
        <v>9.6588900000000005E-4</v>
      </c>
      <c r="D298" s="1">
        <v>100.64</v>
      </c>
      <c r="E298" s="1">
        <v>100.64</v>
      </c>
      <c r="F298" s="1">
        <v>100.64</v>
      </c>
      <c r="G298" s="1">
        <v>100.64</v>
      </c>
      <c r="H298" s="1">
        <v>100.64</v>
      </c>
      <c r="I298" s="1">
        <v>100.09</v>
      </c>
      <c r="J298" s="1">
        <v>100.64</v>
      </c>
      <c r="K298" s="1">
        <v>100.64</v>
      </c>
      <c r="L298" s="1">
        <v>102.81</v>
      </c>
      <c r="M298" s="1">
        <v>104.41</v>
      </c>
      <c r="N298">
        <v>104.41</v>
      </c>
      <c r="O298">
        <v>104.41</v>
      </c>
      <c r="P298">
        <v>104.41</v>
      </c>
      <c r="Q298">
        <v>109.61</v>
      </c>
      <c r="R298" s="6">
        <f t="shared" si="4"/>
        <v>110.35615384615383</v>
      </c>
    </row>
    <row r="299" spans="1:18">
      <c r="A299" s="1" t="s">
        <v>578</v>
      </c>
      <c r="B299" s="1" t="s">
        <v>579</v>
      </c>
      <c r="C299" s="1">
        <v>1.1588150000000001E-3</v>
      </c>
      <c r="D299" s="1">
        <v>80.2</v>
      </c>
      <c r="E299" s="1">
        <v>79.260000000000005</v>
      </c>
      <c r="F299" s="1">
        <v>77.25</v>
      </c>
      <c r="G299" s="1">
        <v>73.09</v>
      </c>
      <c r="H299" s="1">
        <v>72.95</v>
      </c>
      <c r="I299" s="1">
        <v>72.95</v>
      </c>
      <c r="J299" s="1">
        <v>70.88</v>
      </c>
      <c r="K299" s="1">
        <v>72.13</v>
      </c>
      <c r="L299" s="1">
        <v>69.180000000000007</v>
      </c>
      <c r="M299" s="1">
        <v>71.03</v>
      </c>
      <c r="N299">
        <v>69.14</v>
      </c>
      <c r="O299">
        <v>67.8</v>
      </c>
      <c r="P299">
        <v>67.8</v>
      </c>
      <c r="Q299">
        <v>67.8</v>
      </c>
      <c r="R299" s="6">
        <f t="shared" si="4"/>
        <v>77.80461538461536</v>
      </c>
    </row>
    <row r="300" spans="1:18">
      <c r="A300" s="1" t="s">
        <v>580</v>
      </c>
      <c r="B300" s="1" t="s">
        <v>581</v>
      </c>
      <c r="C300" s="1">
        <v>2.5622299999999998E-4</v>
      </c>
      <c r="D300" s="1">
        <v>104.75</v>
      </c>
      <c r="E300" s="1">
        <v>104.55</v>
      </c>
      <c r="F300" s="1">
        <v>104.55</v>
      </c>
      <c r="G300" s="1">
        <v>103.37</v>
      </c>
      <c r="H300" s="1">
        <v>104.55</v>
      </c>
      <c r="I300" s="1">
        <v>107.02</v>
      </c>
      <c r="J300" s="1">
        <v>107.02</v>
      </c>
      <c r="K300" s="1">
        <v>108.52</v>
      </c>
      <c r="L300" s="1">
        <v>108.51</v>
      </c>
      <c r="M300" s="1">
        <v>108.51</v>
      </c>
      <c r="N300">
        <v>108.53</v>
      </c>
      <c r="O300">
        <v>108.53</v>
      </c>
      <c r="P300">
        <v>108.5</v>
      </c>
      <c r="Q300">
        <v>108.5</v>
      </c>
      <c r="R300" s="6">
        <f t="shared" si="4"/>
        <v>115.03153846153845</v>
      </c>
    </row>
    <row r="301" spans="1:18">
      <c r="A301" s="1" t="s">
        <v>582</v>
      </c>
      <c r="B301" s="1" t="s">
        <v>583</v>
      </c>
      <c r="C301" s="1">
        <v>7.1857500000000005E-4</v>
      </c>
      <c r="D301" s="1">
        <v>112.95</v>
      </c>
      <c r="E301" s="1">
        <v>112.95</v>
      </c>
      <c r="F301" s="1">
        <v>112.95</v>
      </c>
      <c r="G301" s="1">
        <v>112.95</v>
      </c>
      <c r="H301" s="1">
        <v>112.95</v>
      </c>
      <c r="I301" s="1">
        <v>112.95</v>
      </c>
      <c r="J301" s="1">
        <v>112.95</v>
      </c>
      <c r="K301" s="1">
        <v>112.95</v>
      </c>
      <c r="L301" s="1">
        <v>112.95</v>
      </c>
      <c r="M301" s="1">
        <v>112.95</v>
      </c>
      <c r="N301">
        <v>112.95</v>
      </c>
      <c r="O301">
        <v>112.95</v>
      </c>
      <c r="P301">
        <v>112.95</v>
      </c>
      <c r="Q301">
        <v>112.95</v>
      </c>
      <c r="R301" s="6">
        <f t="shared" si="4"/>
        <v>121.63846153846157</v>
      </c>
    </row>
    <row r="302" spans="1:18">
      <c r="A302" s="1" t="s">
        <v>584</v>
      </c>
      <c r="B302" s="1" t="s">
        <v>585</v>
      </c>
      <c r="C302" s="1">
        <v>5.9343099999999995E-4</v>
      </c>
      <c r="D302" s="1">
        <v>90.18</v>
      </c>
      <c r="E302" s="1">
        <v>90.18</v>
      </c>
      <c r="F302" s="1">
        <v>90.18</v>
      </c>
      <c r="G302" s="1">
        <v>90.18</v>
      </c>
      <c r="H302" s="1">
        <v>90.18</v>
      </c>
      <c r="I302" s="1">
        <v>90.18</v>
      </c>
      <c r="J302" s="1">
        <v>90.18</v>
      </c>
      <c r="K302" s="1">
        <v>90.18</v>
      </c>
      <c r="L302" s="1">
        <v>90.18</v>
      </c>
      <c r="M302" s="1">
        <v>90.18</v>
      </c>
      <c r="N302">
        <v>90.18</v>
      </c>
      <c r="O302">
        <v>91.56</v>
      </c>
      <c r="P302">
        <v>91.1</v>
      </c>
      <c r="Q302">
        <v>91.1</v>
      </c>
      <c r="R302" s="6">
        <f t="shared" si="4"/>
        <v>97.364615384615391</v>
      </c>
    </row>
    <row r="303" spans="1:18">
      <c r="A303" s="1" t="s">
        <v>586</v>
      </c>
      <c r="B303" s="1" t="s">
        <v>587</v>
      </c>
      <c r="C303" s="1">
        <v>1.116035E-3</v>
      </c>
      <c r="D303" s="1">
        <v>92.11</v>
      </c>
      <c r="E303" s="1">
        <v>97.97</v>
      </c>
      <c r="F303" s="1">
        <v>99.91</v>
      </c>
      <c r="G303" s="1">
        <v>97.74</v>
      </c>
      <c r="H303" s="1">
        <v>95.4</v>
      </c>
      <c r="I303" s="1">
        <v>99.51</v>
      </c>
      <c r="J303" s="1">
        <v>99.51</v>
      </c>
      <c r="K303" s="1">
        <v>97.52</v>
      </c>
      <c r="L303" s="1">
        <v>97.52</v>
      </c>
      <c r="M303" s="1">
        <v>99.51</v>
      </c>
      <c r="N303">
        <v>99.51</v>
      </c>
      <c r="O303">
        <v>96.34</v>
      </c>
      <c r="P303">
        <v>91.03</v>
      </c>
      <c r="Q303">
        <v>91.03</v>
      </c>
      <c r="R303" s="6">
        <f t="shared" si="4"/>
        <v>104.20076923076923</v>
      </c>
    </row>
    <row r="304" spans="1:18">
      <c r="A304" s="1" t="s">
        <v>588</v>
      </c>
      <c r="B304" s="1" t="s">
        <v>589</v>
      </c>
      <c r="C304" s="1">
        <v>1.4155789999999999E-3</v>
      </c>
      <c r="D304" s="1">
        <v>106.91</v>
      </c>
      <c r="E304" s="1">
        <v>112.26</v>
      </c>
      <c r="F304" s="1">
        <v>112.26</v>
      </c>
      <c r="G304" s="1">
        <v>112.26</v>
      </c>
      <c r="H304" s="1">
        <v>108.78</v>
      </c>
      <c r="I304" s="1">
        <v>111.38</v>
      </c>
      <c r="J304" s="1">
        <v>111.38</v>
      </c>
      <c r="K304" s="1">
        <v>111.38</v>
      </c>
      <c r="L304" s="1">
        <v>111.38</v>
      </c>
      <c r="M304" s="1">
        <v>111.38</v>
      </c>
      <c r="N304">
        <v>113.48</v>
      </c>
      <c r="O304">
        <v>113.48</v>
      </c>
      <c r="P304">
        <v>116.1</v>
      </c>
      <c r="Q304">
        <v>117.88</v>
      </c>
      <c r="R304" s="6">
        <f t="shared" si="4"/>
        <v>120.79307692307692</v>
      </c>
    </row>
    <row r="305" spans="1:18">
      <c r="A305" s="1" t="s">
        <v>590</v>
      </c>
      <c r="B305" s="1" t="s">
        <v>591</v>
      </c>
      <c r="C305" s="1">
        <v>1.0925E-5</v>
      </c>
      <c r="D305" s="1">
        <v>103.12</v>
      </c>
      <c r="E305" s="1">
        <v>103.12</v>
      </c>
      <c r="F305" s="1">
        <v>103.12</v>
      </c>
      <c r="G305" s="1">
        <v>103.12</v>
      </c>
      <c r="H305" s="1">
        <v>103.56</v>
      </c>
      <c r="I305" s="1">
        <v>103.56</v>
      </c>
      <c r="J305" s="1">
        <v>103.56</v>
      </c>
      <c r="K305" s="1">
        <v>103.56</v>
      </c>
      <c r="L305" s="1">
        <v>103.56</v>
      </c>
      <c r="M305" s="1">
        <v>103.56</v>
      </c>
      <c r="N305">
        <v>103.56</v>
      </c>
      <c r="O305">
        <v>104.77</v>
      </c>
      <c r="P305">
        <v>104.77</v>
      </c>
      <c r="Q305">
        <v>104.77</v>
      </c>
      <c r="R305" s="6">
        <f t="shared" si="4"/>
        <v>111.66999999999997</v>
      </c>
    </row>
    <row r="306" spans="1:18">
      <c r="A306" s="1" t="s">
        <v>592</v>
      </c>
      <c r="B306" s="1" t="s">
        <v>593</v>
      </c>
      <c r="C306" s="1">
        <v>1.0697650000000001E-3</v>
      </c>
      <c r="D306" s="1">
        <v>105.24</v>
      </c>
      <c r="E306" s="1">
        <v>100.54</v>
      </c>
      <c r="F306" s="1">
        <v>102.67</v>
      </c>
      <c r="G306" s="1">
        <v>102.67</v>
      </c>
      <c r="H306" s="1">
        <v>102.67</v>
      </c>
      <c r="I306" s="1">
        <v>105.61</v>
      </c>
      <c r="J306" s="1">
        <v>105.61</v>
      </c>
      <c r="K306" s="1">
        <v>102.74</v>
      </c>
      <c r="L306" s="1">
        <v>101.99</v>
      </c>
      <c r="M306" s="1">
        <v>108.1</v>
      </c>
      <c r="N306">
        <v>101.47</v>
      </c>
      <c r="O306">
        <v>113.89</v>
      </c>
      <c r="P306">
        <v>106.25</v>
      </c>
      <c r="Q306">
        <v>107.34</v>
      </c>
      <c r="R306" s="6">
        <f t="shared" si="4"/>
        <v>112.83</v>
      </c>
    </row>
    <row r="307" spans="1:18">
      <c r="A307" s="1" t="s">
        <v>594</v>
      </c>
      <c r="B307" s="1" t="s">
        <v>595</v>
      </c>
      <c r="C307" s="1">
        <v>1.9153499999999999E-3</v>
      </c>
      <c r="D307" s="1">
        <v>97.55</v>
      </c>
      <c r="E307" s="1">
        <v>97.55</v>
      </c>
      <c r="F307" s="1">
        <v>97.55</v>
      </c>
      <c r="G307" s="1">
        <v>98.32</v>
      </c>
      <c r="H307" s="1">
        <v>98.32</v>
      </c>
      <c r="I307" s="1">
        <v>98.32</v>
      </c>
      <c r="J307" s="1">
        <v>98.32</v>
      </c>
      <c r="K307" s="1">
        <v>98.32</v>
      </c>
      <c r="L307" s="1">
        <v>98.32</v>
      </c>
      <c r="M307" s="1">
        <v>98.94</v>
      </c>
      <c r="N307">
        <v>98.94</v>
      </c>
      <c r="O307">
        <v>98.94</v>
      </c>
      <c r="P307">
        <v>98.94</v>
      </c>
      <c r="Q307">
        <v>98.94</v>
      </c>
      <c r="R307" s="6">
        <f t="shared" si="4"/>
        <v>105.94384615384615</v>
      </c>
    </row>
    <row r="308" spans="1:18">
      <c r="A308" s="1" t="s">
        <v>596</v>
      </c>
      <c r="B308" s="1" t="s">
        <v>597</v>
      </c>
      <c r="C308" s="1">
        <v>7.9964800000000003E-4</v>
      </c>
      <c r="D308" s="1">
        <v>103.74</v>
      </c>
      <c r="E308" s="1">
        <v>103.74</v>
      </c>
      <c r="F308" s="1">
        <v>105.08</v>
      </c>
      <c r="G308" s="1">
        <v>105.08</v>
      </c>
      <c r="H308" s="1">
        <v>105.08</v>
      </c>
      <c r="I308" s="1">
        <v>105.08</v>
      </c>
      <c r="J308" s="1">
        <v>105.08</v>
      </c>
      <c r="K308" s="1">
        <v>105.08</v>
      </c>
      <c r="L308" s="1">
        <v>105.08</v>
      </c>
      <c r="M308" s="1">
        <v>107.69</v>
      </c>
      <c r="N308">
        <v>109.57</v>
      </c>
      <c r="O308">
        <v>111.14</v>
      </c>
      <c r="P308">
        <v>111.14</v>
      </c>
      <c r="Q308">
        <v>111.14</v>
      </c>
      <c r="R308" s="6">
        <f t="shared" si="4"/>
        <v>114.90153846153849</v>
      </c>
    </row>
    <row r="315" spans="1:18">
      <c r="A315" s="55" t="s">
        <v>621</v>
      </c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</row>
    <row r="317" spans="1:18">
      <c r="A317" s="5" t="s">
        <v>598</v>
      </c>
      <c r="D317" s="55">
        <v>2006</v>
      </c>
      <c r="E317" s="55"/>
      <c r="F317" s="55"/>
      <c r="G317" s="55">
        <v>2007</v>
      </c>
      <c r="H317" s="55"/>
      <c r="I317" s="55"/>
      <c r="J317" s="55"/>
      <c r="K317" s="55"/>
      <c r="L317" s="55"/>
      <c r="M317" s="55"/>
      <c r="N317" s="55"/>
      <c r="O317" s="55"/>
      <c r="P317" s="55"/>
      <c r="Q317" s="55"/>
    </row>
    <row r="318" spans="1:18">
      <c r="A318" s="5" t="s">
        <v>599</v>
      </c>
      <c r="B318" s="4" t="s">
        <v>599</v>
      </c>
      <c r="C318" s="4" t="s">
        <v>600</v>
      </c>
      <c r="D318" s="5" t="s">
        <v>610</v>
      </c>
      <c r="E318" s="5" t="s">
        <v>611</v>
      </c>
      <c r="F318" s="5" t="s">
        <v>612</v>
      </c>
      <c r="G318" s="5" t="s">
        <v>601</v>
      </c>
      <c r="H318" s="5" t="s">
        <v>602</v>
      </c>
      <c r="I318" s="5" t="s">
        <v>603</v>
      </c>
      <c r="J318" s="5" t="s">
        <v>604</v>
      </c>
      <c r="K318" s="5" t="s">
        <v>605</v>
      </c>
      <c r="L318" s="5" t="s">
        <v>606</v>
      </c>
      <c r="M318" s="5" t="s">
        <v>607</v>
      </c>
      <c r="N318" s="5" t="s">
        <v>608</v>
      </c>
      <c r="O318" s="5" t="s">
        <v>609</v>
      </c>
      <c r="P318" s="5" t="s">
        <v>610</v>
      </c>
      <c r="Q318" s="5" t="s">
        <v>611</v>
      </c>
      <c r="R318" s="5" t="s">
        <v>615</v>
      </c>
    </row>
    <row r="320" spans="1:18">
      <c r="A320" s="1" t="s">
        <v>0</v>
      </c>
      <c r="B320" s="1" t="s">
        <v>109</v>
      </c>
      <c r="C320" s="1">
        <v>1.1484699999999999E-4</v>
      </c>
      <c r="D320" s="1"/>
      <c r="E320" s="2">
        <v>-17.193363618408064</v>
      </c>
      <c r="F320" s="2">
        <v>-10.912343470482998</v>
      </c>
      <c r="G320" s="2">
        <v>2.5568942436412279</v>
      </c>
      <c r="H320" s="2">
        <v>20.258451899229858</v>
      </c>
      <c r="I320" s="2">
        <v>7.2289156626506035</v>
      </c>
      <c r="J320" s="2">
        <v>-2.6116003644093611</v>
      </c>
      <c r="K320" s="2">
        <v>0.57166614697017337</v>
      </c>
      <c r="L320" s="2">
        <v>23.625465068209994</v>
      </c>
      <c r="M320" s="2">
        <v>59.898010366159518</v>
      </c>
      <c r="N320" s="2">
        <v>-25.576410310032948</v>
      </c>
      <c r="O320" s="2">
        <v>-10.221285563751314</v>
      </c>
      <c r="P320" s="2">
        <v>-28.669796557120499</v>
      </c>
      <c r="Q320" s="2">
        <v>-7.1083808688021</v>
      </c>
      <c r="R320" s="2">
        <v>34.187529522909777</v>
      </c>
    </row>
    <row r="321" spans="1:18">
      <c r="A321" s="1" t="s">
        <v>2</v>
      </c>
      <c r="B321" s="1" t="s">
        <v>117</v>
      </c>
      <c r="C321" s="1">
        <v>7.07334E-4</v>
      </c>
      <c r="D321" s="1"/>
      <c r="E321" s="2">
        <v>9.7342078011736213</v>
      </c>
      <c r="F321" s="2">
        <v>-29.317395407360802</v>
      </c>
      <c r="G321" s="2">
        <v>-12.959501557632391</v>
      </c>
      <c r="H321" s="2">
        <v>11.647407710399825</v>
      </c>
      <c r="I321" s="2">
        <v>-0.93423703975088479</v>
      </c>
      <c r="J321" s="2">
        <v>-5.4826183431952558</v>
      </c>
      <c r="K321" s="2">
        <v>15.95422087449867</v>
      </c>
      <c r="L321" s="2">
        <v>18.137337607558624</v>
      </c>
      <c r="M321" s="2">
        <v>5.7769208797486371</v>
      </c>
      <c r="N321" s="2">
        <v>-4.0572470127590581</v>
      </c>
      <c r="O321" s="2">
        <v>-6.7337461300309602</v>
      </c>
      <c r="P321" s="2">
        <v>-12.614107883817438</v>
      </c>
      <c r="Q321" s="2">
        <v>-13.070879737546404</v>
      </c>
      <c r="R321" s="2">
        <v>32.272702964926594</v>
      </c>
    </row>
    <row r="322" spans="1:18">
      <c r="A322" s="1" t="s">
        <v>4</v>
      </c>
      <c r="B322" s="1" t="s">
        <v>95</v>
      </c>
      <c r="C322" s="1">
        <v>2.9066500000000001E-4</v>
      </c>
      <c r="D322" s="1"/>
      <c r="E322" s="2">
        <v>0.53703516060390477</v>
      </c>
      <c r="F322" s="2">
        <v>-17.012699052610358</v>
      </c>
      <c r="G322" s="2">
        <v>-6.3760019431625015</v>
      </c>
      <c r="H322" s="2">
        <v>1.2842132572318032</v>
      </c>
      <c r="I322" s="2">
        <v>27.523053278688515</v>
      </c>
      <c r="J322" s="2">
        <v>14.050416792206487</v>
      </c>
      <c r="K322" s="2">
        <v>14.573793589292006</v>
      </c>
      <c r="L322" s="2">
        <v>2.3057412958266132</v>
      </c>
      <c r="M322" s="2">
        <v>-5.3264217564420573</v>
      </c>
      <c r="N322" s="2">
        <v>-20.290430090461832</v>
      </c>
      <c r="O322" s="2">
        <v>-7.9641612742658019</v>
      </c>
      <c r="P322" s="2">
        <v>-4.6944294213088211</v>
      </c>
      <c r="Q322" s="2">
        <v>-7.4338894563613644</v>
      </c>
      <c r="R322" s="2">
        <v>32.074546346248155</v>
      </c>
    </row>
    <row r="323" spans="1:18">
      <c r="A323" s="1" t="s">
        <v>6</v>
      </c>
      <c r="B323" s="1" t="s">
        <v>111</v>
      </c>
      <c r="C323" s="1">
        <v>2.8600700000000001E-4</v>
      </c>
      <c r="D323" s="1"/>
      <c r="E323" s="2">
        <v>-2.7315794778752123</v>
      </c>
      <c r="F323" s="2">
        <v>-3.7409326424870493</v>
      </c>
      <c r="G323" s="2">
        <v>-4.2523414791689085</v>
      </c>
      <c r="H323" s="2">
        <v>1.7090173150438481</v>
      </c>
      <c r="I323" s="2">
        <v>7.6166261330975038</v>
      </c>
      <c r="J323" s="2">
        <v>-6.0195172059578805</v>
      </c>
      <c r="K323" s="2">
        <v>6.984369876489227</v>
      </c>
      <c r="L323" s="2">
        <v>-3.504290968532886</v>
      </c>
      <c r="M323" s="2">
        <v>16.696664902064583</v>
      </c>
      <c r="N323" s="2">
        <v>-10.424605334784975</v>
      </c>
      <c r="O323" s="2">
        <v>-6.8773422465309491</v>
      </c>
      <c r="P323" s="2">
        <v>-10.441592342832273</v>
      </c>
      <c r="Q323" s="2">
        <v>-5.720184600437217</v>
      </c>
      <c r="R323" s="2">
        <v>29.810045680198961</v>
      </c>
    </row>
    <row r="324" spans="1:18">
      <c r="A324" s="1" t="s">
        <v>8</v>
      </c>
      <c r="B324" s="1" t="s">
        <v>93</v>
      </c>
      <c r="C324" s="1">
        <v>2.8304600000000001E-4</v>
      </c>
      <c r="D324" s="1"/>
      <c r="E324" s="2">
        <v>0.86395233366434177</v>
      </c>
      <c r="F324" s="2">
        <v>-14.945357881264144</v>
      </c>
      <c r="G324" s="2">
        <v>-11.193425164949645</v>
      </c>
      <c r="H324" s="2">
        <v>4.913972888425433</v>
      </c>
      <c r="I324" s="2">
        <v>7.6158529009815013</v>
      </c>
      <c r="J324" s="2">
        <v>20.353267143846686</v>
      </c>
      <c r="K324" s="2">
        <v>14.263788968824942</v>
      </c>
      <c r="L324" s="2">
        <v>11.282740094022836</v>
      </c>
      <c r="M324" s="2">
        <v>-11.919130959565482</v>
      </c>
      <c r="N324" s="2">
        <v>10.988352175402527</v>
      </c>
      <c r="O324" s="2">
        <v>-1.3349795508912798</v>
      </c>
      <c r="P324" s="2">
        <v>-3.0111058970749172</v>
      </c>
      <c r="Q324" s="2">
        <v>-26.13498911378116</v>
      </c>
      <c r="R324" s="2">
        <v>24.138394356734949</v>
      </c>
    </row>
    <row r="325" spans="1:18">
      <c r="A325" s="1" t="s">
        <v>10</v>
      </c>
      <c r="B325" s="1" t="s">
        <v>83</v>
      </c>
      <c r="C325" s="1">
        <v>3.0281600000000002E-4</v>
      </c>
      <c r="D325" s="1"/>
      <c r="E325" s="2">
        <v>-10.193723035276204</v>
      </c>
      <c r="F325" s="2">
        <v>-7.6205727204220031</v>
      </c>
      <c r="G325" s="2">
        <v>1.1828285918221715</v>
      </c>
      <c r="H325" s="2">
        <v>19.953643051496517</v>
      </c>
      <c r="I325" s="2">
        <v>-0.61329076703352525</v>
      </c>
      <c r="J325" s="2">
        <v>-0.12679628064242721</v>
      </c>
      <c r="K325" s="2">
        <v>14.642403724079545</v>
      </c>
      <c r="L325" s="2">
        <v>2.170542635658923</v>
      </c>
      <c r="M325" s="2">
        <v>16.308981862851368</v>
      </c>
      <c r="N325" s="2">
        <v>-5.4174950298210733</v>
      </c>
      <c r="O325" s="2">
        <v>-16.861534419337897</v>
      </c>
      <c r="P325" s="2">
        <v>-7.6795449158568392</v>
      </c>
      <c r="Q325" s="2">
        <v>-7.7963200684638467</v>
      </c>
      <c r="R325" s="2">
        <v>22.470762947837386</v>
      </c>
    </row>
    <row r="326" spans="1:18">
      <c r="A326" s="1" t="s">
        <v>12</v>
      </c>
      <c r="B326" s="1" t="s">
        <v>107</v>
      </c>
      <c r="C326" s="1">
        <v>1.7890199999999999E-4</v>
      </c>
      <c r="D326" s="1"/>
      <c r="E326" s="2">
        <v>1.2041647804436284</v>
      </c>
      <c r="F326" s="2">
        <v>0.99302200751476555</v>
      </c>
      <c r="G326" s="2">
        <v>1.4793161484631057</v>
      </c>
      <c r="H326" s="2">
        <v>-4.8795391061452591</v>
      </c>
      <c r="I326" s="2">
        <v>1.3214646232908134</v>
      </c>
      <c r="J326" s="2">
        <v>-0.19925731364912602</v>
      </c>
      <c r="K326" s="2">
        <v>2.9948271167982599</v>
      </c>
      <c r="L326" s="2">
        <v>-2.4936117719622897</v>
      </c>
      <c r="M326" s="2">
        <v>-0.2349539128863154</v>
      </c>
      <c r="N326" s="2">
        <v>-2.3641304347826075</v>
      </c>
      <c r="O326" s="2">
        <v>3.0151219964746234</v>
      </c>
      <c r="P326" s="2">
        <v>11.48234870317002</v>
      </c>
      <c r="Q326" s="2">
        <v>-21.059859439373142</v>
      </c>
      <c r="R326" s="2">
        <v>22.338549702446553</v>
      </c>
    </row>
    <row r="327" spans="1:18">
      <c r="A327" s="1" t="s">
        <v>14</v>
      </c>
      <c r="B327" s="1" t="s">
        <v>487</v>
      </c>
      <c r="C327" s="1">
        <v>2.6549469999999999E-3</v>
      </c>
      <c r="D327" s="1"/>
      <c r="E327" s="2">
        <v>-4.7537227949599021</v>
      </c>
      <c r="F327" s="2">
        <v>-1.479254359591109</v>
      </c>
      <c r="G327" s="2">
        <v>-5.77392578125</v>
      </c>
      <c r="H327" s="2">
        <v>-2.5003238761497459</v>
      </c>
      <c r="I327" s="2">
        <v>2.5245814509699649</v>
      </c>
      <c r="J327" s="2">
        <v>-9.3831000518403211</v>
      </c>
      <c r="K327" s="2">
        <v>0</v>
      </c>
      <c r="L327" s="2">
        <v>1.4016018306636235</v>
      </c>
      <c r="M327" s="2">
        <v>-4.7954866008462655</v>
      </c>
      <c r="N327" s="2">
        <v>-2.1481481481481546</v>
      </c>
      <c r="O327" s="2">
        <v>0</v>
      </c>
      <c r="P327" s="2">
        <v>-1.3777441332323948</v>
      </c>
      <c r="Q327" s="2">
        <v>-0.4605465151980348</v>
      </c>
      <c r="R327" s="2">
        <v>21.280785839700055</v>
      </c>
    </row>
    <row r="328" spans="1:18">
      <c r="A328" s="1" t="s">
        <v>16</v>
      </c>
      <c r="B328" s="1" t="s">
        <v>137</v>
      </c>
      <c r="C328" s="1">
        <v>1.2053399999999999E-4</v>
      </c>
      <c r="D328" s="1"/>
      <c r="E328" s="2">
        <v>34.680759891444083</v>
      </c>
      <c r="F328" s="2">
        <v>-2.5082193233641026</v>
      </c>
      <c r="G328" s="2">
        <v>16.34484634212674</v>
      </c>
      <c r="H328" s="2">
        <v>-14.128097241701731</v>
      </c>
      <c r="I328" s="2">
        <v>-22.310540069686425</v>
      </c>
      <c r="J328" s="2">
        <v>-10.161177295024526</v>
      </c>
      <c r="K328" s="2">
        <v>-8.6115444617784647</v>
      </c>
      <c r="L328" s="2">
        <v>-6.1027654489586798</v>
      </c>
      <c r="M328" s="2">
        <v>0.59085537678391642</v>
      </c>
      <c r="N328" s="2">
        <v>4.8436652810410319</v>
      </c>
      <c r="O328" s="2">
        <v>-1.1808308912256371</v>
      </c>
      <c r="P328" s="2">
        <v>5.651984300043611</v>
      </c>
      <c r="Q328" s="2">
        <v>5.0359118302650163</v>
      </c>
      <c r="R328" s="2">
        <v>20.786099069522823</v>
      </c>
    </row>
    <row r="329" spans="1:18">
      <c r="A329" s="1" t="s">
        <v>18</v>
      </c>
      <c r="B329" s="1" t="s">
        <v>121</v>
      </c>
      <c r="C329" s="1">
        <v>1.1182189999999999E-3</v>
      </c>
      <c r="D329" s="1"/>
      <c r="E329" s="2">
        <v>2.9347731429069102</v>
      </c>
      <c r="F329" s="2">
        <v>1.0913705583756261</v>
      </c>
      <c r="G329" s="2">
        <v>-4.0505481630261908</v>
      </c>
      <c r="H329" s="2">
        <v>-4.1168774531181835</v>
      </c>
      <c r="I329" s="2">
        <v>-5.867370144637496</v>
      </c>
      <c r="J329" s="2">
        <v>4.2616930807885645</v>
      </c>
      <c r="K329" s="2">
        <v>7.8042450644174588</v>
      </c>
      <c r="L329" s="2">
        <v>22.517410368841894</v>
      </c>
      <c r="M329" s="2">
        <v>-8.0561403508771825</v>
      </c>
      <c r="N329" s="2">
        <v>-12.998015570141973</v>
      </c>
      <c r="O329" s="2">
        <v>-2.7809456969909663</v>
      </c>
      <c r="P329" s="2">
        <v>-10.232809962100697</v>
      </c>
      <c r="Q329" s="2">
        <v>3.1865701648572609</v>
      </c>
      <c r="R329" s="2">
        <v>20.292255236239654</v>
      </c>
    </row>
    <row r="330" spans="1:18">
      <c r="A330" s="1" t="s">
        <v>20</v>
      </c>
      <c r="B330" s="1" t="s">
        <v>575</v>
      </c>
      <c r="C330" s="1">
        <v>1.5977299999999999E-4</v>
      </c>
      <c r="D330" s="1"/>
      <c r="E330" s="2">
        <v>0</v>
      </c>
      <c r="F330" s="2">
        <v>-1.1710020559578149</v>
      </c>
      <c r="G330" s="2">
        <v>-5.8339363241678761</v>
      </c>
      <c r="H330" s="2">
        <v>1.2102583805590372</v>
      </c>
      <c r="I330" s="2">
        <v>1.30018031697825</v>
      </c>
      <c r="J330" s="2">
        <v>0</v>
      </c>
      <c r="K330" s="2">
        <v>0</v>
      </c>
      <c r="L330" s="2">
        <v>-4.8622821810005661</v>
      </c>
      <c r="M330" s="2">
        <v>-8.3899556868537672</v>
      </c>
      <c r="N330" s="2">
        <v>0</v>
      </c>
      <c r="O330" s="2">
        <v>0</v>
      </c>
      <c r="P330" s="2">
        <v>-0.45146726862302922</v>
      </c>
      <c r="Q330" s="2">
        <v>-1.2849584278155635</v>
      </c>
      <c r="R330" s="2">
        <v>20.211870824428235</v>
      </c>
    </row>
    <row r="331" spans="1:18">
      <c r="A331" s="1" t="s">
        <v>22</v>
      </c>
      <c r="B331" s="1" t="s">
        <v>269</v>
      </c>
      <c r="C331" s="1">
        <v>3.08833E-4</v>
      </c>
      <c r="D331" s="1"/>
      <c r="E331" s="2">
        <v>-21.83635227982511</v>
      </c>
      <c r="F331" s="2">
        <v>5.6256992168771003</v>
      </c>
      <c r="G331" s="2">
        <v>2.7840823119988034</v>
      </c>
      <c r="H331" s="2">
        <v>0</v>
      </c>
      <c r="I331" s="2">
        <v>0</v>
      </c>
      <c r="J331" s="2">
        <v>0</v>
      </c>
      <c r="K331" s="2">
        <v>0</v>
      </c>
      <c r="L331" s="2">
        <v>-5.9767407625496922</v>
      </c>
      <c r="M331" s="2">
        <v>-14.560826679192107</v>
      </c>
      <c r="N331" s="2">
        <v>4.5812717610408615</v>
      </c>
      <c r="O331" s="2">
        <v>0</v>
      </c>
      <c r="P331" s="2">
        <v>-2.2954266690029868</v>
      </c>
      <c r="Q331" s="2">
        <v>2.7439024390243816</v>
      </c>
      <c r="R331" s="2">
        <v>20.035715724317594</v>
      </c>
    </row>
    <row r="332" spans="1:18">
      <c r="A332" s="1" t="s">
        <v>24</v>
      </c>
      <c r="B332" s="1" t="s">
        <v>523</v>
      </c>
      <c r="C332" s="1">
        <v>2.4688299999999999E-4</v>
      </c>
      <c r="D332" s="1"/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-12.053855959209681</v>
      </c>
      <c r="P332" s="2">
        <v>0</v>
      </c>
      <c r="Q332" s="2">
        <v>0</v>
      </c>
      <c r="R332" s="2">
        <v>19.289651375891093</v>
      </c>
    </row>
    <row r="333" spans="1:18">
      <c r="A333" s="1" t="s">
        <v>26</v>
      </c>
      <c r="B333" s="1" t="s">
        <v>131</v>
      </c>
      <c r="C333" s="1">
        <v>1.09197E-4</v>
      </c>
      <c r="D333" s="1"/>
      <c r="E333" s="2">
        <v>-2.5255872174361316</v>
      </c>
      <c r="F333" s="2">
        <v>-2.8327541924762056</v>
      </c>
      <c r="G333" s="2">
        <v>-0.66081007541008985</v>
      </c>
      <c r="H333" s="2">
        <v>-4.9538268899671278</v>
      </c>
      <c r="I333" s="2">
        <v>-6.1506792918896602</v>
      </c>
      <c r="J333" s="2">
        <v>6.711703807685554</v>
      </c>
      <c r="K333" s="2">
        <v>0.92904711008798824</v>
      </c>
      <c r="L333" s="2">
        <v>-7.8934506353861238</v>
      </c>
      <c r="M333" s="2">
        <v>4.9703723357212404</v>
      </c>
      <c r="N333" s="2">
        <v>-2.9994102283258939</v>
      </c>
      <c r="O333" s="2">
        <v>-1.7458525145487624</v>
      </c>
      <c r="P333" s="2">
        <v>0.84865629420083355</v>
      </c>
      <c r="Q333" s="2">
        <v>-4.0936185133239817</v>
      </c>
      <c r="R333" s="2">
        <v>18.672881820674505</v>
      </c>
    </row>
    <row r="334" spans="1:18">
      <c r="A334" s="1" t="s">
        <v>28</v>
      </c>
      <c r="B334" s="1" t="s">
        <v>503</v>
      </c>
      <c r="C334" s="1">
        <v>2.2326900000000001E-4</v>
      </c>
      <c r="D334" s="1"/>
      <c r="E334" s="2">
        <v>0</v>
      </c>
      <c r="F334" s="2">
        <v>0</v>
      </c>
      <c r="G334" s="2">
        <v>-13.390533114817316</v>
      </c>
      <c r="H334" s="2">
        <v>0</v>
      </c>
      <c r="I334" s="2">
        <v>0</v>
      </c>
      <c r="J334" s="2">
        <v>0</v>
      </c>
      <c r="K334" s="2">
        <v>-9.1495992876224346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17.042391570693425</v>
      </c>
    </row>
    <row r="335" spans="1:18">
      <c r="A335" s="1" t="s">
        <v>30</v>
      </c>
      <c r="B335" s="1" t="s">
        <v>463</v>
      </c>
      <c r="C335" s="1">
        <v>1.2320880000000001E-3</v>
      </c>
      <c r="D335" s="1"/>
      <c r="E335" s="2">
        <v>0</v>
      </c>
      <c r="F335" s="2">
        <v>-2.1245267143458091</v>
      </c>
      <c r="G335" s="2">
        <v>0</v>
      </c>
      <c r="H335" s="2">
        <v>0</v>
      </c>
      <c r="I335" s="2">
        <v>5.3513862024500369</v>
      </c>
      <c r="J335" s="2">
        <v>0</v>
      </c>
      <c r="K335" s="2">
        <v>0</v>
      </c>
      <c r="L335" s="2">
        <v>-6.5075479396164866</v>
      </c>
      <c r="M335" s="2">
        <v>0</v>
      </c>
      <c r="N335" s="2">
        <v>0</v>
      </c>
      <c r="O335" s="2">
        <v>-22.539821077896573</v>
      </c>
      <c r="P335" s="2">
        <v>18.563380281690158</v>
      </c>
      <c r="Q335" s="2">
        <v>0</v>
      </c>
      <c r="R335" s="2">
        <v>16.764442495019804</v>
      </c>
    </row>
    <row r="336" spans="1:18">
      <c r="A336" s="1" t="s">
        <v>32</v>
      </c>
      <c r="B336" s="1" t="s">
        <v>105</v>
      </c>
      <c r="C336" s="1">
        <v>2.0930499999999999E-4</v>
      </c>
      <c r="D336" s="1"/>
      <c r="E336" s="2">
        <v>-11.768796175575835</v>
      </c>
      <c r="F336" s="2">
        <v>16.471283617377598</v>
      </c>
      <c r="G336" s="2">
        <v>6.4788970650427213</v>
      </c>
      <c r="H336" s="2">
        <v>23.750893637302404</v>
      </c>
      <c r="I336" s="2">
        <v>-6.9452468065986261</v>
      </c>
      <c r="J336" s="2">
        <v>-0.33800096571705573</v>
      </c>
      <c r="K336" s="2">
        <v>-3.0523255813953432</v>
      </c>
      <c r="L336" s="2">
        <v>18.676376097665461</v>
      </c>
      <c r="M336" s="2">
        <v>14.93111953317694</v>
      </c>
      <c r="N336" s="2">
        <v>-21.779638838000526</v>
      </c>
      <c r="O336" s="2">
        <v>5.0923447537473354</v>
      </c>
      <c r="P336" s="2">
        <v>-25.832537408468646</v>
      </c>
      <c r="Q336" s="2">
        <v>10.825892857142861</v>
      </c>
      <c r="R336" s="2">
        <v>16.515609264853982</v>
      </c>
    </row>
    <row r="337" spans="1:18">
      <c r="A337" s="1" t="s">
        <v>34</v>
      </c>
      <c r="B337" s="1" t="s">
        <v>119</v>
      </c>
      <c r="C337" s="1">
        <v>1.9796200000000001E-4</v>
      </c>
      <c r="D337" s="1"/>
      <c r="E337" s="2">
        <v>-11.317727015291668</v>
      </c>
      <c r="F337" s="2">
        <v>4.6088344864289477</v>
      </c>
      <c r="G337" s="2">
        <v>8.5164835164835306</v>
      </c>
      <c r="H337" s="2">
        <v>-8.3825597749648484</v>
      </c>
      <c r="I337" s="2">
        <v>4.2574966738307296</v>
      </c>
      <c r="J337" s="2">
        <v>12.15274369294197</v>
      </c>
      <c r="K337" s="2">
        <v>3.0459518599562418</v>
      </c>
      <c r="L337" s="2">
        <v>-0.66253291429542172</v>
      </c>
      <c r="M337" s="2">
        <v>7.0029927319367191</v>
      </c>
      <c r="N337" s="2">
        <v>-5.186191465558565</v>
      </c>
      <c r="O337" s="2">
        <v>-17.758112094395283</v>
      </c>
      <c r="P337" s="2">
        <v>17.134658741545405</v>
      </c>
      <c r="Q337" s="2">
        <v>-12.650918635170594</v>
      </c>
      <c r="R337" s="2">
        <v>16.250616370808668</v>
      </c>
    </row>
    <row r="338" spans="1:18">
      <c r="A338" s="1" t="s">
        <v>36</v>
      </c>
      <c r="B338" s="1" t="s">
        <v>475</v>
      </c>
      <c r="C338" s="1">
        <v>1.908337E-3</v>
      </c>
      <c r="D338" s="1"/>
      <c r="E338" s="2">
        <v>0</v>
      </c>
      <c r="F338" s="2">
        <v>2.6091733040373599</v>
      </c>
      <c r="G338" s="2">
        <v>0</v>
      </c>
      <c r="H338" s="2">
        <v>-0.64239828693790635</v>
      </c>
      <c r="I338" s="2">
        <v>0</v>
      </c>
      <c r="J338" s="2">
        <v>-7.1120689655172491</v>
      </c>
      <c r="K338" s="2">
        <v>11.905452436194919</v>
      </c>
      <c r="L338" s="2">
        <v>0</v>
      </c>
      <c r="M338" s="2">
        <v>1.8530517040300509</v>
      </c>
      <c r="N338" s="2">
        <v>-12.964376590330783</v>
      </c>
      <c r="O338" s="2">
        <v>-1.344832626808945</v>
      </c>
      <c r="P338" s="2">
        <v>-0.32597421840272478</v>
      </c>
      <c r="Q338" s="2">
        <v>0</v>
      </c>
      <c r="R338" s="2">
        <v>16.167911173114071</v>
      </c>
    </row>
    <row r="339" spans="1:18">
      <c r="A339" s="1" t="s">
        <v>38</v>
      </c>
      <c r="B339" s="1" t="s">
        <v>279</v>
      </c>
      <c r="C339" s="1">
        <v>1.7238900000000001E-4</v>
      </c>
      <c r="D339" s="1"/>
      <c r="E339" s="2">
        <v>0</v>
      </c>
      <c r="F339" s="2">
        <v>-5.0408335680090062</v>
      </c>
      <c r="G339" s="2">
        <v>-0.22241992882561235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-6.8955268241937979</v>
      </c>
      <c r="O339" s="2">
        <v>0</v>
      </c>
      <c r="P339" s="2">
        <v>-3.1923383878691092</v>
      </c>
      <c r="Q339" s="2">
        <v>1.368507831821919</v>
      </c>
      <c r="R339" s="2">
        <v>16.102797657774893</v>
      </c>
    </row>
    <row r="340" spans="1:18">
      <c r="A340" s="1" t="s">
        <v>40</v>
      </c>
      <c r="B340" s="1" t="s">
        <v>211</v>
      </c>
      <c r="C340" s="1">
        <v>1.8193650000000001E-3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-4.3751308352522607</v>
      </c>
      <c r="J340" s="2">
        <v>1.2149737302977304</v>
      </c>
      <c r="K340" s="2">
        <v>0</v>
      </c>
      <c r="L340" s="2">
        <v>-9.7112577052016924</v>
      </c>
      <c r="M340" s="2">
        <v>-4.9107677566175507</v>
      </c>
      <c r="N340" s="2">
        <v>7.4064743670487321</v>
      </c>
      <c r="O340" s="2">
        <v>2.5800398733434982</v>
      </c>
      <c r="P340" s="2">
        <v>-3.7841545672802179</v>
      </c>
      <c r="Q340" s="2">
        <v>0</v>
      </c>
      <c r="R340" s="2">
        <v>14.976966949400449</v>
      </c>
    </row>
    <row r="341" spans="1:18">
      <c r="A341" s="1" t="s">
        <v>42</v>
      </c>
      <c r="B341" s="1" t="s">
        <v>85</v>
      </c>
      <c r="C341" s="1">
        <v>2.3135399999999999E-4</v>
      </c>
      <c r="D341" s="1"/>
      <c r="E341" s="2">
        <v>22.697133530551874</v>
      </c>
      <c r="F341" s="2">
        <v>-7.5823079481210591</v>
      </c>
      <c r="G341" s="2">
        <v>-4.3900683699172323</v>
      </c>
      <c r="H341" s="2">
        <v>3.0579601053820182</v>
      </c>
      <c r="I341" s="2">
        <v>-6.2722541769378299</v>
      </c>
      <c r="J341" s="2">
        <v>-1.8410286382232632</v>
      </c>
      <c r="K341" s="2">
        <v>2.4015083854321828</v>
      </c>
      <c r="L341" s="2">
        <v>10.359530962302554</v>
      </c>
      <c r="M341" s="2">
        <v>17.211099402880215</v>
      </c>
      <c r="N341" s="2">
        <v>0.65927479772251996</v>
      </c>
      <c r="O341" s="2">
        <v>-1.4885382554331694</v>
      </c>
      <c r="P341" s="2">
        <v>-11.211846479298892</v>
      </c>
      <c r="Q341" s="2">
        <v>-9.4877467665078203</v>
      </c>
      <c r="R341" s="2">
        <v>14.973857579855498</v>
      </c>
    </row>
    <row r="342" spans="1:18">
      <c r="A342" s="1" t="s">
        <v>44</v>
      </c>
      <c r="B342" s="1" t="s">
        <v>579</v>
      </c>
      <c r="C342" s="1">
        <v>1.1588150000000001E-3</v>
      </c>
      <c r="D342" s="1"/>
      <c r="E342" s="2">
        <v>-1.1720698254364059</v>
      </c>
      <c r="F342" s="2">
        <v>-2.5359576078728296</v>
      </c>
      <c r="G342" s="2">
        <v>-5.3851132686084107</v>
      </c>
      <c r="H342" s="2">
        <v>-0.19154467095362504</v>
      </c>
      <c r="I342" s="2">
        <v>0</v>
      </c>
      <c r="J342" s="2">
        <v>-2.8375599725839695</v>
      </c>
      <c r="K342" s="2">
        <v>1.7635440180586937</v>
      </c>
      <c r="L342" s="2">
        <v>-4.0898377928739631</v>
      </c>
      <c r="M342" s="2">
        <v>2.6741832899681794</v>
      </c>
      <c r="N342" s="2">
        <v>-2.6608475292130063</v>
      </c>
      <c r="O342" s="2">
        <v>-1.9380966155626345</v>
      </c>
      <c r="P342" s="2">
        <v>0</v>
      </c>
      <c r="Q342" s="2">
        <v>0</v>
      </c>
      <c r="R342" s="2">
        <v>14.756069888813217</v>
      </c>
    </row>
    <row r="343" spans="1:18">
      <c r="A343" s="1" t="s">
        <v>46</v>
      </c>
      <c r="B343" s="1" t="s">
        <v>359</v>
      </c>
      <c r="C343" s="1">
        <v>4.0770000000000001E-6</v>
      </c>
      <c r="D343" s="1"/>
      <c r="E343" s="2">
        <v>5.8372133126401105</v>
      </c>
      <c r="F343" s="2">
        <v>1.7596741344195532</v>
      </c>
      <c r="G343" s="2">
        <v>-1.7292450564406314</v>
      </c>
      <c r="H343" s="2">
        <v>0</v>
      </c>
      <c r="I343" s="2">
        <v>0</v>
      </c>
      <c r="J343" s="2">
        <v>0</v>
      </c>
      <c r="K343" s="2">
        <v>-10.492871690427696</v>
      </c>
      <c r="L343" s="2">
        <v>9.8844088468189604</v>
      </c>
      <c r="M343" s="2">
        <v>0</v>
      </c>
      <c r="N343" s="2">
        <v>1.1927441398161154</v>
      </c>
      <c r="O343" s="2">
        <v>0</v>
      </c>
      <c r="P343" s="2">
        <v>0</v>
      </c>
      <c r="Q343" s="2">
        <v>-7.2767455185397401</v>
      </c>
      <c r="R343" s="2">
        <v>14.471968709256867</v>
      </c>
    </row>
    <row r="344" spans="1:18">
      <c r="A344" s="1" t="s">
        <v>48</v>
      </c>
      <c r="B344" s="1" t="s">
        <v>587</v>
      </c>
      <c r="C344" s="1">
        <v>1.116035E-3</v>
      </c>
      <c r="D344" s="1"/>
      <c r="E344" s="2">
        <v>6.3619585278471336</v>
      </c>
      <c r="F344" s="2">
        <v>1.980198019801982</v>
      </c>
      <c r="G344" s="2">
        <v>-2.1719547592833566</v>
      </c>
      <c r="H344" s="2">
        <v>-2.3941068139963106</v>
      </c>
      <c r="I344" s="2">
        <v>4.3081761006289243</v>
      </c>
      <c r="J344" s="2">
        <v>0</v>
      </c>
      <c r="K344" s="2">
        <v>-1.9997990151743639</v>
      </c>
      <c r="L344" s="2">
        <v>0</v>
      </c>
      <c r="M344" s="2">
        <v>2.040607054963095</v>
      </c>
      <c r="N344" s="2">
        <v>0</v>
      </c>
      <c r="O344" s="2">
        <v>-3.1856094864837758</v>
      </c>
      <c r="P344" s="2">
        <v>-5.511729292090517</v>
      </c>
      <c r="Q344" s="2">
        <v>0</v>
      </c>
      <c r="R344" s="2">
        <v>14.468602911973228</v>
      </c>
    </row>
    <row r="345" spans="1:18">
      <c r="A345" s="1" t="s">
        <v>50</v>
      </c>
      <c r="B345" s="1" t="s">
        <v>195</v>
      </c>
      <c r="C345" s="1">
        <v>1.341765E-3</v>
      </c>
      <c r="D345" s="1"/>
      <c r="E345" s="2">
        <v>-7.1056371387967499E-2</v>
      </c>
      <c r="F345" s="2">
        <v>2.346527613178484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1.1116257526632589</v>
      </c>
      <c r="M345" s="2">
        <v>0</v>
      </c>
      <c r="N345" s="2">
        <v>0</v>
      </c>
      <c r="O345" s="2">
        <v>0</v>
      </c>
      <c r="P345" s="2">
        <v>-1.3169949610627452</v>
      </c>
      <c r="Q345" s="2">
        <v>-5.7792735290704496</v>
      </c>
      <c r="R345" s="2">
        <v>14.036400845121122</v>
      </c>
    </row>
    <row r="346" spans="1:18">
      <c r="A346" s="1" t="s">
        <v>52</v>
      </c>
      <c r="B346" s="1" t="s">
        <v>253</v>
      </c>
      <c r="C346" s="1">
        <v>2.9801600000000001E-4</v>
      </c>
      <c r="D346" s="1"/>
      <c r="E346" s="2">
        <v>0</v>
      </c>
      <c r="F346" s="2">
        <v>0</v>
      </c>
      <c r="G346" s="2">
        <v>0</v>
      </c>
      <c r="H346" s="2">
        <v>-3.5846022888489593</v>
      </c>
      <c r="I346" s="2">
        <v>0.60820090249167347</v>
      </c>
      <c r="J346" s="2">
        <v>0</v>
      </c>
      <c r="K346" s="2">
        <v>-3.5783931357254328</v>
      </c>
      <c r="L346" s="2">
        <v>0</v>
      </c>
      <c r="M346" s="2">
        <v>0</v>
      </c>
      <c r="N346" s="2">
        <v>0</v>
      </c>
      <c r="O346" s="2">
        <v>0</v>
      </c>
      <c r="P346" s="2">
        <v>-2.6696329254727535</v>
      </c>
      <c r="Q346" s="2">
        <v>0</v>
      </c>
      <c r="R346" s="2">
        <v>13.241158841158862</v>
      </c>
    </row>
    <row r="347" spans="1:18">
      <c r="A347" s="1" t="s">
        <v>54</v>
      </c>
      <c r="B347" s="1" t="s">
        <v>77</v>
      </c>
      <c r="C347" s="1">
        <v>2.1371500000000001E-4</v>
      </c>
      <c r="D347" s="1"/>
      <c r="E347" s="2">
        <v>6.557217796774828</v>
      </c>
      <c r="F347" s="2">
        <v>2.771446804631239</v>
      </c>
      <c r="G347" s="2">
        <v>-7.7264259735651653</v>
      </c>
      <c r="H347" s="2">
        <v>5.2297635070178705</v>
      </c>
      <c r="I347" s="2">
        <v>6.1666362141421516</v>
      </c>
      <c r="J347" s="2">
        <v>2.3922209792616833</v>
      </c>
      <c r="K347" s="2">
        <v>-11.572401042104374</v>
      </c>
      <c r="L347" s="2">
        <v>1.8247481467401627</v>
      </c>
      <c r="M347" s="2">
        <v>-12.460332275527342</v>
      </c>
      <c r="N347" s="2">
        <v>16.067811067277948</v>
      </c>
      <c r="O347" s="2">
        <v>-2.3516443137975407</v>
      </c>
      <c r="P347" s="2">
        <v>9.9059266227657474</v>
      </c>
      <c r="Q347" s="2">
        <v>-11.341265086022423</v>
      </c>
      <c r="R347" s="2">
        <v>12.56702363093558</v>
      </c>
    </row>
    <row r="348" spans="1:18">
      <c r="A348" s="1" t="s">
        <v>56</v>
      </c>
      <c r="B348" s="1" t="s">
        <v>123</v>
      </c>
      <c r="C348" s="1">
        <v>4.4291900000000001E-4</v>
      </c>
      <c r="D348" s="1"/>
      <c r="E348" s="2">
        <v>-1.7528170273654053</v>
      </c>
      <c r="F348" s="2">
        <v>-12.434006917895502</v>
      </c>
      <c r="G348" s="2">
        <v>19.95841995841996</v>
      </c>
      <c r="H348" s="2">
        <v>8.8734835355285924</v>
      </c>
      <c r="I348" s="2">
        <v>14.175421840178281</v>
      </c>
      <c r="J348" s="2">
        <v>-2.3980481003834098</v>
      </c>
      <c r="K348" s="2">
        <v>-27.626598100135702</v>
      </c>
      <c r="L348" s="2">
        <v>5.9212474094542555</v>
      </c>
      <c r="M348" s="2">
        <v>17.273828379763344</v>
      </c>
      <c r="N348" s="2">
        <v>-1.5889409708436109E-2</v>
      </c>
      <c r="O348" s="2">
        <v>0.92967818831943827</v>
      </c>
      <c r="P348" s="2">
        <v>-11.533616753267195</v>
      </c>
      <c r="Q348" s="2">
        <v>1.8332295096556095</v>
      </c>
      <c r="R348" s="2">
        <v>11.359984942087497</v>
      </c>
    </row>
    <row r="349" spans="1:18">
      <c r="A349" s="1" t="s">
        <v>58</v>
      </c>
      <c r="B349" s="1" t="s">
        <v>423</v>
      </c>
      <c r="C349" s="1">
        <v>8.1135400000000002E-4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-5.5900621118012417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11.336032388663963</v>
      </c>
    </row>
    <row r="350" spans="1:18">
      <c r="A350" s="1" t="s">
        <v>60</v>
      </c>
      <c r="B350" s="1" t="s">
        <v>113</v>
      </c>
      <c r="C350" s="1">
        <v>2.0942399999999999E-4</v>
      </c>
      <c r="D350" s="1"/>
      <c r="E350" s="2">
        <v>-3.8379530916844318</v>
      </c>
      <c r="F350" s="2">
        <v>-3.5654101995565401</v>
      </c>
      <c r="G350" s="2">
        <v>1.2416076519819574</v>
      </c>
      <c r="H350" s="2">
        <v>-3.0523255813953432</v>
      </c>
      <c r="I350" s="2">
        <v>1.8553223388305895</v>
      </c>
      <c r="J350" s="2">
        <v>8.8224471021159268</v>
      </c>
      <c r="K350" s="2">
        <v>-7.6084199847836764E-2</v>
      </c>
      <c r="L350" s="2">
        <v>-5.8291032148900186</v>
      </c>
      <c r="M350" s="2">
        <v>0.15272661935137322</v>
      </c>
      <c r="N350" s="2">
        <v>-1.471115895227848</v>
      </c>
      <c r="O350" s="2">
        <v>-2.7494537509104244</v>
      </c>
      <c r="P350" s="2">
        <v>-1.5540161018535836</v>
      </c>
      <c r="Q350" s="2">
        <v>2.0635222518067708</v>
      </c>
      <c r="R350" s="2">
        <v>11.278658916784323</v>
      </c>
    </row>
    <row r="351" spans="1:18">
      <c r="A351" s="1" t="s">
        <v>62</v>
      </c>
      <c r="B351" s="1" t="s">
        <v>481</v>
      </c>
      <c r="C351" s="1">
        <v>3.33343E-4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-6.9537309441027091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11.141574723063673</v>
      </c>
    </row>
    <row r="352" spans="1:18">
      <c r="A352" s="1" t="s">
        <v>64</v>
      </c>
      <c r="B352" s="1" t="s">
        <v>143</v>
      </c>
      <c r="C352" s="1">
        <v>3.2810400000000001E-4</v>
      </c>
      <c r="D352" s="1"/>
      <c r="E352" s="2">
        <v>5.7777777777777706</v>
      </c>
      <c r="F352" s="2">
        <v>2.3697478991596688</v>
      </c>
      <c r="G352" s="2">
        <v>8.1185355442456206</v>
      </c>
      <c r="H352" s="2">
        <v>4.0239921038645488</v>
      </c>
      <c r="I352" s="2">
        <v>6.7148383329684203</v>
      </c>
      <c r="J352" s="2">
        <v>-7.1130565624786257</v>
      </c>
      <c r="K352" s="2">
        <v>-10.978573006406</v>
      </c>
      <c r="L352" s="2">
        <v>18.891645988420191</v>
      </c>
      <c r="M352" s="2">
        <v>-5.9621538889662045</v>
      </c>
      <c r="N352" s="2">
        <v>-0.65103203373528817</v>
      </c>
      <c r="O352" s="2">
        <v>-17.722838632809591</v>
      </c>
      <c r="P352" s="2">
        <v>14.888225178749215</v>
      </c>
      <c r="Q352" s="2">
        <v>-1.7882464156294242</v>
      </c>
      <c r="R352" s="2">
        <v>11.078477951021481</v>
      </c>
    </row>
    <row r="353" spans="1:18">
      <c r="A353" s="1" t="s">
        <v>66</v>
      </c>
      <c r="B353" s="1" t="s">
        <v>569</v>
      </c>
      <c r="C353" s="1">
        <v>7.3669600000000001E-4</v>
      </c>
      <c r="D353" s="1"/>
      <c r="E353" s="2">
        <v>0</v>
      </c>
      <c r="F353" s="2">
        <v>0</v>
      </c>
      <c r="G353" s="2">
        <v>0</v>
      </c>
      <c r="H353" s="2">
        <v>-9.1519956995027574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10.791989076012776</v>
      </c>
    </row>
    <row r="354" spans="1:18">
      <c r="A354" s="1" t="s">
        <v>68</v>
      </c>
      <c r="B354" s="1" t="s">
        <v>35</v>
      </c>
      <c r="C354" s="1">
        <v>2.2892199999999998E-3</v>
      </c>
      <c r="D354" s="1"/>
      <c r="E354" s="2">
        <v>1.2847965738758127</v>
      </c>
      <c r="F354" s="2">
        <v>4.04711567502265</v>
      </c>
      <c r="G354" s="2">
        <v>-0.61925495887760196</v>
      </c>
      <c r="H354" s="2">
        <v>-1.0904488365300224</v>
      </c>
      <c r="I354" s="2">
        <v>2.5593070184073197</v>
      </c>
      <c r="J354" s="2">
        <v>-6.4305595546597534</v>
      </c>
      <c r="K354" s="2">
        <v>1.025746230382607</v>
      </c>
      <c r="L354" s="2">
        <v>1.3706975327444582</v>
      </c>
      <c r="M354" s="2">
        <v>8.723958333333325</v>
      </c>
      <c r="N354" s="2">
        <v>1.566098572086605</v>
      </c>
      <c r="O354" s="2">
        <v>-2.1587301587301599</v>
      </c>
      <c r="P354" s="2">
        <v>-3.5042180402336198</v>
      </c>
      <c r="Q354" s="2">
        <v>-4.2463252954174298</v>
      </c>
      <c r="R354" s="2">
        <v>10.787907788008134</v>
      </c>
    </row>
    <row r="355" spans="1:18">
      <c r="A355" s="1" t="s">
        <v>70</v>
      </c>
      <c r="B355" s="1" t="s">
        <v>301</v>
      </c>
      <c r="C355" s="1">
        <v>1.822597E-3</v>
      </c>
      <c r="D355" s="1"/>
      <c r="E355" s="2">
        <v>3.7801778907242678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7.5196408529741854</v>
      </c>
      <c r="L355" s="2">
        <v>0</v>
      </c>
      <c r="M355" s="2">
        <v>0</v>
      </c>
      <c r="N355" s="2">
        <v>-6.5762004175365263</v>
      </c>
      <c r="O355" s="2">
        <v>0</v>
      </c>
      <c r="P355" s="2">
        <v>0</v>
      </c>
      <c r="Q355" s="2">
        <v>-1.8080243778567762</v>
      </c>
      <c r="R355" s="2">
        <v>10.658783649370186</v>
      </c>
    </row>
    <row r="356" spans="1:18">
      <c r="A356" s="1" t="s">
        <v>72</v>
      </c>
      <c r="B356" s="1" t="s">
        <v>267</v>
      </c>
      <c r="C356" s="1">
        <v>1.4025260000000001E-3</v>
      </c>
      <c r="D356" s="1"/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-2.8709442216551251</v>
      </c>
      <c r="R356" s="2">
        <v>10.6481113894082</v>
      </c>
    </row>
    <row r="357" spans="1:18">
      <c r="A357" s="1" t="s">
        <v>74</v>
      </c>
      <c r="B357" s="1" t="s">
        <v>323</v>
      </c>
      <c r="C357" s="1">
        <v>4.0437999999999997E-4</v>
      </c>
      <c r="D357" s="1"/>
      <c r="E357" s="2">
        <v>0</v>
      </c>
      <c r="F357" s="2">
        <v>0</v>
      </c>
      <c r="G357" s="2">
        <v>-1.0260356547389993</v>
      </c>
      <c r="H357" s="2">
        <v>0</v>
      </c>
      <c r="I357" s="2">
        <v>0</v>
      </c>
      <c r="J357" s="2">
        <v>-0.66087857975898334</v>
      </c>
      <c r="K357" s="2">
        <v>0</v>
      </c>
      <c r="L357" s="2">
        <v>1.7871119227758969</v>
      </c>
      <c r="M357" s="2">
        <v>2.1914648212225885</v>
      </c>
      <c r="N357" s="2">
        <v>0</v>
      </c>
      <c r="O357" s="2">
        <v>0</v>
      </c>
      <c r="P357" s="2">
        <v>-4.3265613243039791</v>
      </c>
      <c r="Q357" s="2">
        <v>-0.76025691440557708</v>
      </c>
      <c r="R357" s="2">
        <v>10.542251303049088</v>
      </c>
    </row>
    <row r="358" spans="1:18">
      <c r="A358" s="1" t="s">
        <v>76</v>
      </c>
      <c r="B358" s="1" t="s">
        <v>265</v>
      </c>
      <c r="C358" s="1">
        <v>1.831521E-3</v>
      </c>
      <c r="D358" s="1"/>
      <c r="E358" s="2">
        <v>0</v>
      </c>
      <c r="F358" s="2">
        <v>0</v>
      </c>
      <c r="G358" s="2">
        <v>0</v>
      </c>
      <c r="H358" s="2">
        <v>-2.7555053642010163</v>
      </c>
      <c r="I358" s="2">
        <v>-5.0516780861688426</v>
      </c>
      <c r="J358" s="2">
        <v>0</v>
      </c>
      <c r="K358" s="2">
        <v>0</v>
      </c>
      <c r="L358" s="2">
        <v>-3.6448140900195769</v>
      </c>
      <c r="M358" s="2">
        <v>1.980198019801982</v>
      </c>
      <c r="N358" s="2">
        <v>0</v>
      </c>
      <c r="O358" s="2">
        <v>0</v>
      </c>
      <c r="P358" s="2">
        <v>0</v>
      </c>
      <c r="Q358" s="2">
        <v>1.1326860841423869</v>
      </c>
      <c r="R358" s="2">
        <v>10.483313609467459</v>
      </c>
    </row>
    <row r="359" spans="1:18">
      <c r="A359" s="1" t="s">
        <v>78</v>
      </c>
      <c r="B359" s="1" t="s">
        <v>73</v>
      </c>
      <c r="C359" s="1">
        <v>7.6353999999999994E-5</v>
      </c>
      <c r="D359" s="1"/>
      <c r="E359" s="2">
        <v>3.3082706766917491</v>
      </c>
      <c r="F359" s="2">
        <v>-3.1815346225826602</v>
      </c>
      <c r="G359" s="2">
        <v>-1.6645189003436589</v>
      </c>
      <c r="H359" s="2">
        <v>7.6225838156601666</v>
      </c>
      <c r="I359" s="2">
        <v>-2.790461694571289</v>
      </c>
      <c r="J359" s="2">
        <v>-2.9853862212943616</v>
      </c>
      <c r="K359" s="2">
        <v>-3.5076393372067916</v>
      </c>
      <c r="L359" s="2">
        <v>-2.3974130240856484</v>
      </c>
      <c r="M359" s="2">
        <v>6.8662172969267798</v>
      </c>
      <c r="N359" s="2">
        <v>-13.48086380158221</v>
      </c>
      <c r="O359" s="2">
        <v>0.69195601136784468</v>
      </c>
      <c r="P359" s="2">
        <v>8.6268253773469148</v>
      </c>
      <c r="Q359" s="2">
        <v>2.259376412110381E-2</v>
      </c>
      <c r="R359" s="2">
        <v>10.466368959705296</v>
      </c>
    </row>
    <row r="360" spans="1:18">
      <c r="A360" s="1" t="s">
        <v>80</v>
      </c>
      <c r="B360" s="1" t="s">
        <v>247</v>
      </c>
      <c r="C360" s="1">
        <v>3.7952599999999998E-4</v>
      </c>
      <c r="D360" s="1"/>
      <c r="E360" s="2">
        <v>0</v>
      </c>
      <c r="F360" s="2">
        <v>-15.055112465274668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10.418982852783865</v>
      </c>
    </row>
    <row r="361" spans="1:18">
      <c r="A361" s="1" t="s">
        <v>82</v>
      </c>
      <c r="B361" s="1" t="s">
        <v>521</v>
      </c>
      <c r="C361" s="1">
        <v>2.4688299999999999E-4</v>
      </c>
      <c r="D361" s="1"/>
      <c r="E361" s="2">
        <v>0.95335644500471606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-2.9033013345820646</v>
      </c>
      <c r="Q361" s="2">
        <v>0</v>
      </c>
      <c r="R361" s="2">
        <v>10.37759764550219</v>
      </c>
    </row>
    <row r="362" spans="1:18">
      <c r="A362" s="1" t="s">
        <v>84</v>
      </c>
      <c r="B362" s="1" t="s">
        <v>467</v>
      </c>
      <c r="C362" s="1">
        <v>4.4217900000000001E-4</v>
      </c>
      <c r="D362" s="1"/>
      <c r="E362" s="2">
        <v>0</v>
      </c>
      <c r="F362" s="2">
        <v>0</v>
      </c>
      <c r="G362" s="2">
        <v>0</v>
      </c>
      <c r="H362" s="2">
        <v>-2.7494807635248697</v>
      </c>
      <c r="I362" s="2">
        <v>0</v>
      </c>
      <c r="J362" s="2">
        <v>-3.528933184175731</v>
      </c>
      <c r="K362" s="2">
        <v>0</v>
      </c>
      <c r="L362" s="2">
        <v>-1.0858106683533597</v>
      </c>
      <c r="M362" s="2">
        <v>0</v>
      </c>
      <c r="N362" s="2">
        <v>0</v>
      </c>
      <c r="O362" s="2">
        <v>3.0587232228498351</v>
      </c>
      <c r="P362" s="2">
        <v>0</v>
      </c>
      <c r="Q362" s="2">
        <v>-1.902792140641163</v>
      </c>
      <c r="R362" s="2">
        <v>10.330203214453704</v>
      </c>
    </row>
    <row r="363" spans="1:18">
      <c r="A363" s="1" t="s">
        <v>86</v>
      </c>
      <c r="B363" s="1" t="s">
        <v>321</v>
      </c>
      <c r="C363" s="1">
        <v>7.8280999999999999E-4</v>
      </c>
      <c r="D363" s="1"/>
      <c r="E363" s="2">
        <v>2.5220913107510956</v>
      </c>
      <c r="F363" s="2">
        <v>0</v>
      </c>
      <c r="G363" s="2">
        <v>0</v>
      </c>
      <c r="H363" s="2">
        <v>0</v>
      </c>
      <c r="I363" s="2">
        <v>0.26036990483031541</v>
      </c>
      <c r="J363" s="2">
        <v>-5.7490821169517314</v>
      </c>
      <c r="K363" s="2">
        <v>-2.2802850356294591</v>
      </c>
      <c r="L363" s="2">
        <v>4.5600388915897128</v>
      </c>
      <c r="M363" s="2">
        <v>-4.9655941975079054</v>
      </c>
      <c r="N363" s="2">
        <v>0</v>
      </c>
      <c r="O363" s="2">
        <v>0</v>
      </c>
      <c r="P363" s="2">
        <v>2.1624266144814053</v>
      </c>
      <c r="Q363" s="2">
        <v>0</v>
      </c>
      <c r="R363" s="2">
        <v>10.281950594181243</v>
      </c>
    </row>
    <row r="364" spans="1:18">
      <c r="A364" s="1" t="s">
        <v>88</v>
      </c>
      <c r="B364" s="1" t="s">
        <v>129</v>
      </c>
      <c r="C364" s="1">
        <v>2.1846999999999999E-4</v>
      </c>
      <c r="D364" s="1"/>
      <c r="E364" s="2">
        <v>2.267080745341632</v>
      </c>
      <c r="F364" s="2">
        <v>27.492661200526356</v>
      </c>
      <c r="G364" s="2">
        <v>-13.862643906312034</v>
      </c>
      <c r="H364" s="2">
        <v>27.311272928380514</v>
      </c>
      <c r="I364" s="2">
        <v>-18.208803938604113</v>
      </c>
      <c r="J364" s="2">
        <v>-5.7802956537133738</v>
      </c>
      <c r="K364" s="2">
        <v>-5.60879368658399</v>
      </c>
      <c r="L364" s="2">
        <v>8.6393948442321076</v>
      </c>
      <c r="M364" s="2">
        <v>5.3321117727897382</v>
      </c>
      <c r="N364" s="2">
        <v>-9.341567365399662</v>
      </c>
      <c r="O364" s="2">
        <v>1.5734433464453579</v>
      </c>
      <c r="P364" s="2">
        <v>4.9966940587512942</v>
      </c>
      <c r="Q364" s="2">
        <v>-3.0856423173803438</v>
      </c>
      <c r="R364" s="2">
        <v>10.028632835650386</v>
      </c>
    </row>
    <row r="365" spans="1:18">
      <c r="A365" s="1" t="s">
        <v>90</v>
      </c>
      <c r="B365" s="1" t="s">
        <v>197</v>
      </c>
      <c r="C365" s="1">
        <v>8.7025199999999996E-4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-2.2978511986088801</v>
      </c>
      <c r="Q365" s="2">
        <v>0</v>
      </c>
      <c r="R365" s="2">
        <v>9.8632869799917913</v>
      </c>
    </row>
    <row r="366" spans="1:18">
      <c r="A366" s="1" t="s">
        <v>92</v>
      </c>
      <c r="B366" s="1" t="s">
        <v>39</v>
      </c>
      <c r="C366" s="1">
        <v>2.1955999999999999E-4</v>
      </c>
      <c r="D366" s="1"/>
      <c r="E366" s="2">
        <v>6.1315094792416591</v>
      </c>
      <c r="F366" s="2">
        <v>0</v>
      </c>
      <c r="G366" s="2">
        <v>-3.9909553420011346</v>
      </c>
      <c r="H366" s="2">
        <v>2.6142251530852478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-2.1803993573559888</v>
      </c>
      <c r="R366" s="2">
        <v>9.6144821860448371</v>
      </c>
    </row>
    <row r="367" spans="1:18">
      <c r="A367" s="1" t="s">
        <v>94</v>
      </c>
      <c r="B367" s="1" t="s">
        <v>245</v>
      </c>
      <c r="C367" s="1">
        <v>1.6370600000000001E-4</v>
      </c>
      <c r="D367" s="1"/>
      <c r="E367" s="2">
        <v>3.1961090845926687</v>
      </c>
      <c r="F367" s="2">
        <v>-0.52179767715871961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-11.082910321489003</v>
      </c>
      <c r="N367" s="2">
        <v>4.5385347288297018</v>
      </c>
      <c r="O367" s="2">
        <v>3.2219896241012069</v>
      </c>
      <c r="P367" s="2">
        <v>0.14108103341856637</v>
      </c>
      <c r="Q367" s="2">
        <v>0</v>
      </c>
      <c r="R367" s="2">
        <v>9.5142948097073354</v>
      </c>
    </row>
    <row r="368" spans="1:18">
      <c r="A368" s="1" t="s">
        <v>96</v>
      </c>
      <c r="B368" s="1" t="s">
        <v>337</v>
      </c>
      <c r="C368" s="1">
        <v>5.4279100000000004E-4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1.5227858022617946</v>
      </c>
      <c r="P368" s="2">
        <v>-3.23149884195435</v>
      </c>
      <c r="Q368" s="2">
        <v>0</v>
      </c>
      <c r="R368" s="2">
        <v>9.4632743595588487</v>
      </c>
    </row>
    <row r="369" spans="1:18">
      <c r="A369" s="1" t="s">
        <v>98</v>
      </c>
      <c r="B369" s="1" t="s">
        <v>493</v>
      </c>
      <c r="C369" s="1">
        <v>3.0569700000000001E-4</v>
      </c>
      <c r="D369" s="1"/>
      <c r="E369" s="2">
        <v>0.8398592668255489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-3.3764772087785389E-2</v>
      </c>
      <c r="M369" s="2">
        <v>0</v>
      </c>
      <c r="N369" s="2">
        <v>-0.66426480522403519</v>
      </c>
      <c r="O369" s="2">
        <v>0</v>
      </c>
      <c r="P369" s="2">
        <v>-1.3374135781480279</v>
      </c>
      <c r="Q369" s="2">
        <v>0</v>
      </c>
      <c r="R369" s="2">
        <v>9.4207573012857537</v>
      </c>
    </row>
    <row r="370" spans="1:18">
      <c r="A370" s="1" t="s">
        <v>100</v>
      </c>
      <c r="B370" s="1" t="s">
        <v>479</v>
      </c>
      <c r="C370" s="1">
        <v>1.083028E-3</v>
      </c>
      <c r="D370" s="1"/>
      <c r="E370" s="2">
        <v>-0.42942083241575002</v>
      </c>
      <c r="F370" s="2">
        <v>-0.22116554240849684</v>
      </c>
      <c r="G370" s="2">
        <v>0.27706971073921949</v>
      </c>
      <c r="H370" s="2">
        <v>-0.25419982316534639</v>
      </c>
      <c r="I370" s="2">
        <v>0</v>
      </c>
      <c r="J370" s="2">
        <v>-3.2797783933517954</v>
      </c>
      <c r="K370" s="2">
        <v>-9.3825180433039446</v>
      </c>
      <c r="L370" s="2">
        <v>10.37926675094818</v>
      </c>
      <c r="M370" s="2">
        <v>1.454587103424565</v>
      </c>
      <c r="N370" s="2">
        <v>-0.63219688417249786</v>
      </c>
      <c r="O370" s="2">
        <v>1.6587139286525776</v>
      </c>
      <c r="P370" s="2">
        <v>-4.1350022351363425</v>
      </c>
      <c r="Q370" s="2">
        <v>1.3056656563301461</v>
      </c>
      <c r="R370" s="2">
        <v>9.3139771620784231</v>
      </c>
    </row>
    <row r="371" spans="1:18">
      <c r="A371" s="1" t="s">
        <v>102</v>
      </c>
      <c r="B371" s="1" t="s">
        <v>5</v>
      </c>
      <c r="C371" s="1">
        <v>1.15475E-4</v>
      </c>
      <c r="D371" s="1"/>
      <c r="E371" s="2">
        <v>0</v>
      </c>
      <c r="F371" s="2">
        <v>0</v>
      </c>
      <c r="G371" s="2">
        <v>-1.7798824297844629</v>
      </c>
      <c r="H371" s="2">
        <v>0</v>
      </c>
      <c r="I371" s="2">
        <v>0</v>
      </c>
      <c r="J371" s="2">
        <v>0</v>
      </c>
      <c r="K371" s="2">
        <v>0</v>
      </c>
      <c r="L371" s="2">
        <v>-2.7847049044056438</v>
      </c>
      <c r="M371" s="2">
        <v>1.5305686190679735</v>
      </c>
      <c r="N371" s="2">
        <v>0</v>
      </c>
      <c r="O371" s="2">
        <v>-0.56425804278255054</v>
      </c>
      <c r="P371" s="2">
        <v>0</v>
      </c>
      <c r="Q371" s="2">
        <v>0</v>
      </c>
      <c r="R371" s="2">
        <v>9.2950075248711563</v>
      </c>
    </row>
    <row r="372" spans="1:18">
      <c r="A372" s="1" t="s">
        <v>104</v>
      </c>
      <c r="B372" s="1" t="s">
        <v>45</v>
      </c>
      <c r="C372" s="1">
        <v>1.0383829999999999E-3</v>
      </c>
      <c r="D372" s="1"/>
      <c r="E372" s="2">
        <v>5.7346361062916573</v>
      </c>
      <c r="F372" s="2">
        <v>-1.8999913636756238</v>
      </c>
      <c r="G372" s="2">
        <v>-6.1272999383748639</v>
      </c>
      <c r="H372" s="2">
        <v>2.991653380849657</v>
      </c>
      <c r="I372" s="2">
        <v>1.365871425969778</v>
      </c>
      <c r="J372" s="2">
        <v>-4.3388429752066138</v>
      </c>
      <c r="K372" s="2">
        <v>2.4884965724481178</v>
      </c>
      <c r="L372" s="2">
        <v>0.16492578339746267</v>
      </c>
      <c r="M372" s="2">
        <v>0.3293084522502765</v>
      </c>
      <c r="N372" s="2">
        <v>0.68380743982494607</v>
      </c>
      <c r="O372" s="2">
        <v>-0.25355428778411904</v>
      </c>
      <c r="P372" s="2">
        <v>-4.24875170222424</v>
      </c>
      <c r="Q372" s="2">
        <v>2.52204418318005</v>
      </c>
      <c r="R372" s="2">
        <v>9.232476577339277</v>
      </c>
    </row>
    <row r="373" spans="1:18">
      <c r="A373" s="1" t="s">
        <v>106</v>
      </c>
      <c r="B373" s="1" t="s">
        <v>491</v>
      </c>
      <c r="C373" s="1">
        <v>3.7034299999999997E-4</v>
      </c>
      <c r="D373" s="1"/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-2.3349937733499249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9.1635810794242545</v>
      </c>
    </row>
    <row r="374" spans="1:18">
      <c r="A374" s="1" t="s">
        <v>108</v>
      </c>
      <c r="B374" s="1" t="s">
        <v>389</v>
      </c>
      <c r="C374" s="1">
        <v>1.3917000000000001E-4</v>
      </c>
      <c r="D374" s="1"/>
      <c r="E374" s="2">
        <v>0</v>
      </c>
      <c r="F374" s="2">
        <v>0</v>
      </c>
      <c r="G374" s="2">
        <v>-0.30422878004257026</v>
      </c>
      <c r="H374" s="2">
        <v>1.6478486420506533</v>
      </c>
      <c r="I374" s="2">
        <v>-1.3209246472530967</v>
      </c>
      <c r="J374" s="2">
        <v>0</v>
      </c>
      <c r="K374" s="2">
        <v>0.30422878004259246</v>
      </c>
      <c r="L374" s="2">
        <v>-0.53078556263268517</v>
      </c>
      <c r="M374" s="2">
        <v>0</v>
      </c>
      <c r="N374" s="2">
        <v>0</v>
      </c>
      <c r="O374" s="2">
        <v>-1.4178990699801886</v>
      </c>
      <c r="P374" s="2">
        <v>0</v>
      </c>
      <c r="Q374" s="2">
        <v>0</v>
      </c>
      <c r="R374" s="2">
        <v>9.1567727045611225</v>
      </c>
    </row>
    <row r="375" spans="1:18">
      <c r="A375" s="1" t="s">
        <v>110</v>
      </c>
      <c r="B375" s="1" t="s">
        <v>401</v>
      </c>
      <c r="C375" s="1">
        <v>9.9154999999999995E-5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-1.2158660554115963</v>
      </c>
      <c r="J375" s="2">
        <v>1.2308313155770856</v>
      </c>
      <c r="K375" s="2">
        <v>-1.2158660554115963</v>
      </c>
      <c r="L375" s="2">
        <v>1.2308313155770856</v>
      </c>
      <c r="M375" s="2">
        <v>-1.2158660554115963</v>
      </c>
      <c r="N375" s="2">
        <v>1.2308313155770856</v>
      </c>
      <c r="O375" s="2">
        <v>-1.8237990831173945</v>
      </c>
      <c r="P375" s="2">
        <v>1.2283016952593595</v>
      </c>
      <c r="Q375" s="2">
        <v>-1.213397513036496</v>
      </c>
      <c r="R375" s="2">
        <v>9.0728781927644988</v>
      </c>
    </row>
    <row r="376" spans="1:18">
      <c r="A376" s="1" t="s">
        <v>112</v>
      </c>
      <c r="B376" s="1" t="s">
        <v>41</v>
      </c>
      <c r="C376" s="1">
        <v>3.4763099999999999E-4</v>
      </c>
      <c r="D376" s="1"/>
      <c r="E376" s="2">
        <v>11.035474592521588</v>
      </c>
      <c r="F376" s="2">
        <v>0</v>
      </c>
      <c r="G376" s="2">
        <v>0</v>
      </c>
      <c r="H376" s="2">
        <v>-7.6504619635610061</v>
      </c>
      <c r="I376" s="2">
        <v>0</v>
      </c>
      <c r="J376" s="2">
        <v>0.28985507246377384</v>
      </c>
      <c r="K376" s="2">
        <v>0</v>
      </c>
      <c r="L376" s="2">
        <v>0</v>
      </c>
      <c r="M376" s="2">
        <v>0.92299086332277014</v>
      </c>
      <c r="N376" s="2">
        <v>-0.14780600461893334</v>
      </c>
      <c r="O376" s="2">
        <v>1.1656952539550236</v>
      </c>
      <c r="P376" s="2">
        <v>-0.14631915866483158</v>
      </c>
      <c r="Q376" s="2">
        <v>-1.1539518270903826</v>
      </c>
      <c r="R376" s="2">
        <v>9.0607159911338506</v>
      </c>
    </row>
    <row r="377" spans="1:18">
      <c r="A377" s="1" t="s">
        <v>114</v>
      </c>
      <c r="B377" s="1" t="s">
        <v>237</v>
      </c>
      <c r="C377" s="1">
        <v>8.9658000000000001E-5</v>
      </c>
      <c r="D377" s="1"/>
      <c r="E377" s="2">
        <v>0</v>
      </c>
      <c r="F377" s="2">
        <v>0.87707461880988102</v>
      </c>
      <c r="G377" s="2">
        <v>0.33440342429107428</v>
      </c>
      <c r="H377" s="2">
        <v>0</v>
      </c>
      <c r="I377" s="2">
        <v>-0.199973336888426</v>
      </c>
      <c r="J377" s="2">
        <v>0</v>
      </c>
      <c r="K377" s="2">
        <v>0</v>
      </c>
      <c r="L377" s="2">
        <v>1.883515896339838</v>
      </c>
      <c r="M377" s="2">
        <v>-8.1683492854333188</v>
      </c>
      <c r="N377" s="2">
        <v>7.5813820673900523</v>
      </c>
      <c r="O377" s="2">
        <v>0</v>
      </c>
      <c r="P377" s="2">
        <v>-2.2959522229595075</v>
      </c>
      <c r="Q377" s="2">
        <v>0</v>
      </c>
      <c r="R377" s="2">
        <v>8.8573339184585986</v>
      </c>
    </row>
    <row r="378" spans="1:18">
      <c r="A378" s="1" t="s">
        <v>116</v>
      </c>
      <c r="B378" s="1" t="s">
        <v>327</v>
      </c>
      <c r="C378" s="1">
        <v>1.89123E-4</v>
      </c>
      <c r="D378" s="1"/>
      <c r="E378" s="2">
        <v>2.2634939059779313</v>
      </c>
      <c r="F378" s="2">
        <v>-0.5107832009080493</v>
      </c>
      <c r="G378" s="2">
        <v>0</v>
      </c>
      <c r="H378" s="2">
        <v>0</v>
      </c>
      <c r="I378" s="2">
        <v>0.71876782658299998</v>
      </c>
      <c r="J378" s="2">
        <v>1.6425011327594108</v>
      </c>
      <c r="K378" s="2">
        <v>0</v>
      </c>
      <c r="L378" s="2">
        <v>0.93614175860914361</v>
      </c>
      <c r="M378" s="2">
        <v>0</v>
      </c>
      <c r="N378" s="2">
        <v>0</v>
      </c>
      <c r="O378" s="2">
        <v>0</v>
      </c>
      <c r="P378" s="2">
        <v>-3.0584078613227317</v>
      </c>
      <c r="Q378" s="2">
        <v>3.4168564920267208E-2</v>
      </c>
      <c r="R378" s="2">
        <v>8.8510146349153338</v>
      </c>
    </row>
    <row r="379" spans="1:18">
      <c r="A379" s="1" t="s">
        <v>118</v>
      </c>
      <c r="B379" s="1" t="s">
        <v>149</v>
      </c>
      <c r="C379" s="1">
        <v>7.2416000000000006E-5</v>
      </c>
      <c r="D379" s="1"/>
      <c r="E379" s="2">
        <v>-7.1808750563824963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-0.90387792788415577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8.7839876874792555</v>
      </c>
    </row>
    <row r="380" spans="1:18">
      <c r="A380" s="1" t="s">
        <v>120</v>
      </c>
      <c r="B380" s="1" t="s">
        <v>563</v>
      </c>
      <c r="C380" s="1">
        <v>8.4690600000000003E-4</v>
      </c>
      <c r="D380" s="1"/>
      <c r="E380" s="2">
        <v>2.0535386872020389</v>
      </c>
      <c r="F380" s="2">
        <v>0</v>
      </c>
      <c r="G380" s="2">
        <v>0</v>
      </c>
      <c r="H380" s="2">
        <v>0</v>
      </c>
      <c r="I380" s="2">
        <v>0</v>
      </c>
      <c r="J380" s="2">
        <v>-0.49407114624505644</v>
      </c>
      <c r="K380" s="2">
        <v>2.1485961903042528</v>
      </c>
      <c r="L380" s="2">
        <v>-3.128590366769779</v>
      </c>
      <c r="M380" s="2">
        <v>0.30106742085576066</v>
      </c>
      <c r="N380" s="2">
        <v>0.22739676187011337</v>
      </c>
      <c r="O380" s="2">
        <v>-0.32670841274162754</v>
      </c>
      <c r="P380" s="2">
        <v>-0.30956933442592982</v>
      </c>
      <c r="Q380" s="2">
        <v>0</v>
      </c>
      <c r="R380" s="2">
        <v>8.7665188952977822</v>
      </c>
    </row>
    <row r="381" spans="1:18">
      <c r="A381" s="1" t="s">
        <v>122</v>
      </c>
      <c r="B381" s="1" t="s">
        <v>157</v>
      </c>
      <c r="C381" s="1">
        <v>8.5909999999999996E-5</v>
      </c>
      <c r="D381" s="1"/>
      <c r="E381" s="2">
        <v>1.1468098662055004</v>
      </c>
      <c r="F381" s="2">
        <v>-4.1572932601457673</v>
      </c>
      <c r="G381" s="2">
        <v>-12.994085062435456</v>
      </c>
      <c r="H381" s="2">
        <v>20.243876119564042</v>
      </c>
      <c r="I381" s="2">
        <v>-1.4179305393520747</v>
      </c>
      <c r="J381" s="2">
        <v>-3.7869822485207094</v>
      </c>
      <c r="K381" s="2">
        <v>10.984956003406188</v>
      </c>
      <c r="L381" s="2">
        <v>-5.7630008525149101</v>
      </c>
      <c r="M381" s="2">
        <v>13.723538990410699</v>
      </c>
      <c r="N381" s="2">
        <v>-6.4195370296714627</v>
      </c>
      <c r="O381" s="2">
        <v>1.6235974158449462</v>
      </c>
      <c r="P381" s="2">
        <v>-8.1221246340443258</v>
      </c>
      <c r="Q381" s="2">
        <v>0.40058266569555911</v>
      </c>
      <c r="R381" s="2">
        <v>8.6751206718562521</v>
      </c>
    </row>
    <row r="382" spans="1:18">
      <c r="A382" s="1" t="s">
        <v>124</v>
      </c>
      <c r="B382" s="1" t="s">
        <v>201</v>
      </c>
      <c r="C382" s="1">
        <v>1.2953400000000001E-3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2.0386935718743393</v>
      </c>
      <c r="M382" s="2">
        <v>0</v>
      </c>
      <c r="N382" s="2">
        <v>0</v>
      </c>
      <c r="O382" s="2">
        <v>0</v>
      </c>
      <c r="P382" s="2">
        <v>-2.2731906218144693</v>
      </c>
      <c r="Q382" s="2">
        <v>0</v>
      </c>
      <c r="R382" s="2">
        <v>8.5813320923365577</v>
      </c>
    </row>
    <row r="383" spans="1:18">
      <c r="A383" s="1" t="s">
        <v>126</v>
      </c>
      <c r="B383" s="1" t="s">
        <v>373</v>
      </c>
      <c r="C383" s="1">
        <v>5.4376399999999997E-4</v>
      </c>
      <c r="D383" s="1"/>
      <c r="E383" s="2">
        <v>-0.6627171402751264</v>
      </c>
      <c r="F383" s="2">
        <v>0.66713838067320452</v>
      </c>
      <c r="G383" s="2">
        <v>-0.3313585701375632</v>
      </c>
      <c r="H383" s="2">
        <v>2.5387870239774291</v>
      </c>
      <c r="I383" s="2">
        <v>-3.3012379642365919</v>
      </c>
      <c r="J383" s="2">
        <v>0</v>
      </c>
      <c r="K383" s="2">
        <v>0</v>
      </c>
      <c r="L383" s="2">
        <v>0</v>
      </c>
      <c r="M383" s="2">
        <v>3.4139402560455112</v>
      </c>
      <c r="N383" s="2">
        <v>0</v>
      </c>
      <c r="O383" s="2">
        <v>-2.800157201807818</v>
      </c>
      <c r="P383" s="2">
        <v>2.8808248256342761</v>
      </c>
      <c r="Q383" s="2">
        <v>-2.800157201807818</v>
      </c>
      <c r="R383" s="2">
        <v>8.5483908591156066</v>
      </c>
    </row>
    <row r="384" spans="1:18">
      <c r="A384" s="1" t="s">
        <v>128</v>
      </c>
      <c r="B384" s="1" t="s">
        <v>47</v>
      </c>
      <c r="C384" s="1">
        <v>3.1229700000000001E-4</v>
      </c>
      <c r="D384" s="1"/>
      <c r="E384" s="2">
        <v>6.2443336355394452</v>
      </c>
      <c r="F384" s="2">
        <v>0.18133333333334445</v>
      </c>
      <c r="G384" s="2">
        <v>-4.493185689948886</v>
      </c>
      <c r="H384" s="2">
        <v>6.4214046822742343</v>
      </c>
      <c r="I384" s="2">
        <v>-2.7969830295411557</v>
      </c>
      <c r="J384" s="2">
        <v>1.5949994611488272</v>
      </c>
      <c r="K384" s="2">
        <v>4.2219157738411006</v>
      </c>
      <c r="L384" s="2">
        <v>-0.8447837150127202</v>
      </c>
      <c r="M384" s="2">
        <v>8.6943132826934999</v>
      </c>
      <c r="N384" s="2">
        <v>-6.6861837756162057</v>
      </c>
      <c r="O384" s="2">
        <v>-9.9585062240663884</v>
      </c>
      <c r="P384" s="2">
        <v>6.0582218725413028</v>
      </c>
      <c r="Q384" s="2">
        <v>-0.40271301398897563</v>
      </c>
      <c r="R384" s="2">
        <v>8.5181789906199299</v>
      </c>
    </row>
    <row r="385" spans="1:18">
      <c r="A385" s="1" t="s">
        <v>130</v>
      </c>
      <c r="B385" s="1" t="s">
        <v>517</v>
      </c>
      <c r="C385" s="1">
        <v>2.4688299999999999E-4</v>
      </c>
      <c r="D385" s="1"/>
      <c r="E385" s="2">
        <v>3.9292109975771483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-1.2162983985404496</v>
      </c>
      <c r="P385" s="2">
        <v>0</v>
      </c>
      <c r="Q385" s="2">
        <v>0</v>
      </c>
      <c r="R385" s="2">
        <v>8.439754376548958</v>
      </c>
    </row>
    <row r="386" spans="1:18">
      <c r="A386" s="1" t="s">
        <v>132</v>
      </c>
      <c r="B386" s="1" t="s">
        <v>235</v>
      </c>
      <c r="C386" s="1">
        <v>1.47806E-4</v>
      </c>
      <c r="D386" s="1"/>
      <c r="E386" s="2">
        <v>4.382985605693035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-11.558723272389226</v>
      </c>
      <c r="N386" s="2">
        <v>10.774351786965664</v>
      </c>
      <c r="O386" s="2">
        <v>0</v>
      </c>
      <c r="P386" s="2">
        <v>-3.1946860667404597</v>
      </c>
      <c r="Q386" s="2">
        <v>2.7446495670641946</v>
      </c>
      <c r="R386" s="2">
        <v>8.3442396369729934</v>
      </c>
    </row>
    <row r="387" spans="1:18">
      <c r="A387" s="1" t="s">
        <v>134</v>
      </c>
      <c r="B387" s="1" t="s">
        <v>383</v>
      </c>
      <c r="C387" s="1">
        <v>1.8169200000000001E-4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-0.64856100526956562</v>
      </c>
      <c r="P387" s="2">
        <v>0</v>
      </c>
      <c r="Q387" s="2">
        <v>0</v>
      </c>
      <c r="R387" s="2">
        <v>8.2446725041584337</v>
      </c>
    </row>
    <row r="388" spans="1:18">
      <c r="A388" s="1" t="s">
        <v>136</v>
      </c>
      <c r="B388" s="1" t="s">
        <v>135</v>
      </c>
      <c r="C388" s="1">
        <v>1.638282E-3</v>
      </c>
      <c r="D388" s="1"/>
      <c r="E388" s="2">
        <v>-0.18515089798186724</v>
      </c>
      <c r="F388" s="2">
        <v>-2.590737649168362</v>
      </c>
      <c r="G388" s="2">
        <v>-14.732766281579268</v>
      </c>
      <c r="H388" s="2">
        <v>-11.65785751507482</v>
      </c>
      <c r="I388" s="2">
        <v>-13.920957276480994</v>
      </c>
      <c r="J388" s="2">
        <v>-0.60695056289770122</v>
      </c>
      <c r="K388" s="2">
        <v>-0.9159854230276876</v>
      </c>
      <c r="L388" s="2">
        <v>3.7176938369781309</v>
      </c>
      <c r="M388" s="2">
        <v>8.0506037952846388</v>
      </c>
      <c r="N388" s="2">
        <v>-2.6964697534149318</v>
      </c>
      <c r="O388" s="2">
        <v>9.1978122151321848</v>
      </c>
      <c r="P388" s="2">
        <v>5.7684280824776613</v>
      </c>
      <c r="Q388" s="2">
        <v>-2.6598263614838191</v>
      </c>
      <c r="R388" s="2">
        <v>8.2262098559836119</v>
      </c>
    </row>
    <row r="389" spans="1:18">
      <c r="A389" s="1" t="s">
        <v>138</v>
      </c>
      <c r="B389" s="1" t="s">
        <v>519</v>
      </c>
      <c r="C389" s="1">
        <v>2.4688299999999999E-4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8.9752776782515262</v>
      </c>
      <c r="P389" s="2">
        <v>-8.071675160282755</v>
      </c>
      <c r="Q389" s="2">
        <v>0</v>
      </c>
      <c r="R389" s="2">
        <v>8.2164080554638641</v>
      </c>
    </row>
    <row r="390" spans="1:18">
      <c r="A390" s="1" t="s">
        <v>140</v>
      </c>
      <c r="B390" s="1" t="s">
        <v>59</v>
      </c>
      <c r="C390" s="1">
        <v>6.8871700000000004E-4</v>
      </c>
      <c r="D390" s="1"/>
      <c r="E390" s="2">
        <v>-1.6860404230809478</v>
      </c>
      <c r="F390" s="2">
        <v>10.566680869194723</v>
      </c>
      <c r="G390" s="2">
        <v>1.3005780346820872</v>
      </c>
      <c r="H390" s="2">
        <v>-9.3770803613884901</v>
      </c>
      <c r="I390" s="2">
        <v>-0.62965683702382869</v>
      </c>
      <c r="J390" s="2">
        <v>4.963565318407448</v>
      </c>
      <c r="K390" s="2">
        <v>-1.3582855418050044</v>
      </c>
      <c r="L390" s="2">
        <v>-3.6821705426356544</v>
      </c>
      <c r="M390" s="2">
        <v>2.7427724240177698</v>
      </c>
      <c r="N390" s="2">
        <v>-1.4223871366728424</v>
      </c>
      <c r="O390" s="2">
        <v>-3.5863655374320458</v>
      </c>
      <c r="P390" s="2">
        <v>3.351046524238166</v>
      </c>
      <c r="Q390" s="2">
        <v>1.2067156348373631</v>
      </c>
      <c r="R390" s="2">
        <v>8.2091159229572987</v>
      </c>
    </row>
    <row r="391" spans="1:18">
      <c r="A391" s="1" t="s">
        <v>142</v>
      </c>
      <c r="B391" s="1" t="s">
        <v>313</v>
      </c>
      <c r="C391" s="1">
        <v>9.3475999999999997E-5</v>
      </c>
      <c r="D391" s="1"/>
      <c r="E391" s="2">
        <v>0</v>
      </c>
      <c r="F391" s="2">
        <v>0</v>
      </c>
      <c r="G391" s="2">
        <v>0</v>
      </c>
      <c r="H391" s="2">
        <v>-1.2105576503274484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8.0693512995641861</v>
      </c>
    </row>
    <row r="392" spans="1:18">
      <c r="A392" s="1" t="s">
        <v>144</v>
      </c>
      <c r="B392" s="1" t="s">
        <v>433</v>
      </c>
      <c r="C392" s="1">
        <v>9.3627999999999995E-4</v>
      </c>
      <c r="D392" s="1"/>
      <c r="E392" s="2">
        <v>0.99800399201597223</v>
      </c>
      <c r="F392" s="2">
        <v>-0.10779734099891636</v>
      </c>
      <c r="G392" s="2">
        <v>1.3758992805755321</v>
      </c>
      <c r="H392" s="2">
        <v>2.2709128004967605</v>
      </c>
      <c r="I392" s="2">
        <v>-3.4434903287362428</v>
      </c>
      <c r="J392" s="2">
        <v>-1.0600071864893978</v>
      </c>
      <c r="K392" s="2">
        <v>1.7795532958053251</v>
      </c>
      <c r="L392" s="2">
        <v>-0.85637823371988997</v>
      </c>
      <c r="M392" s="2">
        <v>0.17095555155659525</v>
      </c>
      <c r="N392" s="2">
        <v>0.16168148746968924</v>
      </c>
      <c r="O392" s="2">
        <v>1.8025289211729856</v>
      </c>
      <c r="P392" s="2">
        <v>0.18498942917548611</v>
      </c>
      <c r="Q392" s="2">
        <v>-1.8992350303350114</v>
      </c>
      <c r="R392" s="2">
        <v>8.0466902462062571</v>
      </c>
    </row>
    <row r="393" spans="1:18">
      <c r="A393" s="1" t="s">
        <v>146</v>
      </c>
      <c r="B393" s="1" t="s">
        <v>395</v>
      </c>
      <c r="C393" s="1">
        <v>2.09469E-4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-0.61634838840052275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8.0262458159977346</v>
      </c>
    </row>
    <row r="394" spans="1:18">
      <c r="A394" s="1" t="s">
        <v>148</v>
      </c>
      <c r="B394" s="1" t="s">
        <v>381</v>
      </c>
      <c r="C394" s="1">
        <v>1.8169200000000001E-4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8.0289040545955537E-2</v>
      </c>
      <c r="J394" s="2">
        <v>8.0224628961089728E-2</v>
      </c>
      <c r="K394" s="2">
        <v>0</v>
      </c>
      <c r="L394" s="2">
        <v>0</v>
      </c>
      <c r="M394" s="2">
        <v>0</v>
      </c>
      <c r="N394" s="2">
        <v>0</v>
      </c>
      <c r="O394" s="2">
        <v>8.0160320641287086E-2</v>
      </c>
      <c r="P394" s="2">
        <v>-0.46055266319582344</v>
      </c>
      <c r="Q394" s="2">
        <v>0</v>
      </c>
      <c r="R394" s="2">
        <v>7.9832257864846712</v>
      </c>
    </row>
    <row r="395" spans="1:18">
      <c r="A395" s="1" t="s">
        <v>150</v>
      </c>
      <c r="B395" s="1" t="s">
        <v>151</v>
      </c>
      <c r="C395" s="1">
        <v>5.20065E-4</v>
      </c>
      <c r="D395" s="1"/>
      <c r="E395" s="2">
        <v>0</v>
      </c>
      <c r="F395" s="2">
        <v>0</v>
      </c>
      <c r="G395" s="2">
        <v>0</v>
      </c>
      <c r="H395" s="2">
        <v>-8.3980684442575004E-2</v>
      </c>
      <c r="I395" s="2">
        <v>0</v>
      </c>
      <c r="J395" s="2">
        <v>0</v>
      </c>
      <c r="K395" s="2">
        <v>-0.95608321075857372</v>
      </c>
      <c r="L395" s="2">
        <v>0.96531240055162115</v>
      </c>
      <c r="M395" s="2">
        <v>-0.38873712964908602</v>
      </c>
      <c r="N395" s="2">
        <v>0</v>
      </c>
      <c r="O395" s="2">
        <v>0</v>
      </c>
      <c r="P395" s="2">
        <v>0</v>
      </c>
      <c r="Q395" s="2">
        <v>0</v>
      </c>
      <c r="R395" s="2">
        <v>7.9146146544100127</v>
      </c>
    </row>
    <row r="396" spans="1:18">
      <c r="A396" s="1" t="s">
        <v>152</v>
      </c>
      <c r="B396" s="1" t="s">
        <v>43</v>
      </c>
      <c r="C396" s="1">
        <v>2.8982200000000002E-4</v>
      </c>
      <c r="D396" s="1"/>
      <c r="E396" s="2">
        <v>6.4726914067315899</v>
      </c>
      <c r="F396" s="2">
        <v>0</v>
      </c>
      <c r="G396" s="2">
        <v>0</v>
      </c>
      <c r="H396" s="2">
        <v>-6.0792033348772589</v>
      </c>
      <c r="I396" s="2">
        <v>1.652077425718157</v>
      </c>
      <c r="J396" s="2">
        <v>0</v>
      </c>
      <c r="K396" s="2">
        <v>0</v>
      </c>
      <c r="L396" s="2">
        <v>0.75197089144936058</v>
      </c>
      <c r="M396" s="2">
        <v>2.5039123630673066</v>
      </c>
      <c r="N396" s="2">
        <v>0</v>
      </c>
      <c r="O396" s="2">
        <v>0</v>
      </c>
      <c r="P396" s="2">
        <v>-1.6676453317674755</v>
      </c>
      <c r="Q396" s="2">
        <v>0</v>
      </c>
      <c r="R396" s="2">
        <v>7.9137153304118302</v>
      </c>
    </row>
    <row r="397" spans="1:18">
      <c r="A397" s="1" t="s">
        <v>154</v>
      </c>
      <c r="B397" s="1" t="s">
        <v>387</v>
      </c>
      <c r="C397" s="1">
        <v>9.2418199999999995E-4</v>
      </c>
      <c r="D397" s="1"/>
      <c r="E397" s="2">
        <v>0</v>
      </c>
      <c r="F397" s="2">
        <v>0</v>
      </c>
      <c r="G397" s="2">
        <v>0.19653179190750603</v>
      </c>
      <c r="H397" s="2">
        <v>-0.19614630206530315</v>
      </c>
      <c r="I397" s="2">
        <v>0</v>
      </c>
      <c r="J397" s="2">
        <v>0</v>
      </c>
      <c r="K397" s="2">
        <v>-0.56647398843929775</v>
      </c>
      <c r="L397" s="2">
        <v>0</v>
      </c>
      <c r="M397" s="2">
        <v>0.3836763167073487</v>
      </c>
      <c r="N397" s="2">
        <v>0</v>
      </c>
      <c r="O397" s="2">
        <v>-0.25480657864257461</v>
      </c>
      <c r="P397" s="2">
        <v>6.9670227589413436E-2</v>
      </c>
      <c r="Q397" s="2">
        <v>0</v>
      </c>
      <c r="R397" s="2">
        <v>7.9002802720602894</v>
      </c>
    </row>
    <row r="398" spans="1:18">
      <c r="A398" s="1" t="s">
        <v>156</v>
      </c>
      <c r="B398" s="1" t="s">
        <v>263</v>
      </c>
      <c r="C398" s="1">
        <v>9.1323999999999995E-5</v>
      </c>
      <c r="D398" s="1"/>
      <c r="E398" s="2">
        <v>0</v>
      </c>
      <c r="F398" s="2">
        <v>0</v>
      </c>
      <c r="G398" s="2">
        <v>0</v>
      </c>
      <c r="H398" s="2">
        <v>-1.5142482413258773</v>
      </c>
      <c r="I398" s="2">
        <v>0.76271186440679539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7.8706827235002219</v>
      </c>
    </row>
    <row r="399" spans="1:18">
      <c r="A399" s="1" t="s">
        <v>158</v>
      </c>
      <c r="B399" s="1" t="s">
        <v>349</v>
      </c>
      <c r="C399" s="1">
        <v>1.7091439999999999E-3</v>
      </c>
      <c r="D399" s="1"/>
      <c r="E399" s="2">
        <v>0</v>
      </c>
      <c r="F399" s="2">
        <v>0</v>
      </c>
      <c r="G399" s="2">
        <v>-1.0347886074701829</v>
      </c>
      <c r="H399" s="2">
        <v>-1.9816769567815085</v>
      </c>
      <c r="I399" s="2">
        <v>0</v>
      </c>
      <c r="J399" s="2">
        <v>0</v>
      </c>
      <c r="K399" s="2">
        <v>0</v>
      </c>
      <c r="L399" s="2">
        <v>1.0464289342679844</v>
      </c>
      <c r="M399" s="2">
        <v>3.1168308867886685</v>
      </c>
      <c r="N399" s="2">
        <v>-0.49726989079563744</v>
      </c>
      <c r="O399" s="2">
        <v>-1.979421852033314</v>
      </c>
      <c r="P399" s="2">
        <v>0</v>
      </c>
      <c r="Q399" s="2">
        <v>0</v>
      </c>
      <c r="R399" s="2">
        <v>7.8684087081567711</v>
      </c>
    </row>
    <row r="400" spans="1:18">
      <c r="A400" s="1" t="s">
        <v>160</v>
      </c>
      <c r="B400" s="1" t="s">
        <v>37</v>
      </c>
      <c r="C400" s="1">
        <v>3.11401E-4</v>
      </c>
      <c r="D400" s="1"/>
      <c r="E400" s="2">
        <v>12.835524135645638</v>
      </c>
      <c r="F400" s="2">
        <v>0</v>
      </c>
      <c r="G400" s="2">
        <v>0</v>
      </c>
      <c r="H400" s="2">
        <v>-9.8776309348996616</v>
      </c>
      <c r="I400" s="2">
        <v>0</v>
      </c>
      <c r="J400" s="2">
        <v>0</v>
      </c>
      <c r="K400" s="2">
        <v>0</v>
      </c>
      <c r="L400" s="2">
        <v>0</v>
      </c>
      <c r="M400" s="2">
        <v>4.8120790788616086</v>
      </c>
      <c r="N400" s="2">
        <v>-1.191833350606275</v>
      </c>
      <c r="O400" s="2">
        <v>0</v>
      </c>
      <c r="P400" s="2">
        <v>-0.11537654709460332</v>
      </c>
      <c r="Q400" s="2">
        <v>0</v>
      </c>
      <c r="R400" s="2">
        <v>7.8288192957939762</v>
      </c>
    </row>
    <row r="401" spans="1:18">
      <c r="A401" s="1" t="s">
        <v>162</v>
      </c>
      <c r="B401" s="1" t="s">
        <v>33</v>
      </c>
      <c r="C401" s="1">
        <v>2.645414E-3</v>
      </c>
      <c r="D401" s="1"/>
      <c r="E401" s="2">
        <v>3.1778228532792552</v>
      </c>
      <c r="F401" s="2">
        <v>7.3967889908256979</v>
      </c>
      <c r="G401" s="2">
        <v>-2.9135840134238533</v>
      </c>
      <c r="H401" s="2">
        <v>-2.3253986958912787</v>
      </c>
      <c r="I401" s="2">
        <v>-9.6517332904366704E-2</v>
      </c>
      <c r="J401" s="2">
        <v>3.172047339183659</v>
      </c>
      <c r="K401" s="2">
        <v>-4.0967616074912172</v>
      </c>
      <c r="L401" s="2">
        <v>-1.6273393002441017</v>
      </c>
      <c r="M401" s="2">
        <v>10.082712985938791</v>
      </c>
      <c r="N401" s="2">
        <v>1.5703659177999985</v>
      </c>
      <c r="O401" s="2">
        <v>-1.5608817872466485</v>
      </c>
      <c r="P401" s="2">
        <v>-2.2018486510859026</v>
      </c>
      <c r="Q401" s="2">
        <v>-2.551098816658981</v>
      </c>
      <c r="R401" s="2">
        <v>7.8202904176725374</v>
      </c>
    </row>
    <row r="402" spans="1:18">
      <c r="A402" s="1" t="s">
        <v>164</v>
      </c>
      <c r="B402" s="1" t="s">
        <v>177</v>
      </c>
      <c r="C402" s="1">
        <v>1.53146E-4</v>
      </c>
      <c r="D402" s="1"/>
      <c r="E402" s="2">
        <v>0</v>
      </c>
      <c r="F402" s="2">
        <v>0</v>
      </c>
      <c r="G402" s="2">
        <v>0</v>
      </c>
      <c r="H402" s="2">
        <v>-0.4084063643325142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7.8184865113527957</v>
      </c>
    </row>
    <row r="403" spans="1:18">
      <c r="A403" s="1" t="s">
        <v>166</v>
      </c>
      <c r="B403" s="1" t="s">
        <v>271</v>
      </c>
      <c r="C403" s="1">
        <v>1.782549E-3</v>
      </c>
      <c r="D403" s="1"/>
      <c r="E403" s="2">
        <v>0</v>
      </c>
      <c r="F403" s="2">
        <v>2.28402241725707</v>
      </c>
      <c r="G403" s="2">
        <v>0</v>
      </c>
      <c r="H403" s="2">
        <v>0</v>
      </c>
      <c r="I403" s="2">
        <v>0.79603018711877915</v>
      </c>
      <c r="J403" s="2">
        <v>0</v>
      </c>
      <c r="K403" s="2">
        <v>0.69743589743589407</v>
      </c>
      <c r="L403" s="2">
        <v>-4.3593399877775552</v>
      </c>
      <c r="M403" s="2">
        <v>2.3748668796591987</v>
      </c>
      <c r="N403" s="2">
        <v>0</v>
      </c>
      <c r="O403" s="2">
        <v>0</v>
      </c>
      <c r="P403" s="2">
        <v>0</v>
      </c>
      <c r="Q403" s="2">
        <v>0</v>
      </c>
      <c r="R403" s="2">
        <v>7.7915323000104397</v>
      </c>
    </row>
    <row r="404" spans="1:18">
      <c r="A404" s="1" t="s">
        <v>168</v>
      </c>
      <c r="B404" s="1" t="s">
        <v>293</v>
      </c>
      <c r="C404" s="1">
        <v>7.6064419999999997E-3</v>
      </c>
      <c r="D404" s="1"/>
      <c r="E404" s="2">
        <v>0</v>
      </c>
      <c r="F404" s="2">
        <v>-0.36010803240972278</v>
      </c>
      <c r="G404" s="2">
        <v>-0.35137034434292724</v>
      </c>
      <c r="H404" s="2">
        <v>0</v>
      </c>
      <c r="I404" s="2">
        <v>0.10074551682448529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7.7906292580205427</v>
      </c>
    </row>
    <row r="405" spans="1:18">
      <c r="A405" s="1" t="s">
        <v>170</v>
      </c>
      <c r="B405" s="1" t="s">
        <v>415</v>
      </c>
      <c r="C405" s="1">
        <v>1.0869849999999999E-3</v>
      </c>
      <c r="D405" s="1"/>
      <c r="E405" s="2">
        <v>0</v>
      </c>
      <c r="F405" s="2">
        <v>0</v>
      </c>
      <c r="G405" s="2">
        <v>-0.24220724515584546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7.748337379921888</v>
      </c>
    </row>
    <row r="406" spans="1:18">
      <c r="A406" s="1" t="s">
        <v>172</v>
      </c>
      <c r="B406" s="1" t="s">
        <v>187</v>
      </c>
      <c r="C406" s="1">
        <v>1.228509E-3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7.6923076923077316</v>
      </c>
    </row>
    <row r="407" spans="1:18">
      <c r="A407" s="1" t="s">
        <v>174</v>
      </c>
      <c r="B407" s="1" t="s">
        <v>355</v>
      </c>
      <c r="C407" s="1">
        <v>6.421E-6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7.6923076923077316</v>
      </c>
    </row>
    <row r="408" spans="1:18">
      <c r="A408" s="1" t="s">
        <v>176</v>
      </c>
      <c r="B408" s="1" t="s">
        <v>511</v>
      </c>
      <c r="C408" s="1">
        <v>1.7132720000000001E-3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7.6923076923077316</v>
      </c>
    </row>
    <row r="409" spans="1:18">
      <c r="A409" s="1" t="s">
        <v>178</v>
      </c>
      <c r="B409" s="1" t="s">
        <v>291</v>
      </c>
      <c r="C409" s="1">
        <v>7.6729290000000002E-3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7.6923076923077094</v>
      </c>
    </row>
    <row r="410" spans="1:18">
      <c r="A410" s="1" t="s">
        <v>180</v>
      </c>
      <c r="B410" s="1" t="s">
        <v>509</v>
      </c>
      <c r="C410" s="1">
        <v>6.4694399999999999E-4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7.6923076923077094</v>
      </c>
    </row>
    <row r="411" spans="1:18">
      <c r="A411" s="1" t="s">
        <v>182</v>
      </c>
      <c r="B411" s="1" t="s">
        <v>561</v>
      </c>
      <c r="C411" s="1">
        <v>4.8134520000000002E-3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7.6923076923077094</v>
      </c>
    </row>
    <row r="412" spans="1:18">
      <c r="A412" s="1" t="s">
        <v>184</v>
      </c>
      <c r="B412" s="1" t="s">
        <v>583</v>
      </c>
      <c r="C412" s="1">
        <v>7.1857500000000005E-4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7.6923076923077094</v>
      </c>
    </row>
    <row r="413" spans="1:18">
      <c r="A413" s="1" t="s">
        <v>186</v>
      </c>
      <c r="B413" s="1" t="s">
        <v>191</v>
      </c>
      <c r="C413" s="1">
        <v>6.9985000000000002E-5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188</v>
      </c>
      <c r="B414" s="1" t="s">
        <v>295</v>
      </c>
      <c r="C414" s="1">
        <v>1.035359E-3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190</v>
      </c>
      <c r="B415" s="1" t="s">
        <v>371</v>
      </c>
      <c r="C415" s="1">
        <v>5.4376399999999997E-4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192</v>
      </c>
      <c r="B416" s="1" t="s">
        <v>399</v>
      </c>
      <c r="C416" s="1">
        <v>5.3156999999999999E-5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194</v>
      </c>
      <c r="B417" s="1" t="s">
        <v>435</v>
      </c>
      <c r="C417" s="1">
        <v>6.4219969999999996E-3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196</v>
      </c>
      <c r="B418" s="1" t="s">
        <v>437</v>
      </c>
      <c r="C418" s="1">
        <v>3.9497839999999996E-3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198</v>
      </c>
      <c r="B419" s="1" t="s">
        <v>441</v>
      </c>
      <c r="C419" s="1">
        <v>1.5014259999999999E-3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200</v>
      </c>
      <c r="B420" s="1" t="s">
        <v>453</v>
      </c>
      <c r="C420" s="1">
        <v>1.228072E-3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202</v>
      </c>
      <c r="B421" s="1" t="s">
        <v>455</v>
      </c>
      <c r="C421" s="1">
        <v>9.1084689999999992E-3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204</v>
      </c>
      <c r="B422" s="1" t="s">
        <v>457</v>
      </c>
      <c r="C422" s="1">
        <v>2.0875550000000001E-3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206</v>
      </c>
      <c r="B423" s="1" t="s">
        <v>461</v>
      </c>
      <c r="C423" s="1">
        <v>1.57622E-4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208</v>
      </c>
      <c r="B424" s="1" t="s">
        <v>469</v>
      </c>
      <c r="C424" s="1">
        <v>3.415005E-3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210</v>
      </c>
      <c r="B425" s="1" t="s">
        <v>471</v>
      </c>
      <c r="C425" s="1">
        <v>1.0428994E-2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212</v>
      </c>
      <c r="B426" s="1" t="s">
        <v>489</v>
      </c>
      <c r="C426" s="1">
        <v>9.7471299999999999E-4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214</v>
      </c>
      <c r="B427" s="1" t="s">
        <v>513</v>
      </c>
      <c r="C427" s="1">
        <v>8.5527400000000005E-4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216</v>
      </c>
      <c r="B428" s="1" t="s">
        <v>515</v>
      </c>
      <c r="C428" s="1">
        <v>1.58961E-4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7.6923076923076872</v>
      </c>
    </row>
    <row r="429" spans="1:18">
      <c r="A429" s="1" t="s">
        <v>218</v>
      </c>
      <c r="B429" s="1" t="s">
        <v>257</v>
      </c>
      <c r="C429" s="1">
        <v>1.17923E-4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220</v>
      </c>
      <c r="B430" s="1" t="s">
        <v>275</v>
      </c>
      <c r="C430" s="1">
        <v>5.5145900000000002E-4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222</v>
      </c>
      <c r="B431" s="1" t="s">
        <v>505</v>
      </c>
      <c r="C431" s="1">
        <v>1.5459510000000001E-3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224</v>
      </c>
      <c r="B432" s="1" t="s">
        <v>565</v>
      </c>
      <c r="C432" s="1">
        <v>2.8065669999999998E-3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226</v>
      </c>
      <c r="B433" s="1" t="s">
        <v>239</v>
      </c>
      <c r="C433" s="1">
        <v>1.15028E-4</v>
      </c>
      <c r="D433" s="1"/>
      <c r="E433" s="2">
        <v>0</v>
      </c>
      <c r="F433" s="2">
        <v>-1.5636634400595706</v>
      </c>
      <c r="G433" s="2">
        <v>0</v>
      </c>
      <c r="H433" s="2">
        <v>0</v>
      </c>
      <c r="I433" s="2">
        <v>-7.160867372667667</v>
      </c>
      <c r="J433" s="2">
        <v>5.0787615426398647</v>
      </c>
      <c r="K433" s="2">
        <v>0</v>
      </c>
      <c r="L433" s="2">
        <v>0</v>
      </c>
      <c r="M433" s="2">
        <v>-12.005686223830436</v>
      </c>
      <c r="N433" s="2">
        <v>13.643706858569526</v>
      </c>
      <c r="O433" s="2">
        <v>0</v>
      </c>
      <c r="P433" s="2">
        <v>0</v>
      </c>
      <c r="Q433" s="2">
        <v>0</v>
      </c>
      <c r="R433" s="2">
        <v>7.6117859912121721</v>
      </c>
    </row>
    <row r="434" spans="1:18">
      <c r="A434" s="1" t="s">
        <v>228</v>
      </c>
      <c r="B434" s="1" t="s">
        <v>411</v>
      </c>
      <c r="C434" s="1">
        <v>4.6335499999999998E-4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-1.1844331641285955</v>
      </c>
      <c r="Q434" s="2">
        <v>1.1986301369862895</v>
      </c>
      <c r="R434" s="2">
        <v>7.6011974489131884</v>
      </c>
    </row>
    <row r="435" spans="1:18">
      <c r="A435" s="1" t="s">
        <v>230</v>
      </c>
      <c r="B435" s="1" t="s">
        <v>391</v>
      </c>
      <c r="C435" s="1">
        <v>2.09469E-4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-0.85037456975096681</v>
      </c>
      <c r="L435" s="2">
        <v>0</v>
      </c>
      <c r="M435" s="2">
        <v>0.85766795997550549</v>
      </c>
      <c r="N435" s="2">
        <v>0</v>
      </c>
      <c r="O435" s="2">
        <v>0</v>
      </c>
      <c r="P435" s="2">
        <v>0</v>
      </c>
      <c r="Q435" s="2">
        <v>0</v>
      </c>
      <c r="R435" s="2">
        <v>7.5614808354229179</v>
      </c>
    </row>
    <row r="436" spans="1:18">
      <c r="A436" s="1" t="s">
        <v>232</v>
      </c>
      <c r="B436" s="1" t="s">
        <v>393</v>
      </c>
      <c r="C436" s="1">
        <v>2.09469E-4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-0.92048570309439803</v>
      </c>
      <c r="L436" s="2">
        <v>0</v>
      </c>
      <c r="M436" s="2">
        <v>0.92903735916187724</v>
      </c>
      <c r="N436" s="2">
        <v>0</v>
      </c>
      <c r="O436" s="2">
        <v>0</v>
      </c>
      <c r="P436" s="2">
        <v>0</v>
      </c>
      <c r="Q436" s="2">
        <v>0</v>
      </c>
      <c r="R436" s="2">
        <v>7.5506945072162157</v>
      </c>
    </row>
    <row r="437" spans="1:18">
      <c r="A437" s="1" t="s">
        <v>234</v>
      </c>
      <c r="B437" s="1" t="s">
        <v>229</v>
      </c>
      <c r="C437" s="1">
        <v>3.2146399999999998E-4</v>
      </c>
      <c r="D437" s="1"/>
      <c r="E437" s="2">
        <v>0</v>
      </c>
      <c r="F437" s="2">
        <v>0</v>
      </c>
      <c r="G437" s="2">
        <v>2.182262569832405</v>
      </c>
      <c r="H437" s="2">
        <v>0</v>
      </c>
      <c r="I437" s="2">
        <v>0</v>
      </c>
      <c r="J437" s="2">
        <v>0</v>
      </c>
      <c r="K437" s="2">
        <v>0</v>
      </c>
      <c r="L437" s="2">
        <v>4.3396548778404265</v>
      </c>
      <c r="M437" s="2">
        <v>-8.1709513672834522</v>
      </c>
      <c r="N437" s="2">
        <v>8.8980028530670552</v>
      </c>
      <c r="O437" s="2">
        <v>-4.159161617815621</v>
      </c>
      <c r="P437" s="2">
        <v>0</v>
      </c>
      <c r="Q437" s="2">
        <v>0</v>
      </c>
      <c r="R437" s="2">
        <v>7.5451116455729439</v>
      </c>
    </row>
    <row r="438" spans="1:18">
      <c r="A438" s="1" t="s">
        <v>236</v>
      </c>
      <c r="B438" s="1" t="s">
        <v>193</v>
      </c>
      <c r="C438" s="1">
        <v>1.6707340000000001E-3</v>
      </c>
      <c r="D438" s="1"/>
      <c r="E438" s="2">
        <v>0</v>
      </c>
      <c r="F438" s="2">
        <v>-0.28065421465207629</v>
      </c>
      <c r="G438" s="2">
        <v>0</v>
      </c>
      <c r="H438" s="2">
        <v>0</v>
      </c>
      <c r="I438" s="2">
        <v>-3.144409937888204</v>
      </c>
      <c r="J438" s="2">
        <v>0.86172344689379177</v>
      </c>
      <c r="K438" s="2">
        <v>0</v>
      </c>
      <c r="L438" s="2">
        <v>-7.0335783826743441</v>
      </c>
      <c r="M438" s="2">
        <v>-3.5263945287454579</v>
      </c>
      <c r="N438" s="2">
        <v>5.2281789986708072</v>
      </c>
      <c r="O438" s="2">
        <v>1.8315789473684063</v>
      </c>
      <c r="P438" s="2">
        <v>-6.8740955137481796</v>
      </c>
      <c r="Q438" s="2">
        <v>9.7347097347097353</v>
      </c>
      <c r="R438" s="2">
        <v>7.4907795017040257</v>
      </c>
    </row>
    <row r="439" spans="1:18">
      <c r="A439" s="1" t="s">
        <v>238</v>
      </c>
      <c r="B439" s="1" t="s">
        <v>405</v>
      </c>
      <c r="C439" s="1">
        <v>4.6335499999999998E-4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0.25722200237436876</v>
      </c>
      <c r="Q439" s="2">
        <v>0</v>
      </c>
      <c r="R439" s="2">
        <v>7.4554811677369326</v>
      </c>
    </row>
    <row r="440" spans="1:18">
      <c r="A440" s="1" t="s">
        <v>240</v>
      </c>
      <c r="B440" s="1" t="s">
        <v>155</v>
      </c>
      <c r="C440" s="1">
        <v>9.2309E-5</v>
      </c>
      <c r="D440" s="1"/>
      <c r="E440" s="2">
        <v>0.32704167445338772</v>
      </c>
      <c r="F440" s="2">
        <v>1.4622333985284452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7.4458770530002827</v>
      </c>
    </row>
    <row r="441" spans="1:18">
      <c r="A441" s="1" t="s">
        <v>242</v>
      </c>
      <c r="B441" s="1" t="s">
        <v>153</v>
      </c>
      <c r="C441" s="1">
        <v>1.1032E-5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1.739652069586084</v>
      </c>
      <c r="M441" s="2">
        <v>-1.1438679245282968</v>
      </c>
      <c r="N441" s="2">
        <v>0</v>
      </c>
      <c r="O441" s="2">
        <v>0</v>
      </c>
      <c r="P441" s="2">
        <v>0</v>
      </c>
      <c r="Q441" s="2">
        <v>0</v>
      </c>
      <c r="R441" s="2">
        <v>7.4289542021857446</v>
      </c>
    </row>
    <row r="442" spans="1:18">
      <c r="A442" s="1" t="s">
        <v>244</v>
      </c>
      <c r="B442" s="1" t="s">
        <v>377</v>
      </c>
      <c r="C442" s="1">
        <v>1.02128E-4</v>
      </c>
      <c r="D442" s="1"/>
      <c r="E442" s="2">
        <v>-1.2316988147803909</v>
      </c>
      <c r="F442" s="2">
        <v>0</v>
      </c>
      <c r="G442" s="2">
        <v>1.2470588235294233</v>
      </c>
      <c r="H442" s="2">
        <v>-1.2316988147803909</v>
      </c>
      <c r="I442" s="2">
        <v>1.2470588235294233</v>
      </c>
      <c r="J442" s="2">
        <v>0</v>
      </c>
      <c r="K442" s="2">
        <v>0</v>
      </c>
      <c r="L442" s="2">
        <v>0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7.4080695042814115</v>
      </c>
    </row>
    <row r="443" spans="1:18">
      <c r="A443" s="1" t="s">
        <v>246</v>
      </c>
      <c r="B443" s="1" t="s">
        <v>379</v>
      </c>
      <c r="C443" s="1">
        <v>1.02128E-4</v>
      </c>
      <c r="D443" s="1"/>
      <c r="E443" s="2">
        <v>0</v>
      </c>
      <c r="F443" s="2">
        <v>0</v>
      </c>
      <c r="G443" s="2">
        <v>0</v>
      </c>
      <c r="H443" s="2">
        <v>0</v>
      </c>
      <c r="I443" s="2">
        <v>-1.8818609513852613</v>
      </c>
      <c r="J443" s="2">
        <v>1.917954182205639</v>
      </c>
      <c r="K443" s="2">
        <v>0</v>
      </c>
      <c r="L443" s="2">
        <v>0</v>
      </c>
      <c r="M443" s="2">
        <v>0</v>
      </c>
      <c r="N443" s="2">
        <v>0</v>
      </c>
      <c r="O443" s="2">
        <v>0</v>
      </c>
      <c r="P443" s="2">
        <v>-1.8818609513852613</v>
      </c>
      <c r="Q443" s="2">
        <v>1.917954182205639</v>
      </c>
      <c r="R443" s="2">
        <v>7.4027906228637974</v>
      </c>
    </row>
    <row r="444" spans="1:18">
      <c r="A444" s="1" t="s">
        <v>248</v>
      </c>
      <c r="B444" s="1" t="s">
        <v>385</v>
      </c>
      <c r="C444" s="1">
        <v>1.8169200000000001E-4</v>
      </c>
      <c r="D444" s="1"/>
      <c r="E444" s="2">
        <v>0</v>
      </c>
      <c r="F444" s="2">
        <v>1.4686651242329818</v>
      </c>
      <c r="G444" s="2">
        <v>0</v>
      </c>
      <c r="H444" s="2">
        <v>0.10905125408942062</v>
      </c>
      <c r="I444" s="2">
        <v>-0.10893246187363426</v>
      </c>
      <c r="J444" s="2">
        <v>0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-1.0409437890353979</v>
      </c>
      <c r="Q444" s="2">
        <v>1.051893408134652</v>
      </c>
      <c r="R444" s="2">
        <v>7.3979455658845117</v>
      </c>
    </row>
    <row r="445" spans="1:18">
      <c r="A445" s="1" t="s">
        <v>250</v>
      </c>
      <c r="B445" s="1" t="s">
        <v>407</v>
      </c>
      <c r="C445" s="1">
        <v>4.6335499999999998E-4</v>
      </c>
      <c r="D445" s="1"/>
      <c r="E445" s="2">
        <v>0.20543615676358318</v>
      </c>
      <c r="F445" s="2">
        <v>-0.25232613152499361</v>
      </c>
      <c r="G445" s="2">
        <v>0.25296442687745557</v>
      </c>
      <c r="H445" s="2">
        <v>-0.70966724491404731</v>
      </c>
      <c r="I445" s="2">
        <v>0.71473951715375073</v>
      </c>
      <c r="J445" s="2">
        <v>-0.70966724491404731</v>
      </c>
      <c r="K445" s="2">
        <v>0.71473951715375073</v>
      </c>
      <c r="L445" s="2">
        <v>0</v>
      </c>
      <c r="M445" s="2">
        <v>-0.70966724491404731</v>
      </c>
      <c r="N445" s="2">
        <v>0.71473951715375073</v>
      </c>
      <c r="O445" s="2">
        <v>-0.70966724491404731</v>
      </c>
      <c r="P445" s="2">
        <v>0</v>
      </c>
      <c r="Q445" s="2">
        <v>0.71473951715375073</v>
      </c>
      <c r="R445" s="2">
        <v>7.3841786663108477</v>
      </c>
    </row>
    <row r="446" spans="1:18">
      <c r="A446" s="1" t="s">
        <v>252</v>
      </c>
      <c r="B446" s="1" t="s">
        <v>227</v>
      </c>
      <c r="C446" s="1">
        <v>5.6105399999999996E-4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-4.4290423463781643</v>
      </c>
      <c r="N446" s="2">
        <v>4.6342973379322583</v>
      </c>
      <c r="O446" s="2">
        <v>0</v>
      </c>
      <c r="P446" s="2">
        <v>0</v>
      </c>
      <c r="Q446" s="2">
        <v>0</v>
      </c>
      <c r="R446" s="2">
        <v>7.3516121272016344</v>
      </c>
    </row>
    <row r="447" spans="1:18">
      <c r="A447" s="1" t="s">
        <v>254</v>
      </c>
      <c r="B447" s="1" t="s">
        <v>375</v>
      </c>
      <c r="C447" s="1">
        <v>5.4376399999999997E-4</v>
      </c>
      <c r="D447" s="1"/>
      <c r="E447" s="2">
        <v>-0.26857654431512445</v>
      </c>
      <c r="F447" s="2">
        <v>0.26929982046677292</v>
      </c>
      <c r="G447" s="2">
        <v>0.20889286780065852</v>
      </c>
      <c r="H447" s="2">
        <v>1.0125074449076843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7.3158563134978261</v>
      </c>
    </row>
    <row r="448" spans="1:18">
      <c r="A448" s="1" t="s">
        <v>256</v>
      </c>
      <c r="B448" s="1" t="s">
        <v>167</v>
      </c>
      <c r="C448" s="1">
        <v>9.2967000000000006E-5</v>
      </c>
      <c r="D448" s="1"/>
      <c r="E448" s="2">
        <v>0</v>
      </c>
      <c r="F448" s="2">
        <v>0</v>
      </c>
      <c r="G448" s="2">
        <v>0</v>
      </c>
      <c r="H448" s="2">
        <v>1.1052027942863196</v>
      </c>
      <c r="I448" s="2">
        <v>-0.88687222852428249</v>
      </c>
      <c r="J448" s="2">
        <v>0</v>
      </c>
      <c r="K448" s="2">
        <v>-0.30173759234211062</v>
      </c>
      <c r="L448" s="2">
        <v>0.90795241077019639</v>
      </c>
      <c r="M448" s="2">
        <v>0</v>
      </c>
      <c r="N448" s="2">
        <v>-0.59985520736374198</v>
      </c>
      <c r="O448" s="2">
        <v>0.60347518468422123</v>
      </c>
      <c r="P448" s="2">
        <v>0.28958527252043176</v>
      </c>
      <c r="Q448" s="2">
        <v>-0.28874909765906898</v>
      </c>
      <c r="R448" s="2">
        <v>7.2810011376564399</v>
      </c>
    </row>
    <row r="449" spans="1:18">
      <c r="A449" s="1" t="s">
        <v>258</v>
      </c>
      <c r="B449" s="1" t="s">
        <v>173</v>
      </c>
      <c r="C449" s="1">
        <v>4.1812899999999999E-4</v>
      </c>
      <c r="D449" s="1"/>
      <c r="E449" s="2">
        <v>-0.73269774011299749</v>
      </c>
      <c r="F449" s="2">
        <v>3.13917296576256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7.2791064772441016</v>
      </c>
    </row>
    <row r="450" spans="1:18">
      <c r="A450" s="1" t="s">
        <v>260</v>
      </c>
      <c r="B450" s="1" t="s">
        <v>339</v>
      </c>
      <c r="C450" s="1">
        <v>1.2339999999999999E-4</v>
      </c>
      <c r="D450" s="1"/>
      <c r="E450" s="2">
        <v>0</v>
      </c>
      <c r="F450" s="2">
        <v>0</v>
      </c>
      <c r="G450" s="2">
        <v>0</v>
      </c>
      <c r="H450" s="2">
        <v>1.6159188034188032</v>
      </c>
      <c r="I450" s="2">
        <v>0.70968589827833384</v>
      </c>
      <c r="J450" s="2">
        <v>0</v>
      </c>
      <c r="K450" s="2">
        <v>0</v>
      </c>
      <c r="L450" s="2">
        <v>0</v>
      </c>
      <c r="M450" s="2">
        <v>-0.46978989951715899</v>
      </c>
      <c r="N450" s="2">
        <v>0</v>
      </c>
      <c r="O450" s="2">
        <v>0</v>
      </c>
      <c r="P450" s="2">
        <v>0</v>
      </c>
      <c r="Q450" s="2">
        <v>0</v>
      </c>
      <c r="R450" s="2">
        <v>7.2586257324686709</v>
      </c>
    </row>
    <row r="451" spans="1:18">
      <c r="A451" s="1" t="s">
        <v>262</v>
      </c>
      <c r="B451" s="1" t="s">
        <v>545</v>
      </c>
      <c r="C451" s="1">
        <v>4.5202900000000001E-4</v>
      </c>
      <c r="D451" s="1"/>
      <c r="E451" s="2">
        <v>2.4001417057833763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0.82165715274173934</v>
      </c>
      <c r="P451" s="2">
        <v>-0.4117697520802821</v>
      </c>
      <c r="Q451" s="2">
        <v>0</v>
      </c>
      <c r="R451" s="2">
        <v>7.2019719448437991</v>
      </c>
    </row>
    <row r="452" spans="1:18">
      <c r="A452" s="1" t="s">
        <v>264</v>
      </c>
      <c r="B452" s="1" t="s">
        <v>217</v>
      </c>
      <c r="C452" s="1">
        <v>1.29336E-4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-5.5211390066297161</v>
      </c>
      <c r="N452" s="2">
        <v>6.6030139192453596</v>
      </c>
      <c r="O452" s="2">
        <v>-0.7985324268911187</v>
      </c>
      <c r="P452" s="2">
        <v>-1.6969433264440337</v>
      </c>
      <c r="Q452" s="2">
        <v>1.8258271550293248</v>
      </c>
      <c r="R452" s="2">
        <v>7.1681741427448653</v>
      </c>
    </row>
    <row r="453" spans="1:18">
      <c r="A453" s="1" t="s">
        <v>266</v>
      </c>
      <c r="B453" s="1" t="s">
        <v>501</v>
      </c>
      <c r="C453" s="1">
        <v>1.00399E-3</v>
      </c>
      <c r="D453" s="1"/>
      <c r="E453" s="2">
        <v>0</v>
      </c>
      <c r="F453" s="2">
        <v>3.572139303482591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7.1617017817421358</v>
      </c>
    </row>
    <row r="454" spans="1:18">
      <c r="A454" s="1" t="s">
        <v>268</v>
      </c>
      <c r="B454" s="1" t="s">
        <v>145</v>
      </c>
      <c r="C454" s="1">
        <v>1.0007900000000001E-3</v>
      </c>
      <c r="D454" s="1"/>
      <c r="E454" s="2">
        <v>-4.6732611574085148E-2</v>
      </c>
      <c r="F454" s="2">
        <v>-1.0987298371386345</v>
      </c>
      <c r="G454" s="2">
        <v>0.93759848723606876</v>
      </c>
      <c r="H454" s="2">
        <v>1.2567324955116588</v>
      </c>
      <c r="I454" s="2">
        <v>-0.30064754856613529</v>
      </c>
      <c r="J454" s="2">
        <v>-0.22423258331402129</v>
      </c>
      <c r="K454" s="2">
        <v>-0.20923744575324088</v>
      </c>
      <c r="L454" s="2">
        <v>0.54360487691231807</v>
      </c>
      <c r="M454" s="2">
        <v>0.13902834633505723</v>
      </c>
      <c r="N454" s="2">
        <v>-0.57848052448901122</v>
      </c>
      <c r="O454" s="2">
        <v>-0.92319627618309141</v>
      </c>
      <c r="P454" s="2">
        <v>2.1376556260277235</v>
      </c>
      <c r="Q454" s="2">
        <v>-0.68997240110395541</v>
      </c>
      <c r="R454" s="2">
        <v>7.1436206220828913</v>
      </c>
    </row>
    <row r="455" spans="1:18">
      <c r="A455" s="1" t="s">
        <v>270</v>
      </c>
      <c r="B455" s="1" t="s">
        <v>101</v>
      </c>
      <c r="C455" s="1">
        <v>8.3870199999999998E-4</v>
      </c>
      <c r="D455" s="1"/>
      <c r="E455" s="2">
        <v>3.0062566763314535</v>
      </c>
      <c r="F455" s="2">
        <v>-14.970370370370368</v>
      </c>
      <c r="G455" s="2">
        <v>-1.1499259517379623</v>
      </c>
      <c r="H455" s="2">
        <v>13.140037014188778</v>
      </c>
      <c r="I455" s="2">
        <v>0.50630939398661479</v>
      </c>
      <c r="J455" s="2">
        <v>0.28675501821282534</v>
      </c>
      <c r="K455" s="2">
        <v>-4.5749613601236527</v>
      </c>
      <c r="L455" s="2">
        <v>6.6731454486556485</v>
      </c>
      <c r="M455" s="2">
        <v>-3.1278469480716664</v>
      </c>
      <c r="N455" s="2">
        <v>-7.2021943573667642</v>
      </c>
      <c r="O455" s="2">
        <v>0.21113081665400379</v>
      </c>
      <c r="P455" s="2">
        <v>2.5282319231417549</v>
      </c>
      <c r="Q455" s="2">
        <v>3.2220943613348707</v>
      </c>
      <c r="R455" s="2">
        <v>7.0871157827679498</v>
      </c>
    </row>
    <row r="456" spans="1:18">
      <c r="A456" s="1" t="s">
        <v>272</v>
      </c>
      <c r="B456" s="1" t="s">
        <v>595</v>
      </c>
      <c r="C456" s="1">
        <v>1.9153499999999999E-3</v>
      </c>
      <c r="D456" s="1"/>
      <c r="E456" s="2">
        <v>0</v>
      </c>
      <c r="F456" s="2">
        <v>0</v>
      </c>
      <c r="G456" s="2">
        <v>0.78933880061506922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0.63059397884459578</v>
      </c>
      <c r="N456" s="2">
        <v>0</v>
      </c>
      <c r="O456" s="2">
        <v>0</v>
      </c>
      <c r="P456" s="2">
        <v>0</v>
      </c>
      <c r="Q456" s="2">
        <v>0</v>
      </c>
      <c r="R456" s="2">
        <v>7.0788823062928552</v>
      </c>
    </row>
    <row r="457" spans="1:18">
      <c r="A457" s="1" t="s">
        <v>274</v>
      </c>
      <c r="B457" s="1" t="s">
        <v>427</v>
      </c>
      <c r="C457" s="1">
        <v>1.0326212E-2</v>
      </c>
      <c r="D457" s="1"/>
      <c r="E457" s="2">
        <v>-1.5309143195466501</v>
      </c>
      <c r="F457" s="2">
        <v>-1.563305274007909</v>
      </c>
      <c r="G457" s="2">
        <v>4.7469458987783764</v>
      </c>
      <c r="H457" s="2">
        <v>-0.49983338887038542</v>
      </c>
      <c r="I457" s="2">
        <v>-1.8586738111185497</v>
      </c>
      <c r="J457" s="2">
        <v>0</v>
      </c>
      <c r="K457" s="2">
        <v>-0.69100836034806656</v>
      </c>
      <c r="L457" s="2">
        <v>1.4345846576754528</v>
      </c>
      <c r="M457" s="2">
        <v>0.50813008130081716</v>
      </c>
      <c r="N457" s="2">
        <v>0</v>
      </c>
      <c r="O457" s="2">
        <v>0</v>
      </c>
      <c r="P457" s="2">
        <v>0</v>
      </c>
      <c r="Q457" s="2">
        <v>0</v>
      </c>
      <c r="R457" s="2">
        <v>7.0143371963392376</v>
      </c>
    </row>
    <row r="458" spans="1:18">
      <c r="A458" s="1" t="s">
        <v>276</v>
      </c>
      <c r="B458" s="1" t="s">
        <v>443</v>
      </c>
      <c r="C458" s="1">
        <v>2.14043E-4</v>
      </c>
      <c r="D458" s="1"/>
      <c r="E458" s="2">
        <v>0</v>
      </c>
      <c r="F458" s="2">
        <v>3.4368490816133246</v>
      </c>
      <c r="G458" s="2">
        <v>-3.322654462242558</v>
      </c>
      <c r="H458" s="2">
        <v>0</v>
      </c>
      <c r="I458" s="2">
        <v>-2.0924067411475122</v>
      </c>
      <c r="J458" s="2">
        <v>0</v>
      </c>
      <c r="K458" s="2">
        <v>0</v>
      </c>
      <c r="L458" s="2">
        <v>0</v>
      </c>
      <c r="M458" s="2">
        <v>0.21274538245816821</v>
      </c>
      <c r="N458" s="2">
        <v>2.8563157386857219</v>
      </c>
      <c r="O458" s="2">
        <v>2.1296556900272101</v>
      </c>
      <c r="P458" s="2">
        <v>0</v>
      </c>
      <c r="Q458" s="2">
        <v>-2.2230387653867423</v>
      </c>
      <c r="R458" s="2">
        <v>6.9399878588153552</v>
      </c>
    </row>
    <row r="459" spans="1:18">
      <c r="A459" s="1" t="s">
        <v>278</v>
      </c>
      <c r="B459" s="1" t="s">
        <v>465</v>
      </c>
      <c r="C459" s="1">
        <v>1.4407600000000001E-4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-15.662058802891021</v>
      </c>
      <c r="N459" s="2">
        <v>15.175971378650477</v>
      </c>
      <c r="O459" s="2">
        <v>0.99689373690674543</v>
      </c>
      <c r="P459" s="2">
        <v>1.0299692439739605</v>
      </c>
      <c r="Q459" s="2">
        <v>0</v>
      </c>
      <c r="R459" s="2">
        <v>6.9309734513274268</v>
      </c>
    </row>
    <row r="460" spans="1:18">
      <c r="A460" s="1" t="s">
        <v>280</v>
      </c>
      <c r="B460" s="1" t="s">
        <v>585</v>
      </c>
      <c r="C460" s="1">
        <v>5.9343099999999995E-4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1.5302727877578137</v>
      </c>
      <c r="P460" s="2">
        <v>-0.50240279598078308</v>
      </c>
      <c r="Q460" s="2">
        <v>0</v>
      </c>
      <c r="R460" s="2">
        <v>6.8766359875031879</v>
      </c>
    </row>
    <row r="461" spans="1:18">
      <c r="A461" s="1" t="s">
        <v>282</v>
      </c>
      <c r="B461" s="1" t="s">
        <v>249</v>
      </c>
      <c r="C461" s="1">
        <v>5.9521699999999999E-4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-8.5402999062792908</v>
      </c>
      <c r="N461" s="2">
        <v>9.581145126168833</v>
      </c>
      <c r="O461" s="2">
        <v>0</v>
      </c>
      <c r="P461" s="2">
        <v>0</v>
      </c>
      <c r="Q461" s="2">
        <v>0</v>
      </c>
      <c r="R461" s="2">
        <v>6.8659803084116344</v>
      </c>
    </row>
    <row r="462" spans="1:18">
      <c r="A462" s="1" t="s">
        <v>284</v>
      </c>
      <c r="B462" s="1" t="s">
        <v>213</v>
      </c>
      <c r="C462" s="1">
        <v>1.354959E-3</v>
      </c>
      <c r="D462" s="1"/>
      <c r="E462" s="2">
        <v>0</v>
      </c>
      <c r="F462" s="2">
        <v>0</v>
      </c>
      <c r="G462" s="2">
        <v>0</v>
      </c>
      <c r="H462" s="2">
        <v>0</v>
      </c>
      <c r="I462" s="2">
        <v>0</v>
      </c>
      <c r="J462" s="2">
        <v>0.25943702166300042</v>
      </c>
      <c r="K462" s="2">
        <v>-3.0922499676542925</v>
      </c>
      <c r="L462" s="2">
        <v>3.4178905206942334</v>
      </c>
      <c r="M462" s="2">
        <v>-3.6534985799122066</v>
      </c>
      <c r="N462" s="2">
        <v>3.7920407342891593</v>
      </c>
      <c r="O462" s="2">
        <v>-1.0198812290214243</v>
      </c>
      <c r="P462" s="2">
        <v>1.0303899830442109</v>
      </c>
      <c r="Q462" s="2">
        <v>0</v>
      </c>
      <c r="R462" s="2">
        <v>6.8412480883433879</v>
      </c>
    </row>
    <row r="463" spans="1:18">
      <c r="A463" s="1" t="s">
        <v>286</v>
      </c>
      <c r="B463" s="1" t="s">
        <v>571</v>
      </c>
      <c r="C463" s="1">
        <v>4.8767599999999998E-4</v>
      </c>
      <c r="D463" s="1"/>
      <c r="E463" s="2">
        <v>1.7029328287606393</v>
      </c>
      <c r="F463" s="2">
        <v>0</v>
      </c>
      <c r="G463" s="2">
        <v>0</v>
      </c>
      <c r="H463" s="2">
        <v>-2.4082687338501274</v>
      </c>
      <c r="I463" s="2">
        <v>0</v>
      </c>
      <c r="J463" s="2">
        <v>0</v>
      </c>
      <c r="K463" s="2">
        <v>0</v>
      </c>
      <c r="L463" s="2">
        <v>2.4676975217114983</v>
      </c>
      <c r="M463" s="2">
        <v>0</v>
      </c>
      <c r="N463" s="2">
        <v>0</v>
      </c>
      <c r="O463" s="2">
        <v>0</v>
      </c>
      <c r="P463" s="2">
        <v>0</v>
      </c>
      <c r="Q463" s="2">
        <v>0</v>
      </c>
      <c r="R463" s="2">
        <v>6.8225004969191039</v>
      </c>
    </row>
    <row r="464" spans="1:18">
      <c r="A464" s="1" t="s">
        <v>288</v>
      </c>
      <c r="B464" s="1" t="s">
        <v>139</v>
      </c>
      <c r="C464" s="1">
        <v>1.04596E-4</v>
      </c>
      <c r="D464" s="1"/>
      <c r="E464" s="2">
        <v>-10.628763478504411</v>
      </c>
      <c r="F464" s="2">
        <v>-33.523973675963646</v>
      </c>
      <c r="G464" s="2">
        <v>1.6735415439010026</v>
      </c>
      <c r="H464" s="2">
        <v>-6.2594181059464349</v>
      </c>
      <c r="I464" s="2">
        <v>4.5381476443675073</v>
      </c>
      <c r="J464" s="2">
        <v>1.6205346581499747</v>
      </c>
      <c r="K464" s="2">
        <v>-0.81480619252706221</v>
      </c>
      <c r="L464" s="2">
        <v>-0.14082854125101463</v>
      </c>
      <c r="M464" s="2">
        <v>2.4914796098248759</v>
      </c>
      <c r="N464" s="2">
        <v>-0.91732599472537091</v>
      </c>
      <c r="O464" s="2">
        <v>7.3255410253442843</v>
      </c>
      <c r="P464" s="2">
        <v>6.7931852490834777</v>
      </c>
      <c r="Q464" s="2">
        <v>-3.7358642972536327</v>
      </c>
      <c r="R464" s="2">
        <v>6.8193187135918265</v>
      </c>
    </row>
    <row r="465" spans="1:18">
      <c r="A465" s="1" t="s">
        <v>290</v>
      </c>
      <c r="B465" s="1" t="s">
        <v>409</v>
      </c>
      <c r="C465" s="1">
        <v>4.6335499999999998E-4</v>
      </c>
      <c r="D465" s="1"/>
      <c r="E465" s="2">
        <v>-4.3706661063248724</v>
      </c>
      <c r="F465" s="2">
        <v>4.5704240826192066</v>
      </c>
      <c r="G465" s="2">
        <v>3.7087623450304585</v>
      </c>
      <c r="H465" s="2">
        <v>0</v>
      </c>
      <c r="I465" s="2">
        <v>-4.3663256002431261</v>
      </c>
      <c r="J465" s="2">
        <v>0</v>
      </c>
      <c r="K465" s="2">
        <v>0.82627118644067465</v>
      </c>
      <c r="L465" s="2">
        <v>-4.3706661063248724</v>
      </c>
      <c r="M465" s="2">
        <v>4.5704240826192066</v>
      </c>
      <c r="N465" s="2">
        <v>-4.3706661063248724</v>
      </c>
      <c r="O465" s="2">
        <v>0</v>
      </c>
      <c r="P465" s="2">
        <v>4.5704240826192066</v>
      </c>
      <c r="Q465" s="2">
        <v>0</v>
      </c>
      <c r="R465" s="2">
        <v>6.7919892672992033</v>
      </c>
    </row>
    <row r="466" spans="1:18">
      <c r="A466" s="1" t="s">
        <v>292</v>
      </c>
      <c r="B466" s="1" t="s">
        <v>281</v>
      </c>
      <c r="C466" s="1">
        <v>2.23694E-4</v>
      </c>
      <c r="D466" s="1"/>
      <c r="E466" s="2">
        <v>0</v>
      </c>
      <c r="F466" s="2">
        <v>0</v>
      </c>
      <c r="G466" s="2">
        <v>2.6403867608776554</v>
      </c>
      <c r="H466" s="2">
        <v>1.25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0</v>
      </c>
      <c r="P466" s="2">
        <v>0</v>
      </c>
      <c r="Q466" s="2">
        <v>0</v>
      </c>
      <c r="R466" s="2">
        <v>6.7261241174284558</v>
      </c>
    </row>
    <row r="467" spans="1:18">
      <c r="A467" s="1" t="s">
        <v>294</v>
      </c>
      <c r="B467" s="1" t="s">
        <v>181</v>
      </c>
      <c r="C467" s="1">
        <v>1.9272500000000001E-4</v>
      </c>
      <c r="D467" s="1"/>
      <c r="E467" s="2">
        <v>8.9610124515207232</v>
      </c>
      <c r="F467" s="2">
        <v>2.9224428624953003</v>
      </c>
      <c r="G467" s="2">
        <v>-0.34583181652712014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</v>
      </c>
      <c r="P467" s="2">
        <v>0</v>
      </c>
      <c r="Q467" s="2">
        <v>0</v>
      </c>
      <c r="R467" s="2">
        <v>6.71724622409553</v>
      </c>
    </row>
    <row r="468" spans="1:18">
      <c r="A468" s="1" t="s">
        <v>296</v>
      </c>
      <c r="B468" s="1" t="s">
        <v>413</v>
      </c>
      <c r="C468" s="1">
        <v>7.0370999999999994E-5</v>
      </c>
      <c r="D468" s="1"/>
      <c r="E468" s="2">
        <v>0</v>
      </c>
      <c r="F468" s="2">
        <v>-2.2671176524362457</v>
      </c>
      <c r="G468" s="2">
        <v>2.3197081657468921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2">
        <v>1.0878508090319094</v>
      </c>
      <c r="O468" s="2">
        <v>0</v>
      </c>
      <c r="P468" s="2">
        <v>0</v>
      </c>
      <c r="Q468" s="2">
        <v>0</v>
      </c>
      <c r="R468" s="2">
        <v>6.6919877012117768</v>
      </c>
    </row>
    <row r="469" spans="1:18">
      <c r="A469" s="1" t="s">
        <v>298</v>
      </c>
      <c r="B469" s="1" t="s">
        <v>15</v>
      </c>
      <c r="C469" s="1">
        <v>3.0612700000000001E-4</v>
      </c>
      <c r="D469" s="1"/>
      <c r="E469" s="2">
        <v>4.1418925728106348</v>
      </c>
      <c r="F469" s="2">
        <v>-0.67737565318366499</v>
      </c>
      <c r="G469" s="2">
        <v>-2.4551831644582967</v>
      </c>
      <c r="H469" s="2">
        <v>-0.69916100679184856</v>
      </c>
      <c r="I469" s="2">
        <v>0</v>
      </c>
      <c r="J469" s="2">
        <v>1.2271172802253094</v>
      </c>
      <c r="K469" s="2">
        <v>0.40739268680445306</v>
      </c>
      <c r="L469" s="2">
        <v>0.18802572983671606</v>
      </c>
      <c r="M469" s="2">
        <v>0</v>
      </c>
      <c r="N469" s="2">
        <v>1.7680758593441315</v>
      </c>
      <c r="O469" s="2">
        <v>-0.25235368339319164</v>
      </c>
      <c r="P469" s="2">
        <v>0</v>
      </c>
      <c r="Q469" s="2">
        <v>-0.35029677921571967</v>
      </c>
      <c r="R469" s="2">
        <v>6.609180293390815</v>
      </c>
    </row>
    <row r="470" spans="1:18">
      <c r="A470" s="1" t="s">
        <v>300</v>
      </c>
      <c r="B470" s="1" t="s">
        <v>591</v>
      </c>
      <c r="C470" s="1">
        <v>1.0925E-5</v>
      </c>
      <c r="D470" s="1"/>
      <c r="E470" s="2">
        <v>0</v>
      </c>
      <c r="F470" s="2">
        <v>0</v>
      </c>
      <c r="G470" s="2">
        <v>0</v>
      </c>
      <c r="H470" s="2">
        <v>0.42668735453839091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1.1684047894940042</v>
      </c>
      <c r="P470" s="2">
        <v>0</v>
      </c>
      <c r="Q470" s="2">
        <v>0</v>
      </c>
      <c r="R470" s="2">
        <v>6.5858547294072478</v>
      </c>
    </row>
    <row r="471" spans="1:18">
      <c r="A471" s="1" t="s">
        <v>302</v>
      </c>
      <c r="B471" s="1" t="s">
        <v>231</v>
      </c>
      <c r="C471" s="1">
        <v>3.5141099999999999E-4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1.2315052715513364</v>
      </c>
      <c r="Q471" s="2">
        <v>0</v>
      </c>
      <c r="R471" s="2">
        <v>6.5693627219970629</v>
      </c>
    </row>
    <row r="472" spans="1:18">
      <c r="A472" s="1" t="s">
        <v>304</v>
      </c>
      <c r="B472" s="1" t="s">
        <v>31</v>
      </c>
      <c r="C472" s="1">
        <v>7.5962000000000002E-5</v>
      </c>
      <c r="D472" s="1"/>
      <c r="E472" s="2">
        <v>-0.34696174043511441</v>
      </c>
      <c r="F472" s="2">
        <v>5.3542862519996293</v>
      </c>
      <c r="G472" s="2">
        <v>-3.1171847088245719</v>
      </c>
      <c r="H472" s="2">
        <v>4.3790909929012578</v>
      </c>
      <c r="I472" s="2">
        <v>-3.5771065182829909</v>
      </c>
      <c r="J472" s="2">
        <v>-5.9998167994870339</v>
      </c>
      <c r="K472" s="2">
        <v>5.5934515688949471</v>
      </c>
      <c r="L472" s="2">
        <v>2.6208933185677408</v>
      </c>
      <c r="M472" s="2">
        <v>-1.726618705035976</v>
      </c>
      <c r="N472" s="2">
        <v>2.5622254758418617</v>
      </c>
      <c r="O472" s="2">
        <v>-0.51748750892219864</v>
      </c>
      <c r="P472" s="2">
        <v>1.7219730941704148</v>
      </c>
      <c r="Q472" s="2">
        <v>-2.3011814494798055</v>
      </c>
      <c r="R472" s="2">
        <v>6.5580029572449128</v>
      </c>
    </row>
    <row r="473" spans="1:18">
      <c r="A473" s="1" t="s">
        <v>306</v>
      </c>
      <c r="B473" s="1" t="s">
        <v>341</v>
      </c>
      <c r="C473" s="1">
        <v>4.6812999999999998E-4</v>
      </c>
      <c r="D473" s="1"/>
      <c r="E473" s="2">
        <v>0</v>
      </c>
      <c r="F473" s="2">
        <v>0</v>
      </c>
      <c r="G473" s="2">
        <v>-1.6434540389972052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1.6709147550268977</v>
      </c>
      <c r="Q473" s="2">
        <v>0</v>
      </c>
      <c r="R473" s="2">
        <v>6.5545318191558177</v>
      </c>
    </row>
    <row r="474" spans="1:18">
      <c r="A474" s="1" t="s">
        <v>308</v>
      </c>
      <c r="B474" s="1" t="s">
        <v>499</v>
      </c>
      <c r="C474" s="1">
        <v>4.9076499999999999E-4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2.1978021978022122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6.5343258891645606</v>
      </c>
    </row>
    <row r="475" spans="1:18">
      <c r="A475" s="1" t="s">
        <v>310</v>
      </c>
      <c r="B475" s="1" t="s">
        <v>361</v>
      </c>
      <c r="C475" s="1">
        <v>9.3510000000000008E-6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2.5968915994491359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6.5240799468987198</v>
      </c>
    </row>
    <row r="476" spans="1:18">
      <c r="A476" s="1" t="s">
        <v>312</v>
      </c>
      <c r="B476" s="1" t="s">
        <v>449</v>
      </c>
      <c r="C476" s="1">
        <v>5.9571799999999996E-4</v>
      </c>
      <c r="D476" s="1"/>
      <c r="E476" s="2">
        <v>0</v>
      </c>
      <c r="F476" s="2">
        <v>0</v>
      </c>
      <c r="G476" s="2">
        <v>5.7419407759822905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</v>
      </c>
      <c r="R476" s="2">
        <v>6.4391972932815511</v>
      </c>
    </row>
    <row r="477" spans="1:18">
      <c r="A477" s="1" t="s">
        <v>314</v>
      </c>
      <c r="B477" s="1" t="s">
        <v>547</v>
      </c>
      <c r="C477" s="1">
        <v>9.2478299999999999E-4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1.5225084355197094</v>
      </c>
      <c r="P477" s="2">
        <v>0</v>
      </c>
      <c r="Q477" s="2">
        <v>0</v>
      </c>
      <c r="R477" s="2">
        <v>6.423351292028312</v>
      </c>
    </row>
    <row r="478" spans="1:18">
      <c r="A478" s="1" t="s">
        <v>316</v>
      </c>
      <c r="B478" s="1" t="s">
        <v>283</v>
      </c>
      <c r="C478" s="1">
        <v>4.6789359999999999E-3</v>
      </c>
      <c r="D478" s="1"/>
      <c r="E478" s="2">
        <v>0</v>
      </c>
      <c r="F478" s="2">
        <v>0.4114189756507125</v>
      </c>
      <c r="G478" s="2">
        <v>0</v>
      </c>
      <c r="H478" s="2">
        <v>0.25085709507484122</v>
      </c>
      <c r="I478" s="2">
        <v>0.12511468846443385</v>
      </c>
      <c r="J478" s="2">
        <v>-0.10829723425526128</v>
      </c>
      <c r="K478" s="2">
        <v>0.1000750562922148</v>
      </c>
      <c r="L478" s="2">
        <v>0.56652503540781662</v>
      </c>
      <c r="M478" s="2">
        <v>-0.11598044901002247</v>
      </c>
      <c r="N478" s="2">
        <v>-8.2939371319556976E-2</v>
      </c>
      <c r="O478" s="2">
        <v>1.0127002573254718</v>
      </c>
      <c r="P478" s="2">
        <v>0.18078724628154408</v>
      </c>
      <c r="Q478" s="2">
        <v>-0.1148388155196467</v>
      </c>
      <c r="R478" s="2">
        <v>6.402991768845423</v>
      </c>
    </row>
    <row r="479" spans="1:18">
      <c r="A479" s="1" t="s">
        <v>318</v>
      </c>
      <c r="B479" s="1" t="s">
        <v>215</v>
      </c>
      <c r="C479" s="1">
        <v>2.3562100000000001E-4</v>
      </c>
      <c r="D479" s="1"/>
      <c r="E479" s="2">
        <v>0</v>
      </c>
      <c r="F479" s="2">
        <v>0</v>
      </c>
      <c r="G479" s="2">
        <v>2.4997539612243047</v>
      </c>
      <c r="H479" s="2">
        <v>0</v>
      </c>
      <c r="I479" s="2">
        <v>0</v>
      </c>
      <c r="J479" s="2">
        <v>0</v>
      </c>
      <c r="K479" s="2">
        <v>-0.3648583773403824</v>
      </c>
      <c r="L479" s="2">
        <v>0</v>
      </c>
      <c r="M479" s="2">
        <v>-11.997687192830298</v>
      </c>
      <c r="N479" s="2">
        <v>13.633377135348223</v>
      </c>
      <c r="O479" s="2">
        <v>0</v>
      </c>
      <c r="P479" s="2">
        <v>0</v>
      </c>
      <c r="Q479" s="2">
        <v>0</v>
      </c>
      <c r="R479" s="2">
        <v>6.4017316402398716</v>
      </c>
    </row>
    <row r="480" spans="1:18">
      <c r="A480" s="1" t="s">
        <v>320</v>
      </c>
      <c r="B480" s="1" t="s">
        <v>3</v>
      </c>
      <c r="C480" s="1">
        <v>4.0921499999999999E-4</v>
      </c>
      <c r="D480" s="1"/>
      <c r="E480" s="2">
        <v>2.4132133320146298</v>
      </c>
      <c r="F480" s="2">
        <v>-5.5625301786576431</v>
      </c>
      <c r="G480" s="2">
        <v>2.638306575314453</v>
      </c>
      <c r="H480" s="2">
        <v>2.3313739165089054</v>
      </c>
      <c r="I480" s="2">
        <v>-0.36023756206794433</v>
      </c>
      <c r="J480" s="2">
        <v>1.1334766464725421</v>
      </c>
      <c r="K480" s="2">
        <v>0</v>
      </c>
      <c r="L480" s="2">
        <v>0</v>
      </c>
      <c r="M480" s="2">
        <v>-1.1207729468599048</v>
      </c>
      <c r="N480" s="2">
        <v>0</v>
      </c>
      <c r="O480" s="2">
        <v>0</v>
      </c>
      <c r="P480" s="2">
        <v>0</v>
      </c>
      <c r="Q480" s="2">
        <v>1.1334766464725421</v>
      </c>
      <c r="R480" s="2">
        <v>6.3716090672612191</v>
      </c>
    </row>
    <row r="481" spans="1:18">
      <c r="A481" s="1" t="s">
        <v>322</v>
      </c>
      <c r="B481" s="1" t="s">
        <v>223</v>
      </c>
      <c r="C481" s="1">
        <v>6.1350200000000004E-4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-5.4738316821775328</v>
      </c>
      <c r="N481" s="2">
        <v>7.0506034300233056</v>
      </c>
      <c r="O481" s="2">
        <v>0</v>
      </c>
      <c r="P481" s="2">
        <v>0</v>
      </c>
      <c r="Q481" s="2">
        <v>0</v>
      </c>
      <c r="R481" s="2">
        <v>6.3709530185004803</v>
      </c>
    </row>
    <row r="482" spans="1:18">
      <c r="A482" s="1" t="s">
        <v>324</v>
      </c>
      <c r="B482" s="1" t="s">
        <v>567</v>
      </c>
      <c r="C482" s="1">
        <v>3.5663900000000001E-4</v>
      </c>
      <c r="D482" s="1"/>
      <c r="E482" s="2">
        <v>0</v>
      </c>
      <c r="F482" s="2">
        <v>0</v>
      </c>
      <c r="G482" s="2">
        <v>0</v>
      </c>
      <c r="H482" s="2">
        <v>-5.9023715835371693</v>
      </c>
      <c r="I482" s="2">
        <v>0</v>
      </c>
      <c r="J482" s="2">
        <v>0</v>
      </c>
      <c r="K482" s="2">
        <v>6.2726039783001841</v>
      </c>
      <c r="L482" s="2">
        <v>0</v>
      </c>
      <c r="M482" s="2">
        <v>0</v>
      </c>
      <c r="N482" s="2">
        <v>0</v>
      </c>
      <c r="O482" s="2">
        <v>0</v>
      </c>
      <c r="P482" s="2">
        <v>0</v>
      </c>
      <c r="Q482" s="2">
        <v>0</v>
      </c>
      <c r="R482" s="2">
        <v>6.3302219422606498</v>
      </c>
    </row>
    <row r="483" spans="1:18">
      <c r="A483" s="1" t="s">
        <v>326</v>
      </c>
      <c r="B483" s="1" t="s">
        <v>233</v>
      </c>
      <c r="C483" s="1">
        <v>5.3630599999999996E-4</v>
      </c>
      <c r="D483" s="1"/>
      <c r="E483" s="2">
        <v>0</v>
      </c>
      <c r="F483" s="2">
        <v>-1.508718041376822</v>
      </c>
      <c r="G483" s="2">
        <v>0</v>
      </c>
      <c r="H483" s="2">
        <v>0</v>
      </c>
      <c r="I483" s="2">
        <v>-5.9897266556595108</v>
      </c>
      <c r="J483" s="2">
        <v>6.8396916772368144</v>
      </c>
      <c r="K483" s="2">
        <v>0.11872146118721005</v>
      </c>
      <c r="L483" s="2">
        <v>0</v>
      </c>
      <c r="M483" s="2">
        <v>-11.994891909148953</v>
      </c>
      <c r="N483" s="2">
        <v>13.629767827529005</v>
      </c>
      <c r="O483" s="2">
        <v>0</v>
      </c>
      <c r="P483" s="2">
        <v>0</v>
      </c>
      <c r="Q483" s="2">
        <v>0</v>
      </c>
      <c r="R483" s="2">
        <v>6.279864439127425</v>
      </c>
    </row>
    <row r="484" spans="1:18">
      <c r="A484" s="1" t="s">
        <v>328</v>
      </c>
      <c r="B484" s="1" t="s">
        <v>439</v>
      </c>
      <c r="C484" s="1">
        <v>1.52616E-4</v>
      </c>
      <c r="D484" s="1"/>
      <c r="E484" s="2">
        <v>0</v>
      </c>
      <c r="F484" s="2">
        <v>0</v>
      </c>
      <c r="G484" s="2">
        <v>0.20486327603099763</v>
      </c>
      <c r="H484" s="2">
        <v>3.7155555555555608</v>
      </c>
      <c r="I484" s="2">
        <v>-0.82276311278711711</v>
      </c>
      <c r="J484" s="2">
        <v>0.35430349118561466</v>
      </c>
      <c r="K484" s="2">
        <v>0.88693705330233907</v>
      </c>
      <c r="L484" s="2">
        <v>0</v>
      </c>
      <c r="M484" s="2">
        <v>-2.36428815295322</v>
      </c>
      <c r="N484" s="2">
        <v>0.91791240493048765</v>
      </c>
      <c r="O484" s="2">
        <v>0</v>
      </c>
      <c r="P484" s="2">
        <v>0.22522522522523403</v>
      </c>
      <c r="Q484" s="2">
        <v>0.72601555747624502</v>
      </c>
      <c r="R484" s="2">
        <v>6.2474422779897454</v>
      </c>
    </row>
    <row r="485" spans="1:18">
      <c r="A485" s="1" t="s">
        <v>330</v>
      </c>
      <c r="B485" s="1" t="s">
        <v>171</v>
      </c>
      <c r="C485" s="1">
        <v>4.2966999999999997E-5</v>
      </c>
      <c r="D485" s="1"/>
      <c r="E485" s="2">
        <v>4.184821157158769</v>
      </c>
      <c r="F485" s="2">
        <v>-0.8169616806068758</v>
      </c>
      <c r="G485" s="2">
        <v>1.6571876838595845</v>
      </c>
      <c r="H485" s="2">
        <v>2.3439760779396135</v>
      </c>
      <c r="I485" s="2">
        <v>0.60320452403392899</v>
      </c>
      <c r="J485" s="2">
        <v>1.0961214165261302</v>
      </c>
      <c r="K485" s="2">
        <v>0</v>
      </c>
      <c r="L485" s="2">
        <v>-0.26874247057732115</v>
      </c>
      <c r="M485" s="2">
        <v>0</v>
      </c>
      <c r="N485" s="2">
        <v>-0.26946664188812752</v>
      </c>
      <c r="O485" s="2">
        <v>0</v>
      </c>
      <c r="P485" s="2">
        <v>0</v>
      </c>
      <c r="Q485" s="2">
        <v>0</v>
      </c>
      <c r="R485" s="2">
        <v>6.0983738147625033</v>
      </c>
    </row>
    <row r="486" spans="1:18">
      <c r="A486" s="1" t="s">
        <v>332</v>
      </c>
      <c r="B486" s="1" t="s">
        <v>259</v>
      </c>
      <c r="C486" s="1">
        <v>4.18959E-4</v>
      </c>
      <c r="D486" s="1"/>
      <c r="E486" s="2">
        <v>0</v>
      </c>
      <c r="F486" s="2">
        <v>3.3963350283027882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1.0856453558504287</v>
      </c>
      <c r="M486" s="2">
        <v>0.6792729943088105</v>
      </c>
      <c r="N486" s="2">
        <v>0</v>
      </c>
      <c r="O486" s="2">
        <v>0</v>
      </c>
      <c r="P486" s="2">
        <v>0</v>
      </c>
      <c r="Q486" s="2">
        <v>0</v>
      </c>
      <c r="R486" s="2">
        <v>6.0722100656455336</v>
      </c>
    </row>
    <row r="487" spans="1:18">
      <c r="A487" s="1" t="s">
        <v>334</v>
      </c>
      <c r="B487" s="1" t="s">
        <v>483</v>
      </c>
      <c r="C487" s="1">
        <v>2.8561899999999998E-4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0.13430544896393393</v>
      </c>
      <c r="L487" s="2">
        <v>4.1195631347001438</v>
      </c>
      <c r="M487" s="2">
        <v>-5.042326094957672</v>
      </c>
      <c r="N487" s="2">
        <v>3.5368217054263518</v>
      </c>
      <c r="O487" s="2">
        <v>0</v>
      </c>
      <c r="P487" s="2">
        <v>0</v>
      </c>
      <c r="Q487" s="2">
        <v>0</v>
      </c>
      <c r="R487" s="2">
        <v>6.0681760915733518</v>
      </c>
    </row>
    <row r="488" spans="1:18">
      <c r="A488" s="1" t="s">
        <v>336</v>
      </c>
      <c r="B488" s="1" t="s">
        <v>289</v>
      </c>
      <c r="C488" s="1">
        <v>5.3366799999999995E-4</v>
      </c>
      <c r="D488" s="1"/>
      <c r="E488" s="2">
        <v>-0.44471573072898396</v>
      </c>
      <c r="F488" s="2">
        <v>0</v>
      </c>
      <c r="G488" s="2">
        <v>2.3386178505736988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1.2666894899007186</v>
      </c>
      <c r="Q488" s="2">
        <v>0</v>
      </c>
      <c r="R488" s="2">
        <v>6.0500858168200944</v>
      </c>
    </row>
    <row r="489" spans="1:18">
      <c r="A489" s="1" t="s">
        <v>338</v>
      </c>
      <c r="B489" s="1" t="s">
        <v>421</v>
      </c>
      <c r="C489" s="1">
        <v>1.899612E-3</v>
      </c>
      <c r="D489" s="1"/>
      <c r="E489" s="2">
        <v>0</v>
      </c>
      <c r="F489" s="2">
        <v>0</v>
      </c>
      <c r="G489" s="2">
        <v>0</v>
      </c>
      <c r="H489" s="2">
        <v>5.7387057387057405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0</v>
      </c>
      <c r="P489" s="2">
        <v>0</v>
      </c>
      <c r="Q489" s="2">
        <v>0</v>
      </c>
      <c r="R489" s="2">
        <v>6.0223840824302988</v>
      </c>
    </row>
    <row r="490" spans="1:18">
      <c r="A490" s="1" t="s">
        <v>340</v>
      </c>
      <c r="B490" s="1" t="s">
        <v>581</v>
      </c>
      <c r="C490" s="1">
        <v>2.5622299999999998E-4</v>
      </c>
      <c r="D490" s="1"/>
      <c r="E490" s="2">
        <v>-0.19093078758950499</v>
      </c>
      <c r="F490" s="2">
        <v>0</v>
      </c>
      <c r="G490" s="2">
        <v>-1.1286465805834478</v>
      </c>
      <c r="H490" s="2">
        <v>1.1415304246880087</v>
      </c>
      <c r="I490" s="2">
        <v>2.3625059780009616</v>
      </c>
      <c r="J490" s="2">
        <v>0</v>
      </c>
      <c r="K490" s="2">
        <v>1.4016071762287474</v>
      </c>
      <c r="L490" s="2">
        <v>-9.2148912642753267E-3</v>
      </c>
      <c r="M490" s="2">
        <v>0</v>
      </c>
      <c r="N490" s="2">
        <v>1.8431480969494096E-2</v>
      </c>
      <c r="O490" s="2">
        <v>0</v>
      </c>
      <c r="P490" s="2">
        <v>-2.7642126600946337E-2</v>
      </c>
      <c r="Q490" s="2">
        <v>0</v>
      </c>
      <c r="R490" s="2">
        <v>6.0198511166252855</v>
      </c>
    </row>
    <row r="491" spans="1:18">
      <c r="A491" s="1" t="s">
        <v>342</v>
      </c>
      <c r="B491" s="1" t="s">
        <v>297</v>
      </c>
      <c r="C491" s="1">
        <v>8.1241600000000005E-4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2">
        <v>0</v>
      </c>
      <c r="O491" s="2">
        <v>1.9101762364980068</v>
      </c>
      <c r="P491" s="2">
        <v>0</v>
      </c>
      <c r="Q491" s="2">
        <v>0.11156978690172181</v>
      </c>
      <c r="R491" s="2">
        <v>5.9966223456695111</v>
      </c>
    </row>
    <row r="492" spans="1:18">
      <c r="A492" s="1" t="s">
        <v>344</v>
      </c>
      <c r="B492" s="1" t="s">
        <v>573</v>
      </c>
      <c r="C492" s="1">
        <v>6.5714899999999999E-4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-0.89814247805675151</v>
      </c>
      <c r="K492" s="2">
        <v>0</v>
      </c>
      <c r="L492" s="2">
        <v>0</v>
      </c>
      <c r="M492" s="2">
        <v>0</v>
      </c>
      <c r="N492" s="2">
        <v>0</v>
      </c>
      <c r="O492" s="2">
        <v>1.4933058702368829</v>
      </c>
      <c r="P492" s="2">
        <v>0</v>
      </c>
      <c r="Q492" s="2">
        <v>0.9030948756976187</v>
      </c>
      <c r="R492" s="2">
        <v>5.9719042019927171</v>
      </c>
    </row>
    <row r="493" spans="1:18">
      <c r="A493" s="1" t="s">
        <v>346</v>
      </c>
      <c r="B493" s="1" t="s">
        <v>199</v>
      </c>
      <c r="C493" s="1">
        <v>7.98875E-4</v>
      </c>
      <c r="D493" s="1"/>
      <c r="E493" s="2">
        <v>0</v>
      </c>
      <c r="F493" s="2">
        <v>0</v>
      </c>
      <c r="G493" s="2">
        <v>0</v>
      </c>
      <c r="H493" s="2">
        <v>0.11994329953113336</v>
      </c>
      <c r="I493" s="2">
        <v>-9.8017861032440035E-2</v>
      </c>
      <c r="J493" s="2">
        <v>0</v>
      </c>
      <c r="K493" s="2">
        <v>0</v>
      </c>
      <c r="L493" s="2">
        <v>1.526218249209621</v>
      </c>
      <c r="M493" s="2">
        <v>-3.1461398045742439</v>
      </c>
      <c r="N493" s="2">
        <v>3.7915742793791507</v>
      </c>
      <c r="O493" s="2">
        <v>0</v>
      </c>
      <c r="P493" s="2">
        <v>-2.2858363597521913</v>
      </c>
      <c r="Q493" s="2">
        <v>2.3393091386095355</v>
      </c>
      <c r="R493" s="2">
        <v>5.9536916832366504</v>
      </c>
    </row>
    <row r="494" spans="1:18">
      <c r="A494" s="1" t="s">
        <v>348</v>
      </c>
      <c r="B494" s="1" t="s">
        <v>273</v>
      </c>
      <c r="C494" s="1">
        <v>8.9782800000000004E-4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1.2261856505877411</v>
      </c>
      <c r="J494" s="2">
        <v>-0.15016518169987947</v>
      </c>
      <c r="K494" s="2">
        <v>-3.8399839582915596</v>
      </c>
      <c r="L494" s="2">
        <v>3.993327077468467</v>
      </c>
      <c r="M494" s="2">
        <v>-6.4868658512131532</v>
      </c>
      <c r="N494" s="2">
        <v>7.9661198670526456</v>
      </c>
      <c r="O494" s="2">
        <v>0</v>
      </c>
      <c r="P494" s="2">
        <v>-0.12909632571996843</v>
      </c>
      <c r="Q494" s="2">
        <v>0</v>
      </c>
      <c r="R494" s="2">
        <v>5.8956257027252379</v>
      </c>
    </row>
    <row r="495" spans="1:18">
      <c r="A495" s="1" t="s">
        <v>350</v>
      </c>
      <c r="B495" s="1" t="s">
        <v>261</v>
      </c>
      <c r="C495" s="1">
        <v>1.12828E-4</v>
      </c>
      <c r="D495" s="1"/>
      <c r="E495" s="2">
        <v>0</v>
      </c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</v>
      </c>
      <c r="P495" s="2">
        <v>2.0271900892928851</v>
      </c>
      <c r="Q495" s="2">
        <v>0</v>
      </c>
      <c r="R495" s="2">
        <v>5.8582354332570974</v>
      </c>
    </row>
    <row r="496" spans="1:18">
      <c r="A496" s="1" t="s">
        <v>352</v>
      </c>
      <c r="B496" s="1" t="s">
        <v>23</v>
      </c>
      <c r="C496" s="1">
        <v>3.0184500000000002E-4</v>
      </c>
      <c r="D496" s="1"/>
      <c r="E496" s="2">
        <v>-3.6415428439448672</v>
      </c>
      <c r="F496" s="2">
        <v>1.094598913390854</v>
      </c>
      <c r="G496" s="2">
        <v>5.0422824626570772</v>
      </c>
      <c r="H496" s="2">
        <v>2.5581220374689684</v>
      </c>
      <c r="I496" s="2">
        <v>-0.70427701562615352</v>
      </c>
      <c r="J496" s="2">
        <v>-3.0661248614702652</v>
      </c>
      <c r="K496" s="2">
        <v>3.8033536585365901</v>
      </c>
      <c r="L496" s="2">
        <v>-4.7580585946104588</v>
      </c>
      <c r="M496" s="2">
        <v>0.57050343073008492</v>
      </c>
      <c r="N496" s="2">
        <v>-0.26830203142965692</v>
      </c>
      <c r="O496" s="2">
        <v>-2.2905457340507196</v>
      </c>
      <c r="P496" s="2">
        <v>2.7139710509754389</v>
      </c>
      <c r="Q496" s="2">
        <v>2.1674197748334345</v>
      </c>
      <c r="R496" s="2">
        <v>5.8061353938415383</v>
      </c>
    </row>
    <row r="497" spans="1:18">
      <c r="A497" s="1" t="s">
        <v>354</v>
      </c>
      <c r="B497" s="1" t="s">
        <v>369</v>
      </c>
      <c r="C497" s="1">
        <v>1.4595299999999999E-4</v>
      </c>
      <c r="D497" s="1"/>
      <c r="E497" s="2">
        <v>0</v>
      </c>
      <c r="F497" s="2">
        <v>0</v>
      </c>
      <c r="G497" s="2">
        <v>0</v>
      </c>
      <c r="H497" s="2">
        <v>0</v>
      </c>
      <c r="I497" s="2">
        <v>0</v>
      </c>
      <c r="J497" s="2">
        <v>-3.045725646123254</v>
      </c>
      <c r="K497" s="2">
        <v>0</v>
      </c>
      <c r="L497" s="2">
        <v>0</v>
      </c>
      <c r="M497" s="2">
        <v>0</v>
      </c>
      <c r="N497" s="2">
        <v>0</v>
      </c>
      <c r="O497" s="2">
        <v>4.1092519685039353</v>
      </c>
      <c r="P497" s="2">
        <v>0</v>
      </c>
      <c r="Q497" s="2">
        <v>0</v>
      </c>
      <c r="R497" s="2">
        <v>5.7451411741177738</v>
      </c>
    </row>
    <row r="498" spans="1:18">
      <c r="A498" s="1" t="s">
        <v>356</v>
      </c>
      <c r="B498" s="1" t="s">
        <v>241</v>
      </c>
      <c r="C498" s="1">
        <v>9.9680999999999996E-5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-26.304556610820605</v>
      </c>
      <c r="N498" s="2">
        <v>35.693599768317384</v>
      </c>
      <c r="O498" s="2">
        <v>0</v>
      </c>
      <c r="P498" s="2">
        <v>0</v>
      </c>
      <c r="Q498" s="2">
        <v>0</v>
      </c>
      <c r="R498" s="2">
        <v>5.6688802607061328</v>
      </c>
    </row>
    <row r="499" spans="1:18">
      <c r="A499" s="1" t="s">
        <v>358</v>
      </c>
      <c r="B499" s="1" t="s">
        <v>403</v>
      </c>
      <c r="C499" s="1">
        <v>9.9154999999999995E-5</v>
      </c>
      <c r="D499" s="1"/>
      <c r="E499" s="2">
        <v>2.1186072762003905</v>
      </c>
      <c r="F499" s="2">
        <v>0</v>
      </c>
      <c r="G499" s="2">
        <v>0</v>
      </c>
      <c r="H499" s="2">
        <v>0</v>
      </c>
      <c r="I499" s="2">
        <v>-1.4539579967689731</v>
      </c>
      <c r="J499" s="2">
        <v>0</v>
      </c>
      <c r="K499" s="2">
        <v>-0.50043140638482697</v>
      </c>
      <c r="L499" s="2">
        <v>2.878945542837319</v>
      </c>
      <c r="M499" s="2">
        <v>-2.3095077545515763</v>
      </c>
      <c r="N499" s="2">
        <v>2.364106988783421</v>
      </c>
      <c r="O499" s="2">
        <v>3.5991233985165128</v>
      </c>
      <c r="P499" s="2">
        <v>-2.3187698315840777</v>
      </c>
      <c r="Q499" s="2">
        <v>0</v>
      </c>
      <c r="R499" s="2">
        <v>5.648457822370867</v>
      </c>
    </row>
    <row r="500" spans="1:18">
      <c r="A500" s="1" t="s">
        <v>360</v>
      </c>
      <c r="B500" s="1" t="s">
        <v>11</v>
      </c>
      <c r="C500" s="1">
        <v>2.8281399999999999E-4</v>
      </c>
      <c r="D500" s="1"/>
      <c r="E500" s="2">
        <v>-1.5597462107860505</v>
      </c>
      <c r="F500" s="2">
        <v>0</v>
      </c>
      <c r="G500" s="2">
        <v>0</v>
      </c>
      <c r="H500" s="2">
        <v>0</v>
      </c>
      <c r="I500" s="2">
        <v>0</v>
      </c>
      <c r="J500" s="2">
        <v>2.3722137677915978</v>
      </c>
      <c r="K500" s="2">
        <v>0</v>
      </c>
      <c r="L500" s="2">
        <v>0</v>
      </c>
      <c r="M500" s="2">
        <v>0</v>
      </c>
      <c r="N500" s="2">
        <v>0</v>
      </c>
      <c r="O500" s="2">
        <v>0</v>
      </c>
      <c r="P500" s="2">
        <v>1.2242042672263143</v>
      </c>
      <c r="Q500" s="2">
        <v>0</v>
      </c>
      <c r="R500" s="2">
        <v>5.6369943118387944</v>
      </c>
    </row>
    <row r="501" spans="1:18">
      <c r="A501" s="1" t="s">
        <v>362</v>
      </c>
      <c r="B501" s="1" t="s">
        <v>285</v>
      </c>
      <c r="C501" s="1">
        <v>6.8502190000000003E-3</v>
      </c>
      <c r="D501" s="1"/>
      <c r="E501" s="2">
        <v>0.56261188304491672</v>
      </c>
      <c r="F501" s="2">
        <v>0.33906925489530781</v>
      </c>
      <c r="G501" s="2">
        <v>0.24499450874375661</v>
      </c>
      <c r="H501" s="2">
        <v>0.72475981796729094</v>
      </c>
      <c r="I501" s="2">
        <v>0.58567603748327368</v>
      </c>
      <c r="J501" s="2">
        <v>0.34104142405588789</v>
      </c>
      <c r="K501" s="2">
        <v>9.1187930033997944E-2</v>
      </c>
      <c r="L501" s="2">
        <v>0.13251615040583697</v>
      </c>
      <c r="M501" s="2">
        <v>0.52936311000826297</v>
      </c>
      <c r="N501" s="2">
        <v>0.18923811090998388</v>
      </c>
      <c r="O501" s="2">
        <v>0.1231830500123321</v>
      </c>
      <c r="P501" s="2">
        <v>0.71358267716534751</v>
      </c>
      <c r="Q501" s="2">
        <v>-1.628797133318427E-2</v>
      </c>
      <c r="R501" s="2">
        <v>5.5826717877707654</v>
      </c>
    </row>
    <row r="502" spans="1:18">
      <c r="A502" s="1" t="s">
        <v>364</v>
      </c>
      <c r="B502" s="1" t="s">
        <v>351</v>
      </c>
      <c r="C502" s="1">
        <v>8.2293000000000006E-5</v>
      </c>
      <c r="D502" s="1"/>
      <c r="E502" s="2">
        <v>0.83097076938116743</v>
      </c>
      <c r="F502" s="2">
        <v>2.2881520263719146</v>
      </c>
      <c r="G502" s="2">
        <v>-2.7298578199052126</v>
      </c>
      <c r="H502" s="2">
        <v>1.6565971545507541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-1.7829754601227044</v>
      </c>
      <c r="O502" s="2">
        <v>1.8153425727112982</v>
      </c>
      <c r="P502" s="2">
        <v>1.0065184049079967</v>
      </c>
      <c r="Q502" s="2">
        <v>0.81617158584037508</v>
      </c>
      <c r="R502" s="2">
        <v>5.5655725240588039</v>
      </c>
    </row>
    <row r="503" spans="1:18">
      <c r="A503" s="1" t="s">
        <v>366</v>
      </c>
      <c r="B503" s="1" t="s">
        <v>553</v>
      </c>
      <c r="C503" s="1">
        <v>1.1771841999999999E-2</v>
      </c>
      <c r="D503" s="1"/>
      <c r="E503" s="2">
        <v>0</v>
      </c>
      <c r="F503" s="2">
        <v>0.58213571038747691</v>
      </c>
      <c r="G503" s="2">
        <v>0.40694519804667095</v>
      </c>
      <c r="H503" s="2">
        <v>-3.7827614158335576</v>
      </c>
      <c r="I503" s="2">
        <v>-0.98286998034259332</v>
      </c>
      <c r="J503" s="2">
        <v>2.6375496313102653</v>
      </c>
      <c r="K503" s="2">
        <v>0</v>
      </c>
      <c r="L503" s="2">
        <v>0</v>
      </c>
      <c r="M503" s="2">
        <v>0</v>
      </c>
      <c r="N503" s="2">
        <v>0.99474993092014685</v>
      </c>
      <c r="O503" s="2">
        <v>1.9243046055631652</v>
      </c>
      <c r="P503" s="2">
        <v>0</v>
      </c>
      <c r="Q503" s="2">
        <v>0</v>
      </c>
      <c r="R503" s="2">
        <v>5.535901106767227</v>
      </c>
    </row>
    <row r="504" spans="1:18">
      <c r="A504" s="1" t="s">
        <v>368</v>
      </c>
      <c r="B504" s="1" t="s">
        <v>309</v>
      </c>
      <c r="C504" s="1">
        <v>6.4565200000000003E-4</v>
      </c>
      <c r="D504" s="1"/>
      <c r="E504" s="2">
        <v>1.957534955981366</v>
      </c>
      <c r="F504" s="2">
        <v>0</v>
      </c>
      <c r="G504" s="2">
        <v>0</v>
      </c>
      <c r="H504" s="2">
        <v>-1.0158472165777699E-2</v>
      </c>
      <c r="I504" s="2">
        <v>0</v>
      </c>
      <c r="J504" s="2">
        <v>0</v>
      </c>
      <c r="K504" s="2">
        <v>0</v>
      </c>
      <c r="L504" s="2">
        <v>0.54861322767447707</v>
      </c>
      <c r="M504" s="2">
        <v>-0.72749317975143724</v>
      </c>
      <c r="N504" s="2">
        <v>0.58015267175572927</v>
      </c>
      <c r="O504" s="2">
        <v>2.1149564865411863</v>
      </c>
      <c r="P504" s="2">
        <v>0</v>
      </c>
      <c r="Q504" s="2">
        <v>0</v>
      </c>
      <c r="R504" s="2">
        <v>5.5289176188988209</v>
      </c>
    </row>
    <row r="505" spans="1:18">
      <c r="A505" s="1" t="s">
        <v>370</v>
      </c>
      <c r="B505" s="1" t="s">
        <v>251</v>
      </c>
      <c r="C505" s="1">
        <v>2.5103300000000001E-4</v>
      </c>
      <c r="D505" s="1"/>
      <c r="E505" s="2">
        <v>0</v>
      </c>
      <c r="F505" s="2">
        <v>-0.92950391644908148</v>
      </c>
      <c r="G505" s="2">
        <v>0</v>
      </c>
      <c r="H505" s="2">
        <v>0</v>
      </c>
      <c r="I505" s="2">
        <v>0</v>
      </c>
      <c r="J505" s="2">
        <v>-10.90027408812988</v>
      </c>
      <c r="K505" s="2">
        <v>12.233790818741141</v>
      </c>
      <c r="L505" s="2">
        <v>2.1610794855576598</v>
      </c>
      <c r="M505" s="2">
        <v>-3.5806418326282063</v>
      </c>
      <c r="N505" s="2">
        <v>4.5697773972602773</v>
      </c>
      <c r="O505" s="2">
        <v>0</v>
      </c>
      <c r="P505" s="2">
        <v>-0.7471087913212493</v>
      </c>
      <c r="Q505" s="2">
        <v>0</v>
      </c>
      <c r="R505" s="2">
        <v>5.4975649221885581</v>
      </c>
    </row>
    <row r="506" spans="1:18">
      <c r="A506" s="1" t="s">
        <v>372</v>
      </c>
      <c r="B506" s="1" t="s">
        <v>533</v>
      </c>
      <c r="C506" s="1">
        <v>1.6567800000000001E-3</v>
      </c>
      <c r="D506" s="1"/>
      <c r="E506" s="2">
        <v>-1.2540572440247755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2.7939638428208458</v>
      </c>
      <c r="P506" s="2">
        <v>-7.267441860459023E-3</v>
      </c>
      <c r="Q506" s="2">
        <v>7.2679700559463711E-3</v>
      </c>
      <c r="R506" s="2">
        <v>5.4869186046511809</v>
      </c>
    </row>
    <row r="507" spans="1:18">
      <c r="A507" s="1" t="s">
        <v>374</v>
      </c>
      <c r="B507" s="1" t="s">
        <v>317</v>
      </c>
      <c r="C507" s="1">
        <v>8.7698500000000005E-4</v>
      </c>
      <c r="D507" s="1"/>
      <c r="E507" s="2">
        <v>0</v>
      </c>
      <c r="F507" s="2">
        <v>-0.99699828473414076</v>
      </c>
      <c r="G507" s="2">
        <v>0</v>
      </c>
      <c r="H507" s="2">
        <v>3.1943692474282637</v>
      </c>
      <c r="I507" s="2">
        <v>-1.1962224554039835</v>
      </c>
      <c r="J507" s="2">
        <v>-3.6002548853016125</v>
      </c>
      <c r="K507" s="2">
        <v>-1.9389666189269517</v>
      </c>
      <c r="L507" s="2">
        <v>0</v>
      </c>
      <c r="M507" s="2">
        <v>6.707111560498813</v>
      </c>
      <c r="N507" s="2">
        <v>-2.3268056432933282</v>
      </c>
      <c r="O507" s="2">
        <v>2.3822356365204245</v>
      </c>
      <c r="P507" s="2">
        <v>0</v>
      </c>
      <c r="Q507" s="2">
        <v>0</v>
      </c>
      <c r="R507" s="2">
        <v>5.4634983883246724</v>
      </c>
    </row>
    <row r="508" spans="1:18">
      <c r="A508" s="1" t="s">
        <v>376</v>
      </c>
      <c r="B508" s="1" t="s">
        <v>25</v>
      </c>
      <c r="C508" s="1">
        <v>2.9063219999999998E-3</v>
      </c>
      <c r="D508" s="1"/>
      <c r="E508" s="2">
        <v>1.0601620410274126</v>
      </c>
      <c r="F508" s="2">
        <v>5.5266524520255933</v>
      </c>
      <c r="G508" s="2">
        <v>-3.5238018265578264</v>
      </c>
      <c r="H508" s="2">
        <v>-0.32671525508921606</v>
      </c>
      <c r="I508" s="2">
        <v>9.2452513027407868E-2</v>
      </c>
      <c r="J508" s="2">
        <v>-0.46183558653118961</v>
      </c>
      <c r="K508" s="2">
        <v>0.68331364940104056</v>
      </c>
      <c r="L508" s="2">
        <v>-0.85462924172601262</v>
      </c>
      <c r="M508" s="2">
        <v>0.48170370996367673</v>
      </c>
      <c r="N508" s="2">
        <v>3.9192598822539892</v>
      </c>
      <c r="O508" s="2">
        <v>-3.7471673680802842</v>
      </c>
      <c r="P508" s="2">
        <v>3.6660220297654034</v>
      </c>
      <c r="Q508" s="2">
        <v>-0.72998621137156938</v>
      </c>
      <c r="R508" s="2">
        <v>5.446649110347157</v>
      </c>
    </row>
    <row r="509" spans="1:18">
      <c r="A509" s="1" t="s">
        <v>378</v>
      </c>
      <c r="B509" s="1" t="s">
        <v>165</v>
      </c>
      <c r="C509" s="1">
        <v>9.9943000000000002E-5</v>
      </c>
      <c r="D509" s="1"/>
      <c r="E509" s="2">
        <v>0</v>
      </c>
      <c r="F509" s="2">
        <v>0</v>
      </c>
      <c r="G509" s="2">
        <v>0</v>
      </c>
      <c r="H509" s="2">
        <v>1.4350523099712964</v>
      </c>
      <c r="I509" s="2">
        <v>1.43300474625776</v>
      </c>
      <c r="J509" s="2">
        <v>1.8086925222712269</v>
      </c>
      <c r="K509" s="2">
        <v>2.2538447940604556</v>
      </c>
      <c r="L509" s="2">
        <v>0.82980378597978799</v>
      </c>
      <c r="M509" s="2">
        <v>0</v>
      </c>
      <c r="N509" s="2">
        <v>0</v>
      </c>
      <c r="O509" s="2">
        <v>0</v>
      </c>
      <c r="P509" s="2">
        <v>-0.58294042006001856</v>
      </c>
      <c r="Q509" s="2">
        <v>-0.59498146072259894</v>
      </c>
      <c r="R509" s="2">
        <v>5.3895531948967124</v>
      </c>
    </row>
    <row r="510" spans="1:18">
      <c r="A510" s="1" t="s">
        <v>380</v>
      </c>
      <c r="B510" s="1" t="s">
        <v>367</v>
      </c>
      <c r="C510" s="1">
        <v>3.4369999999999998E-5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3.5717294246483178</v>
      </c>
      <c r="N510" s="2">
        <v>0</v>
      </c>
      <c r="O510" s="2">
        <v>0</v>
      </c>
      <c r="P510" s="2">
        <v>0</v>
      </c>
      <c r="Q510" s="2">
        <v>0</v>
      </c>
      <c r="R510" s="2">
        <v>5.304845622047738</v>
      </c>
    </row>
    <row r="511" spans="1:18">
      <c r="A511" s="1" t="s">
        <v>382</v>
      </c>
      <c r="B511" s="1" t="s">
        <v>207</v>
      </c>
      <c r="C511" s="1">
        <v>4.23094E-4</v>
      </c>
      <c r="D511" s="1"/>
      <c r="E511" s="2">
        <v>0</v>
      </c>
      <c r="F511" s="2">
        <v>0</v>
      </c>
      <c r="G511" s="2">
        <v>-0.57924003707136018</v>
      </c>
      <c r="H511" s="2">
        <v>0</v>
      </c>
      <c r="I511" s="2">
        <v>2.703332556513649</v>
      </c>
      <c r="J511" s="2">
        <v>0</v>
      </c>
      <c r="K511" s="2">
        <v>0</v>
      </c>
      <c r="L511" s="2">
        <v>-2.6321760835035235</v>
      </c>
      <c r="M511" s="2">
        <v>-1.7828012118387138</v>
      </c>
      <c r="N511" s="2">
        <v>4.5675643611341687</v>
      </c>
      <c r="O511" s="2">
        <v>0</v>
      </c>
      <c r="P511" s="2">
        <v>1.0891763104152519</v>
      </c>
      <c r="Q511" s="2">
        <v>0</v>
      </c>
      <c r="R511" s="2">
        <v>5.293101959768598</v>
      </c>
    </row>
    <row r="512" spans="1:18">
      <c r="A512" s="1" t="s">
        <v>384</v>
      </c>
      <c r="B512" s="1" t="s">
        <v>445</v>
      </c>
      <c r="C512" s="1">
        <v>1.04868E-3</v>
      </c>
      <c r="D512" s="1"/>
      <c r="E512" s="2">
        <v>0</v>
      </c>
      <c r="F512" s="2">
        <v>1.9868846040912214</v>
      </c>
      <c r="G512" s="2">
        <v>0</v>
      </c>
      <c r="H512" s="2">
        <v>0</v>
      </c>
      <c r="I512" s="2">
        <v>2.3224568138195734</v>
      </c>
      <c r="J512" s="2">
        <v>0</v>
      </c>
      <c r="K512" s="2">
        <v>0</v>
      </c>
      <c r="L512" s="2">
        <v>0</v>
      </c>
      <c r="M512" s="2">
        <v>1.8664415681860724</v>
      </c>
      <c r="N512" s="2">
        <v>0</v>
      </c>
      <c r="O512" s="2">
        <v>0</v>
      </c>
      <c r="P512" s="2">
        <v>0</v>
      </c>
      <c r="Q512" s="2">
        <v>0</v>
      </c>
      <c r="R512" s="2">
        <v>5.2792985487948751</v>
      </c>
    </row>
    <row r="513" spans="1:18">
      <c r="A513" s="1" t="s">
        <v>386</v>
      </c>
      <c r="B513" s="1" t="s">
        <v>331</v>
      </c>
      <c r="C513" s="1">
        <v>1.87522E-4</v>
      </c>
      <c r="D513" s="1"/>
      <c r="E513" s="2">
        <v>-2.5980729525120427</v>
      </c>
      <c r="F513" s="2">
        <v>2.6673732556085517</v>
      </c>
      <c r="G513" s="2">
        <v>0</v>
      </c>
      <c r="H513" s="2">
        <v>0</v>
      </c>
      <c r="I513" s="2">
        <v>0</v>
      </c>
      <c r="J513" s="2">
        <v>0</v>
      </c>
      <c r="K513" s="2">
        <v>-0.64521679284239575</v>
      </c>
      <c r="L513" s="2">
        <v>-3.7838773919819824</v>
      </c>
      <c r="M513" s="2">
        <v>4.6706263498920153</v>
      </c>
      <c r="N513" s="2">
        <v>0</v>
      </c>
      <c r="O513" s="2">
        <v>0</v>
      </c>
      <c r="P513" s="2">
        <v>0</v>
      </c>
      <c r="Q513" s="2">
        <v>1.8571060098013792</v>
      </c>
      <c r="R513" s="2">
        <v>5.2509236353247335</v>
      </c>
    </row>
    <row r="514" spans="1:18">
      <c r="A514" s="1" t="s">
        <v>388</v>
      </c>
      <c r="B514" s="1" t="s">
        <v>357</v>
      </c>
      <c r="C514" s="1">
        <v>1.31633E-4</v>
      </c>
      <c r="D514" s="1"/>
      <c r="E514" s="2">
        <v>-12.452651515151503</v>
      </c>
      <c r="F514" s="2">
        <v>6.2087614926987555</v>
      </c>
      <c r="G514" s="2">
        <v>5.5199103778388769</v>
      </c>
      <c r="H514" s="2">
        <v>3.5807354502461086</v>
      </c>
      <c r="I514" s="2">
        <v>1.0995154677599706</v>
      </c>
      <c r="J514" s="2">
        <v>0.11059907834101157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5.139300029743743</v>
      </c>
    </row>
    <row r="515" spans="1:18">
      <c r="A515" s="1" t="s">
        <v>390</v>
      </c>
      <c r="B515" s="1" t="s">
        <v>593</v>
      </c>
      <c r="C515" s="1">
        <v>1.0697650000000001E-3</v>
      </c>
      <c r="D515" s="1"/>
      <c r="E515" s="2">
        <v>-4.4659825161535434</v>
      </c>
      <c r="F515" s="2">
        <v>2.1185597772030995</v>
      </c>
      <c r="G515" s="2">
        <v>0</v>
      </c>
      <c r="H515" s="2">
        <v>0</v>
      </c>
      <c r="I515" s="2">
        <v>2.8635433914483199</v>
      </c>
      <c r="J515" s="2">
        <v>0</v>
      </c>
      <c r="K515" s="2">
        <v>-2.7175456869614645</v>
      </c>
      <c r="L515" s="2">
        <v>-0.72999805333852086</v>
      </c>
      <c r="M515" s="2">
        <v>5.9907834101382562</v>
      </c>
      <c r="N515" s="2">
        <v>-6.1332099907493003</v>
      </c>
      <c r="O515" s="2">
        <v>12.240070956933092</v>
      </c>
      <c r="P515" s="2">
        <v>-6.7082272368074509</v>
      </c>
      <c r="Q515" s="2">
        <v>1.0258823529411876</v>
      </c>
      <c r="R515" s="2">
        <v>5.1145891559530421</v>
      </c>
    </row>
    <row r="516" spans="1:18">
      <c r="A516" s="1" t="s">
        <v>392</v>
      </c>
      <c r="B516" s="1" t="s">
        <v>319</v>
      </c>
      <c r="C516" s="1">
        <v>1.118647E-3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0.64046895353884192</v>
      </c>
      <c r="L516" s="2">
        <v>0</v>
      </c>
      <c r="M516" s="2">
        <v>1.5855894725488318</v>
      </c>
      <c r="N516" s="2">
        <v>0</v>
      </c>
      <c r="O516" s="2">
        <v>0</v>
      </c>
      <c r="P516" s="2">
        <v>1.3590995965172992</v>
      </c>
      <c r="Q516" s="2">
        <v>0</v>
      </c>
      <c r="R516" s="2">
        <v>5.0556817998678838</v>
      </c>
    </row>
    <row r="517" spans="1:18">
      <c r="A517" s="1" t="s">
        <v>394</v>
      </c>
      <c r="B517" s="1" t="s">
        <v>459</v>
      </c>
      <c r="C517" s="1">
        <v>3.4714490000000001E-3</v>
      </c>
      <c r="D517" s="1"/>
      <c r="E517" s="2">
        <v>0</v>
      </c>
      <c r="F517" s="2">
        <v>0</v>
      </c>
      <c r="G517" s="2">
        <v>4.1645885286783146</v>
      </c>
      <c r="H517" s="2">
        <v>1.3326949166068136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2">
        <v>1.1576626240352716</v>
      </c>
      <c r="O517" s="2">
        <v>0</v>
      </c>
      <c r="P517" s="2">
        <v>0</v>
      </c>
      <c r="Q517" s="2">
        <v>0.55274425846634223</v>
      </c>
      <c r="R517" s="2">
        <v>4.9741525120899688</v>
      </c>
    </row>
    <row r="518" spans="1:18">
      <c r="A518" s="1" t="s">
        <v>396</v>
      </c>
      <c r="B518" s="1" t="s">
        <v>365</v>
      </c>
      <c r="C518" s="1">
        <v>3.3693500000000001E-4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4.6631016042780749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4.9505573110723011</v>
      </c>
    </row>
    <row r="519" spans="1:18">
      <c r="A519" s="1" t="s">
        <v>398</v>
      </c>
      <c r="B519" s="1" t="s">
        <v>161</v>
      </c>
      <c r="C519" s="1">
        <v>3.6906000000000002E-5</v>
      </c>
      <c r="D519" s="1"/>
      <c r="E519" s="2">
        <v>4.4262138700753573</v>
      </c>
      <c r="F519" s="2">
        <v>0.91349228099022461</v>
      </c>
      <c r="G519" s="2">
        <v>0</v>
      </c>
      <c r="H519" s="2">
        <v>-1.1043722277541357</v>
      </c>
      <c r="I519" s="2">
        <v>-0.61327231121282022</v>
      </c>
      <c r="J519" s="2">
        <v>0</v>
      </c>
      <c r="K519" s="2">
        <v>0</v>
      </c>
      <c r="L519" s="2">
        <v>3.5457727021551033</v>
      </c>
      <c r="M519" s="2">
        <v>0.40024904384949878</v>
      </c>
      <c r="N519" s="2">
        <v>0.84160170092133502</v>
      </c>
      <c r="O519" s="2">
        <v>-0.25476587894227576</v>
      </c>
      <c r="P519" s="2">
        <v>7.926721860136432E-2</v>
      </c>
      <c r="Q519" s="2">
        <v>0</v>
      </c>
      <c r="R519" s="2">
        <v>4.9404612812163684</v>
      </c>
    </row>
    <row r="520" spans="1:18">
      <c r="A520" s="1" t="s">
        <v>400</v>
      </c>
      <c r="B520" s="1" t="s">
        <v>277</v>
      </c>
      <c r="C520" s="1">
        <v>6.5137099999999998E-4</v>
      </c>
      <c r="D520" s="1"/>
      <c r="E520" s="2">
        <v>0</v>
      </c>
      <c r="F520" s="2">
        <v>-0.66325825618350764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-11.976630963972735</v>
      </c>
      <c r="N520" s="2">
        <v>13.606194690265493</v>
      </c>
      <c r="O520" s="2">
        <v>0</v>
      </c>
      <c r="P520" s="2">
        <v>2.1699819168173651</v>
      </c>
      <c r="Q520" s="2">
        <v>0</v>
      </c>
      <c r="R520" s="2">
        <v>4.9306173744567028</v>
      </c>
    </row>
    <row r="521" spans="1:18">
      <c r="A521" s="1" t="s">
        <v>402</v>
      </c>
      <c r="B521" s="1" t="s">
        <v>125</v>
      </c>
      <c r="C521" s="1">
        <v>4.2755799999999997E-4</v>
      </c>
      <c r="D521" s="1"/>
      <c r="E521" s="2">
        <v>-17.074161319145475</v>
      </c>
      <c r="F521" s="2">
        <v>9.8736409050837572</v>
      </c>
      <c r="G521" s="2">
        <v>-11.803512525630733</v>
      </c>
      <c r="H521" s="2">
        <v>-14.828666734054385</v>
      </c>
      <c r="I521" s="2">
        <v>-4.3555661049133665</v>
      </c>
      <c r="J521" s="2">
        <v>11.2917235389006</v>
      </c>
      <c r="K521" s="2">
        <v>-2.3079496041922054</v>
      </c>
      <c r="L521" s="2">
        <v>-14.152020086738194</v>
      </c>
      <c r="M521" s="2">
        <v>-7.5378888593459203</v>
      </c>
      <c r="N521" s="2">
        <v>10.179726815240841</v>
      </c>
      <c r="O521" s="2">
        <v>44.108051676888962</v>
      </c>
      <c r="P521" s="2">
        <v>-3.7308702345377198</v>
      </c>
      <c r="Q521" s="2">
        <v>-9.4440786379456405</v>
      </c>
      <c r="R521" s="2">
        <v>4.9028773241923895</v>
      </c>
    </row>
    <row r="522" spans="1:18">
      <c r="A522" s="1" t="s">
        <v>404</v>
      </c>
      <c r="B522" s="1" t="s">
        <v>163</v>
      </c>
      <c r="C522" s="1">
        <v>3.9675000000000002E-5</v>
      </c>
      <c r="D522" s="1"/>
      <c r="E522" s="2">
        <v>0.47085412939071869</v>
      </c>
      <c r="F522" s="2">
        <v>2.7837660511762952</v>
      </c>
      <c r="G522" s="2">
        <v>-3.6202808681378817</v>
      </c>
      <c r="H522" s="2">
        <v>1.1070110701107083</v>
      </c>
      <c r="I522" s="2">
        <v>3.5279805352798066</v>
      </c>
      <c r="J522" s="2">
        <v>3.6066166500949182</v>
      </c>
      <c r="K522" s="2">
        <v>-0.92479497469900585</v>
      </c>
      <c r="L522" s="2">
        <v>1.0567101091933706</v>
      </c>
      <c r="M522" s="2">
        <v>0</v>
      </c>
      <c r="N522" s="2">
        <v>-0.22655977692576101</v>
      </c>
      <c r="O522" s="2">
        <v>0</v>
      </c>
      <c r="P522" s="2">
        <v>0</v>
      </c>
      <c r="Q522" s="2">
        <v>0</v>
      </c>
      <c r="R522" s="2">
        <v>4.898891501511593</v>
      </c>
    </row>
    <row r="523" spans="1:18">
      <c r="A523" s="1" t="s">
        <v>406</v>
      </c>
      <c r="B523" s="1" t="s">
        <v>429</v>
      </c>
      <c r="C523" s="1">
        <v>1.6205200000000001E-4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-3.3931915831221793</v>
      </c>
      <c r="J523" s="2">
        <v>-1.0035351807503701</v>
      </c>
      <c r="K523" s="2">
        <v>0</v>
      </c>
      <c r="L523" s="2">
        <v>4.2276235456744526</v>
      </c>
      <c r="M523" s="2">
        <v>0</v>
      </c>
      <c r="N523" s="2">
        <v>0</v>
      </c>
      <c r="O523" s="2">
        <v>0</v>
      </c>
      <c r="P523" s="2">
        <v>2.3099027409372086</v>
      </c>
      <c r="Q523" s="2">
        <v>0</v>
      </c>
      <c r="R523" s="2">
        <v>4.886946261041536</v>
      </c>
    </row>
    <row r="524" spans="1:18">
      <c r="A524" s="1" t="s">
        <v>408</v>
      </c>
      <c r="B524" s="1" t="s">
        <v>347</v>
      </c>
      <c r="C524" s="1">
        <v>1.6815999999999999E-4</v>
      </c>
      <c r="D524" s="1"/>
      <c r="E524" s="2">
        <v>0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3.0023811988818538</v>
      </c>
      <c r="M524" s="2">
        <v>1.5378429992964238</v>
      </c>
      <c r="N524" s="2">
        <v>0</v>
      </c>
      <c r="O524" s="2">
        <v>0</v>
      </c>
      <c r="P524" s="2">
        <v>0</v>
      </c>
      <c r="Q524" s="2">
        <v>0</v>
      </c>
      <c r="R524" s="2">
        <v>4.8771758829173395</v>
      </c>
    </row>
    <row r="525" spans="1:18">
      <c r="A525" s="1" t="s">
        <v>410</v>
      </c>
      <c r="B525" s="1" t="s">
        <v>531</v>
      </c>
      <c r="C525" s="1">
        <v>2.4688299999999999E-4</v>
      </c>
      <c r="D525" s="1"/>
      <c r="E525" s="2">
        <v>0</v>
      </c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2">
        <v>0</v>
      </c>
      <c r="O525" s="2">
        <v>3.4516765285995898</v>
      </c>
      <c r="P525" s="2">
        <v>0</v>
      </c>
      <c r="Q525" s="2">
        <v>0</v>
      </c>
      <c r="R525" s="2">
        <v>4.8691061083816045</v>
      </c>
    </row>
    <row r="526" spans="1:18">
      <c r="A526" s="1" t="s">
        <v>412</v>
      </c>
      <c r="B526" s="1" t="s">
        <v>537</v>
      </c>
      <c r="C526" s="1">
        <v>3.9359200000000001E-4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5.0143977757918901</v>
      </c>
      <c r="P526" s="2">
        <v>-1.2764750378214895</v>
      </c>
      <c r="Q526" s="2">
        <v>0</v>
      </c>
      <c r="R526" s="2">
        <v>4.7932337751320997</v>
      </c>
    </row>
    <row r="527" spans="1:18">
      <c r="A527" s="1" t="s">
        <v>414</v>
      </c>
      <c r="B527" s="1" t="s">
        <v>243</v>
      </c>
      <c r="C527" s="1">
        <v>1.8466399999999999E-4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-2.0258659672605539</v>
      </c>
      <c r="K527" s="2">
        <v>0</v>
      </c>
      <c r="L527" s="2">
        <v>0</v>
      </c>
      <c r="M527" s="2">
        <v>-9.7756854057047917</v>
      </c>
      <c r="N527" s="2">
        <v>10.834868017188469</v>
      </c>
      <c r="O527" s="2">
        <v>0</v>
      </c>
      <c r="P527" s="2">
        <v>3.6554970922182406</v>
      </c>
      <c r="Q527" s="2">
        <v>0</v>
      </c>
      <c r="R527" s="2">
        <v>4.6322365852154546</v>
      </c>
    </row>
    <row r="528" spans="1:18">
      <c r="A528" s="1" t="s">
        <v>416</v>
      </c>
      <c r="B528" s="1" t="s">
        <v>425</v>
      </c>
      <c r="C528" s="1">
        <v>4.412254E-3</v>
      </c>
      <c r="D528" s="1"/>
      <c r="E528" s="2">
        <v>0</v>
      </c>
      <c r="F528" s="2">
        <v>0</v>
      </c>
      <c r="G528" s="2">
        <v>0</v>
      </c>
      <c r="H528" s="2">
        <v>2.4200053777897246</v>
      </c>
      <c r="I528" s="2">
        <v>0</v>
      </c>
      <c r="J528" s="2">
        <v>0</v>
      </c>
      <c r="K528" s="2">
        <v>0</v>
      </c>
      <c r="L528" s="2">
        <v>0</v>
      </c>
      <c r="M528" s="2">
        <v>3.5529885359236957</v>
      </c>
      <c r="N528" s="2">
        <v>0</v>
      </c>
      <c r="O528" s="2">
        <v>0</v>
      </c>
      <c r="P528" s="2">
        <v>0</v>
      </c>
      <c r="Q528" s="2">
        <v>0</v>
      </c>
      <c r="R528" s="2">
        <v>4.614864557398124</v>
      </c>
    </row>
    <row r="529" spans="1:18">
      <c r="A529" s="1" t="s">
        <v>418</v>
      </c>
      <c r="B529" s="1" t="s">
        <v>485</v>
      </c>
      <c r="C529" s="1">
        <v>4.7534299999999998E-4</v>
      </c>
      <c r="D529" s="1"/>
      <c r="E529" s="2">
        <v>-0.87708612498477168</v>
      </c>
      <c r="F529" s="2">
        <v>3.502519356028011</v>
      </c>
      <c r="G529" s="2">
        <v>0</v>
      </c>
      <c r="H529" s="2">
        <v>0</v>
      </c>
      <c r="I529" s="2">
        <v>0</v>
      </c>
      <c r="J529" s="2">
        <v>0</v>
      </c>
      <c r="K529" s="2">
        <v>0.62930420327713676</v>
      </c>
      <c r="L529" s="2">
        <v>0</v>
      </c>
      <c r="M529" s="2">
        <v>0</v>
      </c>
      <c r="N529" s="2">
        <v>0</v>
      </c>
      <c r="O529" s="2">
        <v>0</v>
      </c>
      <c r="P529" s="2">
        <v>1.5693215339233069</v>
      </c>
      <c r="Q529" s="2">
        <v>0.92936802973977439</v>
      </c>
      <c r="R529" s="2">
        <v>4.588999858336873</v>
      </c>
    </row>
    <row r="530" spans="1:18">
      <c r="A530" s="1" t="s">
        <v>420</v>
      </c>
      <c r="B530" s="1" t="s">
        <v>303</v>
      </c>
      <c r="C530" s="1">
        <v>9.4860099999999998E-4</v>
      </c>
      <c r="D530" s="1"/>
      <c r="E530" s="2">
        <v>2.3529411764705799</v>
      </c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-1.7763845350052154</v>
      </c>
      <c r="L530" s="2">
        <v>4.5551257253384936</v>
      </c>
      <c r="M530" s="2">
        <v>4.2179261862917317</v>
      </c>
      <c r="N530" s="2">
        <v>0</v>
      </c>
      <c r="O530" s="2">
        <v>0</v>
      </c>
      <c r="P530" s="2">
        <v>0</v>
      </c>
      <c r="Q530" s="2">
        <v>-1.5709594390698411</v>
      </c>
      <c r="R530" s="2">
        <v>4.5682180758826352</v>
      </c>
    </row>
    <row r="531" spans="1:18">
      <c r="A531" s="1" t="s">
        <v>422</v>
      </c>
      <c r="B531" s="1" t="s">
        <v>477</v>
      </c>
      <c r="C531" s="1">
        <v>2.19015E-4</v>
      </c>
      <c r="D531" s="1"/>
      <c r="E531" s="2">
        <v>-1.7842129845866417</v>
      </c>
      <c r="F531" s="2">
        <v>0.36142286475175922</v>
      </c>
      <c r="G531" s="2">
        <v>0</v>
      </c>
      <c r="H531" s="2">
        <v>-1.9806671721000702</v>
      </c>
      <c r="I531" s="2">
        <v>6.1490863385864847</v>
      </c>
      <c r="J531" s="2">
        <v>0</v>
      </c>
      <c r="K531" s="2">
        <v>0</v>
      </c>
      <c r="L531" s="2">
        <v>8.197467893250753</v>
      </c>
      <c r="M531" s="2">
        <v>0</v>
      </c>
      <c r="N531" s="2">
        <v>-5.547605017257351</v>
      </c>
      <c r="O531" s="2">
        <v>0</v>
      </c>
      <c r="P531" s="2">
        <v>-4.0552584670231706</v>
      </c>
      <c r="Q531" s="2">
        <v>5.2577798420808231</v>
      </c>
      <c r="R531" s="2">
        <v>4.4764872405857359</v>
      </c>
    </row>
    <row r="532" spans="1:18">
      <c r="A532" s="1" t="s">
        <v>424</v>
      </c>
      <c r="B532" s="1" t="s">
        <v>543</v>
      </c>
      <c r="C532" s="1">
        <v>7.3124069999999999E-3</v>
      </c>
      <c r="D532" s="1"/>
      <c r="E532" s="2">
        <v>1.3145539906103343</v>
      </c>
      <c r="F532" s="2">
        <v>0</v>
      </c>
      <c r="G532" s="2">
        <v>0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3.8996221572681344</v>
      </c>
      <c r="P532" s="2">
        <v>0</v>
      </c>
      <c r="Q532" s="2">
        <v>6.8615342390554446E-3</v>
      </c>
      <c r="R532" s="2">
        <v>4.4137749043409391</v>
      </c>
    </row>
    <row r="533" spans="1:18">
      <c r="A533" s="1" t="s">
        <v>426</v>
      </c>
      <c r="B533" s="1" t="s">
        <v>175</v>
      </c>
      <c r="C533" s="1">
        <v>2.22493E-3</v>
      </c>
      <c r="D533" s="1"/>
      <c r="E533" s="2">
        <v>0</v>
      </c>
      <c r="F533" s="2">
        <v>0</v>
      </c>
      <c r="G533" s="2">
        <v>0</v>
      </c>
      <c r="H533" s="2">
        <v>0</v>
      </c>
      <c r="I533" s="2">
        <v>0</v>
      </c>
      <c r="J533" s="2">
        <v>7.6931342000644776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4.3952754817765172</v>
      </c>
    </row>
    <row r="534" spans="1:18">
      <c r="A534" s="1" t="s">
        <v>428</v>
      </c>
      <c r="B534" s="1" t="s">
        <v>555</v>
      </c>
      <c r="C534" s="1">
        <v>1.440635E-3</v>
      </c>
      <c r="D534" s="1"/>
      <c r="E534" s="2">
        <v>0</v>
      </c>
      <c r="F534" s="2">
        <v>0</v>
      </c>
      <c r="G534" s="2">
        <v>2.2921007766622425</v>
      </c>
      <c r="H534" s="2">
        <v>-4.3611111111111045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2">
        <v>1.3844515441959526</v>
      </c>
      <c r="O534" s="2">
        <v>1.3082505729564486</v>
      </c>
      <c r="P534" s="2">
        <v>1.3856159864266138</v>
      </c>
      <c r="Q534" s="2">
        <v>0.79025660096689876</v>
      </c>
      <c r="R534" s="2">
        <v>4.3942866468463571</v>
      </c>
    </row>
    <row r="535" spans="1:18">
      <c r="A535" s="1" t="s">
        <v>430</v>
      </c>
      <c r="B535" s="1" t="s">
        <v>203</v>
      </c>
      <c r="C535" s="1">
        <v>4.7929500000000002E-4</v>
      </c>
      <c r="D535" s="1"/>
      <c r="E535" s="2">
        <v>0</v>
      </c>
      <c r="F535" s="2">
        <v>7.0522674865488133</v>
      </c>
      <c r="G535" s="2">
        <v>0</v>
      </c>
      <c r="H535" s="2">
        <v>-2.3783880811344527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0.67114093959732557</v>
      </c>
      <c r="P535" s="2">
        <v>1.9269406392694144</v>
      </c>
      <c r="Q535" s="2">
        <v>0.77950004479885315</v>
      </c>
      <c r="R535" s="2">
        <v>4.3590655432760528</v>
      </c>
    </row>
    <row r="536" spans="1:18">
      <c r="A536" s="1" t="s">
        <v>432</v>
      </c>
      <c r="B536" s="1" t="s">
        <v>495</v>
      </c>
      <c r="C536" s="1">
        <v>3.6314399999999998E-4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3.8659351962969435</v>
      </c>
      <c r="J536" s="2">
        <v>0</v>
      </c>
      <c r="K536" s="2">
        <v>0</v>
      </c>
      <c r="L536" s="2">
        <v>-1.5845506313443947</v>
      </c>
      <c r="M536" s="2">
        <v>0</v>
      </c>
      <c r="N536" s="2">
        <v>0</v>
      </c>
      <c r="O536" s="2">
        <v>0</v>
      </c>
      <c r="P536" s="2">
        <v>3.2536687631027128</v>
      </c>
      <c r="Q536" s="2">
        <v>0</v>
      </c>
      <c r="R536" s="2">
        <v>4.3343807982807459</v>
      </c>
    </row>
    <row r="537" spans="1:18">
      <c r="A537" s="1" t="s">
        <v>434</v>
      </c>
      <c r="B537" s="1" t="s">
        <v>535</v>
      </c>
      <c r="C537" s="1">
        <v>6.2840780000000002E-3</v>
      </c>
      <c r="D537" s="1"/>
      <c r="E537" s="2">
        <v>0.80702251168058847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4.0449438202247112</v>
      </c>
      <c r="P537" s="2">
        <v>0</v>
      </c>
      <c r="Q537" s="2">
        <v>1.3498920086396637E-2</v>
      </c>
      <c r="R537" s="2">
        <v>4.3304920211385545</v>
      </c>
    </row>
    <row r="538" spans="1:18">
      <c r="A538" s="1" t="s">
        <v>436</v>
      </c>
      <c r="B538" s="1" t="s">
        <v>559</v>
      </c>
      <c r="C538" s="1">
        <v>1.05203E-3</v>
      </c>
      <c r="D538" s="1"/>
      <c r="E538" s="2">
        <v>-9.780983375846608</v>
      </c>
      <c r="F538" s="2">
        <v>1.589158623379161</v>
      </c>
      <c r="G538" s="2">
        <v>9.0978886756237998</v>
      </c>
      <c r="H538" s="2">
        <v>3.1052076002814788</v>
      </c>
      <c r="I538" s="2">
        <v>-5.7418309018001823</v>
      </c>
      <c r="J538" s="2">
        <v>2.7697320782042123</v>
      </c>
      <c r="K538" s="2">
        <v>1.2858904350889544</v>
      </c>
      <c r="L538" s="2">
        <v>-5.7739130434782631</v>
      </c>
      <c r="M538" s="2">
        <v>6.0077519379845068</v>
      </c>
      <c r="N538" s="2">
        <v>8.5052668233655417</v>
      </c>
      <c r="O538" s="2">
        <v>-0.23267008985879967</v>
      </c>
      <c r="P538" s="2">
        <v>-4.3667068757539118</v>
      </c>
      <c r="Q538" s="2">
        <v>-0.71476622939792289</v>
      </c>
      <c r="R538" s="2">
        <v>4.2132763484504121</v>
      </c>
    </row>
    <row r="539" spans="1:18">
      <c r="A539" s="1" t="s">
        <v>438</v>
      </c>
      <c r="B539" s="1" t="s">
        <v>335</v>
      </c>
      <c r="C539" s="1">
        <v>3.168E-6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0.66953132807034965</v>
      </c>
      <c r="J539" s="2">
        <v>2.7397260273972712</v>
      </c>
      <c r="K539" s="2">
        <v>0</v>
      </c>
      <c r="L539" s="2">
        <v>0</v>
      </c>
      <c r="M539" s="2">
        <v>0</v>
      </c>
      <c r="N539" s="2">
        <v>1.6135265700483181</v>
      </c>
      <c r="O539" s="2">
        <v>0</v>
      </c>
      <c r="P539" s="2">
        <v>0.93182466482837345</v>
      </c>
      <c r="Q539" s="2">
        <v>0</v>
      </c>
      <c r="R539" s="2">
        <v>4.1871082285590333</v>
      </c>
    </row>
    <row r="540" spans="1:18">
      <c r="A540" s="1" t="s">
        <v>440</v>
      </c>
      <c r="B540" s="1" t="s">
        <v>419</v>
      </c>
      <c r="C540" s="1">
        <v>1.8123740000000001E-3</v>
      </c>
      <c r="D540" s="1"/>
      <c r="E540" s="2">
        <v>0</v>
      </c>
      <c r="F540" s="2">
        <v>0</v>
      </c>
      <c r="G540" s="2">
        <v>3.7919826652220934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3.0880306193458607</v>
      </c>
      <c r="Q540" s="2">
        <v>0</v>
      </c>
      <c r="R540" s="2">
        <v>4.1093578600962077</v>
      </c>
    </row>
    <row r="541" spans="1:18">
      <c r="A541" s="1" t="s">
        <v>442</v>
      </c>
      <c r="B541" s="1" t="s">
        <v>307</v>
      </c>
      <c r="C541" s="1">
        <v>2.5546299999999999E-4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5.8011884379091549</v>
      </c>
      <c r="J541" s="2">
        <v>0</v>
      </c>
      <c r="K541" s="2">
        <v>0</v>
      </c>
      <c r="L541" s="2">
        <v>0</v>
      </c>
      <c r="M541" s="2">
        <v>0</v>
      </c>
      <c r="N541" s="2">
        <v>2.027605901951457</v>
      </c>
      <c r="O541" s="2">
        <v>0</v>
      </c>
      <c r="P541" s="2">
        <v>0</v>
      </c>
      <c r="Q541" s="2">
        <v>0</v>
      </c>
      <c r="R541" s="2">
        <v>4.0966311165975267</v>
      </c>
    </row>
    <row r="542" spans="1:18">
      <c r="A542" s="1" t="s">
        <v>444</v>
      </c>
      <c r="B542" s="1" t="s">
        <v>541</v>
      </c>
      <c r="C542" s="1">
        <v>8.0768300000000001E-4</v>
      </c>
      <c r="D542" s="1"/>
      <c r="E542" s="2">
        <v>-1.1587485515629492E-2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4.4616989222389547</v>
      </c>
      <c r="P542" s="2">
        <v>0</v>
      </c>
      <c r="Q542" s="2">
        <v>1.1093854004884385E-2</v>
      </c>
      <c r="R542" s="2">
        <v>4.0684329536242902</v>
      </c>
    </row>
    <row r="543" spans="1:18">
      <c r="A543" s="1" t="s">
        <v>446</v>
      </c>
      <c r="B543" s="1" t="s">
        <v>333</v>
      </c>
      <c r="C543" s="1">
        <v>3.4205800000000001E-4</v>
      </c>
      <c r="D543" s="1"/>
      <c r="E543" s="2">
        <v>0</v>
      </c>
      <c r="F543" s="2">
        <v>13.522388059701495</v>
      </c>
      <c r="G543" s="2">
        <v>0.52590060478570066</v>
      </c>
      <c r="H543" s="2">
        <v>0</v>
      </c>
      <c r="I543" s="2">
        <v>0</v>
      </c>
      <c r="J543" s="2">
        <v>0</v>
      </c>
      <c r="K543" s="2">
        <v>2.7116575115528896</v>
      </c>
      <c r="L543" s="2">
        <v>0</v>
      </c>
      <c r="M543" s="2">
        <v>1.6638370118845502</v>
      </c>
      <c r="N543" s="2">
        <v>0</v>
      </c>
      <c r="O543" s="2">
        <v>0</v>
      </c>
      <c r="P543" s="2">
        <v>6.7217768871075556</v>
      </c>
      <c r="Q543" s="2">
        <v>-6.5409592363664837</v>
      </c>
      <c r="R543" s="2">
        <v>4.0660720610490531</v>
      </c>
    </row>
    <row r="544" spans="1:18">
      <c r="A544" s="1" t="s">
        <v>448</v>
      </c>
      <c r="B544" s="1" t="s">
        <v>27</v>
      </c>
      <c r="C544" s="1">
        <v>1.2934599999999999E-4</v>
      </c>
      <c r="D544" s="1"/>
      <c r="E544" s="2">
        <v>6.2242463673823467</v>
      </c>
      <c r="F544" s="2">
        <v>1.7966516945692179</v>
      </c>
      <c r="G544" s="2">
        <v>2.6674689129562834</v>
      </c>
      <c r="H544" s="2">
        <v>2.832584489158041</v>
      </c>
      <c r="I544" s="2">
        <v>0.77887537993919231</v>
      </c>
      <c r="J544" s="2">
        <v>-3.0819981149858622</v>
      </c>
      <c r="K544" s="2">
        <v>0.18477098123115265</v>
      </c>
      <c r="L544" s="2">
        <v>-1.8831294894195327</v>
      </c>
      <c r="M544" s="2">
        <v>-5.1642263553620893</v>
      </c>
      <c r="N544" s="2">
        <v>-4.1727519298984106E-2</v>
      </c>
      <c r="O544" s="2">
        <v>2.285535378835335</v>
      </c>
      <c r="P544" s="2">
        <v>7.9685746352412989</v>
      </c>
      <c r="Q544" s="2">
        <v>-1.4269514269514172</v>
      </c>
      <c r="R544" s="2">
        <v>4.0102357617456619</v>
      </c>
    </row>
    <row r="545" spans="1:18">
      <c r="A545" s="1" t="s">
        <v>450</v>
      </c>
      <c r="B545" s="1" t="s">
        <v>539</v>
      </c>
      <c r="C545" s="1">
        <v>1.91344E-4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4.551803467258253</v>
      </c>
      <c r="P545" s="2">
        <v>0</v>
      </c>
      <c r="Q545" s="2">
        <v>0</v>
      </c>
      <c r="R545" s="2">
        <v>4.0084630497204232</v>
      </c>
    </row>
    <row r="546" spans="1:18">
      <c r="A546" s="1" t="s">
        <v>452</v>
      </c>
      <c r="B546" s="1" t="s">
        <v>219</v>
      </c>
      <c r="C546" s="1">
        <v>6.82269E-4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2.9152105940776218</v>
      </c>
      <c r="Q546" s="2">
        <v>1.3224912876418582</v>
      </c>
      <c r="R546" s="2">
        <v>3.8064678068205682</v>
      </c>
    </row>
    <row r="547" spans="1:18">
      <c r="A547" s="1" t="s">
        <v>454</v>
      </c>
      <c r="B547" s="1" t="s">
        <v>89</v>
      </c>
      <c r="C547" s="1">
        <v>3.0505899999999999E-4</v>
      </c>
      <c r="D547" s="1"/>
      <c r="E547" s="2">
        <v>-6.3573482552265475</v>
      </c>
      <c r="F547" s="2">
        <v>3.9588347580712169</v>
      </c>
      <c r="G547" s="2">
        <v>-10.777582628133487</v>
      </c>
      <c r="H547" s="2">
        <v>-6.0218324982104559</v>
      </c>
      <c r="I547" s="2">
        <v>12.634485385128059</v>
      </c>
      <c r="J547" s="2">
        <v>-5.3930684699915465</v>
      </c>
      <c r="K547" s="2">
        <v>0.16976411722657847</v>
      </c>
      <c r="L547" s="2">
        <v>9.4193203104094181</v>
      </c>
      <c r="M547" s="2">
        <v>-8.5840058694057202</v>
      </c>
      <c r="N547" s="2">
        <v>-5.0115926520420961</v>
      </c>
      <c r="O547" s="2">
        <v>7.2380773563650136</v>
      </c>
      <c r="P547" s="2">
        <v>-7.0209226998161682</v>
      </c>
      <c r="Q547" s="2">
        <v>12.720082854721792</v>
      </c>
      <c r="R547" s="2">
        <v>3.7696933871340876</v>
      </c>
    </row>
    <row r="548" spans="1:18">
      <c r="A548" s="1" t="s">
        <v>456</v>
      </c>
      <c r="B548" s="1" t="s">
        <v>221</v>
      </c>
      <c r="C548" s="1">
        <v>2.37414E-4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-5.4242506565244986</v>
      </c>
      <c r="N548" s="2">
        <v>5.7353504404442868</v>
      </c>
      <c r="O548" s="2">
        <v>0</v>
      </c>
      <c r="P548" s="2">
        <v>3.9753690120438057</v>
      </c>
      <c r="Q548" s="2">
        <v>0</v>
      </c>
      <c r="R548" s="2">
        <v>3.7617407849075191</v>
      </c>
    </row>
    <row r="549" spans="1:18">
      <c r="A549" s="1" t="s">
        <v>458</v>
      </c>
      <c r="B549" s="1" t="s">
        <v>55</v>
      </c>
      <c r="C549" s="1">
        <v>3.3127200000000002E-4</v>
      </c>
      <c r="D549" s="1"/>
      <c r="E549" s="2">
        <v>1.2367491166077604</v>
      </c>
      <c r="F549" s="2">
        <v>-0.37983779899393166</v>
      </c>
      <c r="G549" s="2">
        <v>1.8033800494641428</v>
      </c>
      <c r="H549" s="2">
        <v>-0.61747140398825673</v>
      </c>
      <c r="I549" s="2">
        <v>0.8148299042574747</v>
      </c>
      <c r="J549" s="2">
        <v>0</v>
      </c>
      <c r="K549" s="2">
        <v>0</v>
      </c>
      <c r="L549" s="2">
        <v>-0.31319458476459783</v>
      </c>
      <c r="M549" s="2">
        <v>2.7059896625114099</v>
      </c>
      <c r="N549" s="2">
        <v>2.2893230708505907</v>
      </c>
      <c r="O549" s="2">
        <v>0</v>
      </c>
      <c r="P549" s="2">
        <v>0.1543507621068807</v>
      </c>
      <c r="Q549" s="2">
        <v>0</v>
      </c>
      <c r="R549" s="2">
        <v>3.6964865225316057</v>
      </c>
    </row>
    <row r="550" spans="1:18">
      <c r="A550" s="1" t="s">
        <v>460</v>
      </c>
      <c r="B550" s="1" t="s">
        <v>287</v>
      </c>
      <c r="C550" s="1">
        <v>5.31402E-3</v>
      </c>
      <c r="D550" s="1"/>
      <c r="E550" s="2">
        <v>0.16256197675363904</v>
      </c>
      <c r="F550" s="2">
        <v>0.68976710216668291</v>
      </c>
      <c r="G550" s="2">
        <v>1.4829142488717029</v>
      </c>
      <c r="H550" s="2">
        <v>1.2785895806861403</v>
      </c>
      <c r="I550" s="2">
        <v>0.43911236571787526</v>
      </c>
      <c r="J550" s="2">
        <v>0.91342025138574368</v>
      </c>
      <c r="K550" s="2">
        <v>9.2836144205477034E-2</v>
      </c>
      <c r="L550" s="2">
        <v>0.79610449837688169</v>
      </c>
      <c r="M550" s="2">
        <v>0.26071620274519258</v>
      </c>
      <c r="N550" s="2">
        <v>0.2294455066921719</v>
      </c>
      <c r="O550" s="2">
        <v>0.89278901182754389</v>
      </c>
      <c r="P550" s="2">
        <v>7.5631523218877561E-2</v>
      </c>
      <c r="Q550" s="2">
        <v>0.96735187424425995</v>
      </c>
      <c r="R550" s="2">
        <v>3.688968217411337</v>
      </c>
    </row>
    <row r="551" spans="1:18">
      <c r="A551" s="1" t="s">
        <v>462</v>
      </c>
      <c r="B551" s="1" t="s">
        <v>61</v>
      </c>
      <c r="C551" s="1">
        <v>1.20597E-3</v>
      </c>
      <c r="D551" s="1"/>
      <c r="E551" s="2">
        <v>0</v>
      </c>
      <c r="F551" s="2">
        <v>-6.5390004670706769E-2</v>
      </c>
      <c r="G551" s="2">
        <v>-7.478033277248386E-2</v>
      </c>
      <c r="H551" s="2">
        <v>0</v>
      </c>
      <c r="I551" s="2">
        <v>0</v>
      </c>
      <c r="J551" s="2">
        <v>0</v>
      </c>
      <c r="K551" s="2">
        <v>0</v>
      </c>
      <c r="L551" s="2">
        <v>2.0018709073900798</v>
      </c>
      <c r="M551" s="2">
        <v>0.49523110785032465</v>
      </c>
      <c r="N551" s="2">
        <v>0.7574374885928048</v>
      </c>
      <c r="O551" s="2">
        <v>-0.12680010868580949</v>
      </c>
      <c r="P551" s="2">
        <v>0</v>
      </c>
      <c r="Q551" s="2">
        <v>2.1129953749886576</v>
      </c>
      <c r="R551" s="2">
        <v>3.6856127886323087</v>
      </c>
    </row>
    <row r="552" spans="1:18">
      <c r="A552" s="1" t="s">
        <v>464</v>
      </c>
      <c r="B552" s="1" t="s">
        <v>209</v>
      </c>
      <c r="C552" s="1">
        <v>7.1786500000000004E-4</v>
      </c>
      <c r="D552" s="1"/>
      <c r="E552" s="2">
        <v>0</v>
      </c>
      <c r="F552" s="2">
        <v>0.23016019149328937</v>
      </c>
      <c r="G552" s="2">
        <v>0.97363828419216869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2">
        <v>1.0006367688528917</v>
      </c>
      <c r="O552" s="2">
        <v>0</v>
      </c>
      <c r="P552" s="2">
        <v>0</v>
      </c>
      <c r="Q552" s="2">
        <v>3.1342880302621001</v>
      </c>
      <c r="R552" s="2">
        <v>3.667130180098499</v>
      </c>
    </row>
    <row r="553" spans="1:18">
      <c r="A553" s="1" t="s">
        <v>466</v>
      </c>
      <c r="B553" s="1" t="s">
        <v>87</v>
      </c>
      <c r="C553" s="1">
        <v>2.3987699999999999E-4</v>
      </c>
      <c r="D553" s="1"/>
      <c r="E553" s="2">
        <v>9.3292953168857995</v>
      </c>
      <c r="F553" s="2">
        <v>-5.0672251874873346</v>
      </c>
      <c r="G553" s="2">
        <v>-6.1490285388940187</v>
      </c>
      <c r="H553" s="2">
        <v>-12.679153711989077</v>
      </c>
      <c r="I553" s="2">
        <v>17.255753365175863</v>
      </c>
      <c r="J553" s="2">
        <v>-7.4803732780328929</v>
      </c>
      <c r="K553" s="2">
        <v>9.5821325648414835</v>
      </c>
      <c r="L553" s="2">
        <v>-5.5445978522901456</v>
      </c>
      <c r="M553" s="2">
        <v>-0.80433101314772992</v>
      </c>
      <c r="N553" s="2">
        <v>-4.4285046000311805</v>
      </c>
      <c r="O553" s="2">
        <v>14.2029694893131</v>
      </c>
      <c r="P553" s="2">
        <v>-1.7429816415458266</v>
      </c>
      <c r="Q553" s="2">
        <v>0.55252635405307338</v>
      </c>
      <c r="R553" s="2">
        <v>3.6545552632603284</v>
      </c>
    </row>
    <row r="554" spans="1:18">
      <c r="A554" s="1" t="s">
        <v>468</v>
      </c>
      <c r="B554" s="1" t="s">
        <v>343</v>
      </c>
      <c r="C554" s="1">
        <v>3.3445099999999999E-4</v>
      </c>
      <c r="D554" s="1"/>
      <c r="E554" s="2">
        <v>-0.5816066884769211</v>
      </c>
      <c r="F554" s="2">
        <v>4.2687385740401984</v>
      </c>
      <c r="G554" s="2">
        <v>0</v>
      </c>
      <c r="H554" s="2">
        <v>-0.94678706057683693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-3.2746260731038035</v>
      </c>
      <c r="O554" s="2">
        <v>3.3854881507914714</v>
      </c>
      <c r="P554" s="2">
        <v>1.283299407027183</v>
      </c>
      <c r="Q554" s="2">
        <v>2.577770010485847</v>
      </c>
      <c r="R554" s="2">
        <v>3.5096686259477039</v>
      </c>
    </row>
    <row r="555" spans="1:18">
      <c r="A555" s="1" t="s">
        <v>470</v>
      </c>
      <c r="B555" s="1" t="s">
        <v>417</v>
      </c>
      <c r="C555" s="1">
        <v>1.4917109999999999E-3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12.245537112433436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3.4963083791208716</v>
      </c>
    </row>
    <row r="556" spans="1:18">
      <c r="A556" s="1" t="s">
        <v>472</v>
      </c>
      <c r="B556" s="1" t="s">
        <v>597</v>
      </c>
      <c r="C556" s="1">
        <v>7.9964800000000003E-4</v>
      </c>
      <c r="D556" s="1"/>
      <c r="E556" s="2">
        <v>0</v>
      </c>
      <c r="F556" s="2">
        <v>1.2916907653749865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2.4838218500190301</v>
      </c>
      <c r="N556" s="2">
        <v>1.7457516946791651</v>
      </c>
      <c r="O556" s="2">
        <v>1.4328739618508779</v>
      </c>
      <c r="P556" s="2">
        <v>0</v>
      </c>
      <c r="Q556" s="2">
        <v>0</v>
      </c>
      <c r="R556" s="2">
        <v>3.3845046441771665</v>
      </c>
    </row>
    <row r="557" spans="1:18">
      <c r="A557" s="1" t="s">
        <v>474</v>
      </c>
      <c r="B557" s="1" t="s">
        <v>141</v>
      </c>
      <c r="C557" s="1">
        <v>1.32667E-4</v>
      </c>
      <c r="D557" s="1"/>
      <c r="E557" s="2">
        <v>-7.7248378911756514</v>
      </c>
      <c r="F557" s="2">
        <v>7.7604644057439831</v>
      </c>
      <c r="G557" s="2">
        <v>-3.9906436064644391</v>
      </c>
      <c r="H557" s="2">
        <v>-22.118863049095605</v>
      </c>
      <c r="I557" s="2">
        <v>32.401175466868892</v>
      </c>
      <c r="J557" s="2">
        <v>8.7491945299634786</v>
      </c>
      <c r="K557" s="2">
        <v>-26.736454012772391</v>
      </c>
      <c r="L557" s="2">
        <v>5.248023005032354</v>
      </c>
      <c r="M557" s="2">
        <v>-1.2807377049180335</v>
      </c>
      <c r="N557" s="2">
        <v>-7.6543850544888548</v>
      </c>
      <c r="O557" s="2">
        <v>8.9257282008054606</v>
      </c>
      <c r="P557" s="2">
        <v>4.7979363714531376</v>
      </c>
      <c r="Q557" s="2">
        <v>7.8683951427633847</v>
      </c>
      <c r="R557" s="2">
        <v>3.3766112187044506</v>
      </c>
    </row>
    <row r="558" spans="1:18">
      <c r="A558" s="1" t="s">
        <v>476</v>
      </c>
      <c r="B558" s="1" t="s">
        <v>127</v>
      </c>
      <c r="C558" s="1">
        <v>2.9865700000000002E-4</v>
      </c>
      <c r="D558" s="1"/>
      <c r="E558" s="2">
        <v>-0.12212142358688505</v>
      </c>
      <c r="F558" s="2">
        <v>-1.4235807860262017</v>
      </c>
      <c r="G558" s="2">
        <v>-11.739168955435453</v>
      </c>
      <c r="H558" s="2">
        <v>9.1949407749447829</v>
      </c>
      <c r="I558" s="2">
        <v>-7.620886192314769</v>
      </c>
      <c r="J558" s="2">
        <v>5.2642053935715083</v>
      </c>
      <c r="K558" s="2">
        <v>-14.804310833806012</v>
      </c>
      <c r="L558" s="2">
        <v>7.9116733244562809</v>
      </c>
      <c r="M558" s="2">
        <v>7.2390745501285325</v>
      </c>
      <c r="N558" s="2">
        <v>-1.2177581743216148</v>
      </c>
      <c r="O558" s="2">
        <v>1.504562220927963</v>
      </c>
      <c r="P558" s="2">
        <v>0.46858563641580808</v>
      </c>
      <c r="Q558" s="2">
        <v>4.2356748524652543</v>
      </c>
      <c r="R558" s="2">
        <v>3.2922880242759467</v>
      </c>
    </row>
    <row r="559" spans="1:18">
      <c r="A559" s="1" t="s">
        <v>478</v>
      </c>
      <c r="B559" s="1" t="s">
        <v>185</v>
      </c>
      <c r="C559" s="1">
        <v>3.6059900000000002E-4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5.0712410948631437</v>
      </c>
      <c r="Q559" s="2">
        <v>0</v>
      </c>
      <c r="R559" s="2">
        <v>3.2370965638875537</v>
      </c>
    </row>
    <row r="560" spans="1:18">
      <c r="A560" s="1" t="s">
        <v>480</v>
      </c>
      <c r="B560" s="1" t="s">
        <v>315</v>
      </c>
      <c r="C560" s="1">
        <v>2.4515000000000002E-4</v>
      </c>
      <c r="D560" s="1"/>
      <c r="E560" s="2">
        <v>0</v>
      </c>
      <c r="F560" s="2">
        <v>0</v>
      </c>
      <c r="G560" s="2">
        <v>0</v>
      </c>
      <c r="H560" s="2">
        <v>3.2189920531133787</v>
      </c>
      <c r="I560" s="2">
        <v>0</v>
      </c>
      <c r="J560" s="2">
        <v>1.3643894357275199</v>
      </c>
      <c r="K560" s="2">
        <v>5.9032785309104829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3.2103076224728744</v>
      </c>
    </row>
    <row r="561" spans="1:18">
      <c r="A561" s="1" t="s">
        <v>482</v>
      </c>
      <c r="B561" s="1" t="s">
        <v>21</v>
      </c>
      <c r="C561" s="1">
        <v>1.768321E-3</v>
      </c>
      <c r="D561" s="1"/>
      <c r="E561" s="2">
        <v>1.4870958457257943</v>
      </c>
      <c r="F561" s="2">
        <v>7.8937417281149447</v>
      </c>
      <c r="G561" s="2">
        <v>-0.7710505563830683</v>
      </c>
      <c r="H561" s="2">
        <v>-2.304635761589402</v>
      </c>
      <c r="I561" s="2">
        <v>0.14461315979754641</v>
      </c>
      <c r="J561" s="2">
        <v>-0.81227436823103627</v>
      </c>
      <c r="K561" s="2">
        <v>-0.79162875341219907</v>
      </c>
      <c r="L561" s="2">
        <v>1.3299091993029366</v>
      </c>
      <c r="M561" s="2">
        <v>-0.31679942070963474</v>
      </c>
      <c r="N561" s="2">
        <v>3.0781803323345125</v>
      </c>
      <c r="O561" s="2">
        <v>-3.1976744186046457</v>
      </c>
      <c r="P561" s="2">
        <v>0.28210028210029492</v>
      </c>
      <c r="Q561" s="2">
        <v>4.6551724137930961</v>
      </c>
      <c r="R561" s="2">
        <v>3.2028493486917053</v>
      </c>
    </row>
    <row r="562" spans="1:18">
      <c r="A562" s="1" t="s">
        <v>484</v>
      </c>
      <c r="B562" s="1" t="s">
        <v>329</v>
      </c>
      <c r="C562" s="1">
        <v>1.5307799999999999E-4</v>
      </c>
      <c r="D562" s="1"/>
      <c r="E562" s="2">
        <v>0</v>
      </c>
      <c r="F562" s="2">
        <v>0</v>
      </c>
      <c r="G562" s="2">
        <v>0</v>
      </c>
      <c r="H562" s="2">
        <v>3.5790658413055843</v>
      </c>
      <c r="I562" s="2">
        <v>0</v>
      </c>
      <c r="J562" s="2">
        <v>0</v>
      </c>
      <c r="K562" s="2">
        <v>0</v>
      </c>
      <c r="L562" s="2">
        <v>0</v>
      </c>
      <c r="M562" s="2">
        <v>-3.542323155492777</v>
      </c>
      <c r="N562" s="2">
        <v>8.2234989298186392</v>
      </c>
      <c r="O562" s="2">
        <v>0</v>
      </c>
      <c r="P562" s="2">
        <v>0</v>
      </c>
      <c r="Q562" s="2">
        <v>0</v>
      </c>
      <c r="R562" s="2">
        <v>3.1779711908784147</v>
      </c>
    </row>
    <row r="563" spans="1:18">
      <c r="A563" s="1" t="s">
        <v>486</v>
      </c>
      <c r="B563" s="1" t="s">
        <v>451</v>
      </c>
      <c r="C563" s="1">
        <v>2.9317560000000002E-3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6.639107069036787</v>
      </c>
      <c r="P563" s="2">
        <v>-0.71328888199719831</v>
      </c>
      <c r="Q563" s="2">
        <v>0</v>
      </c>
      <c r="R563" s="2">
        <v>3.0496522062975373</v>
      </c>
    </row>
    <row r="564" spans="1:18">
      <c r="A564" s="1" t="s">
        <v>488</v>
      </c>
      <c r="B564" s="1" t="s">
        <v>557</v>
      </c>
      <c r="C564" s="1">
        <v>4.1541599999999999E-4</v>
      </c>
      <c r="D564" s="1"/>
      <c r="E564" s="2">
        <v>0.22563661759966713</v>
      </c>
      <c r="F564" s="2">
        <v>1.7474271012006826</v>
      </c>
      <c r="G564" s="2">
        <v>-0.44252449689179407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5.0587363742194968</v>
      </c>
      <c r="P564" s="2">
        <v>0</v>
      </c>
      <c r="Q564" s="2">
        <v>0.66485343003930275</v>
      </c>
      <c r="R564" s="2">
        <v>2.8142776866883823</v>
      </c>
    </row>
    <row r="565" spans="1:18">
      <c r="A565" s="1" t="s">
        <v>490</v>
      </c>
      <c r="B565" s="1" t="s">
        <v>299</v>
      </c>
      <c r="C565" s="1">
        <v>6.7499300000000003E-4</v>
      </c>
      <c r="D565" s="1"/>
      <c r="E565" s="2">
        <v>0</v>
      </c>
      <c r="F565" s="2">
        <v>0</v>
      </c>
      <c r="G565" s="2">
        <v>0</v>
      </c>
      <c r="H565" s="2">
        <v>0.19818331957059954</v>
      </c>
      <c r="I565" s="2">
        <v>0</v>
      </c>
      <c r="J565" s="2">
        <v>0</v>
      </c>
      <c r="K565" s="2">
        <v>0.60161529586286733</v>
      </c>
      <c r="L565" s="2">
        <v>0</v>
      </c>
      <c r="M565" s="2">
        <v>0</v>
      </c>
      <c r="N565" s="2">
        <v>0</v>
      </c>
      <c r="O565" s="2">
        <v>0</v>
      </c>
      <c r="P565" s="2">
        <v>-0.27033669206193434</v>
      </c>
      <c r="Q565" s="2">
        <v>5.0681780844422653</v>
      </c>
      <c r="R565" s="2">
        <v>2.7417114196881087</v>
      </c>
    </row>
    <row r="566" spans="1:18">
      <c r="A566" s="1" t="s">
        <v>492</v>
      </c>
      <c r="B566" s="1" t="s">
        <v>551</v>
      </c>
      <c r="C566" s="1">
        <v>3.3585949999999998E-3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6.3031161473087849</v>
      </c>
      <c r="P566" s="2">
        <v>0</v>
      </c>
      <c r="Q566" s="2">
        <v>0</v>
      </c>
      <c r="R566" s="2">
        <v>2.675139650489422</v>
      </c>
    </row>
    <row r="567" spans="1:18">
      <c r="A567" s="1" t="s">
        <v>494</v>
      </c>
      <c r="B567" s="1" t="s">
        <v>29</v>
      </c>
      <c r="C567" s="1">
        <v>3.1365100000000002E-4</v>
      </c>
      <c r="D567" s="1"/>
      <c r="E567" s="2">
        <v>-2.5819359756097504</v>
      </c>
      <c r="F567" s="2">
        <v>5.437652811735938</v>
      </c>
      <c r="G567" s="2">
        <v>5.491141823578527</v>
      </c>
      <c r="H567" s="2">
        <v>-6.0406225270377201</v>
      </c>
      <c r="I567" s="2">
        <v>1.1884708965000934</v>
      </c>
      <c r="J567" s="2">
        <v>-6.297974660131322</v>
      </c>
      <c r="K567" s="2">
        <v>7.1654165021713512</v>
      </c>
      <c r="L567" s="2">
        <v>-2.8089887640449396</v>
      </c>
      <c r="M567" s="2">
        <v>5.9319624751255517</v>
      </c>
      <c r="N567" s="2">
        <v>1.7980141336434219</v>
      </c>
      <c r="O567" s="2">
        <v>-6.0456942003514929</v>
      </c>
      <c r="P567" s="2">
        <v>3.1799476243920655</v>
      </c>
      <c r="Q567" s="2">
        <v>2.9369108049311254</v>
      </c>
      <c r="R567" s="2">
        <v>2.6607418646868997</v>
      </c>
    </row>
    <row r="568" spans="1:18">
      <c r="A568" s="1" t="s">
        <v>496</v>
      </c>
      <c r="B568" s="1" t="s">
        <v>589</v>
      </c>
      <c r="C568" s="1">
        <v>1.4155789999999999E-3</v>
      </c>
      <c r="D568" s="1"/>
      <c r="E568" s="2">
        <v>5.0042091478813999</v>
      </c>
      <c r="F568" s="2">
        <v>0</v>
      </c>
      <c r="G568" s="2">
        <v>0</v>
      </c>
      <c r="H568" s="2">
        <v>-3.0999465526456493</v>
      </c>
      <c r="I568" s="2">
        <v>2.3901452472880891</v>
      </c>
      <c r="J568" s="2">
        <v>0</v>
      </c>
      <c r="K568" s="2">
        <v>0</v>
      </c>
      <c r="L568" s="2">
        <v>0</v>
      </c>
      <c r="M568" s="2">
        <v>0</v>
      </c>
      <c r="N568" s="2">
        <v>1.8854372418746657</v>
      </c>
      <c r="O568" s="2">
        <v>0</v>
      </c>
      <c r="P568" s="2">
        <v>2.308776876982721</v>
      </c>
      <c r="Q568" s="2">
        <v>1.5331610680447971</v>
      </c>
      <c r="R568" s="2">
        <v>2.4712223643340137</v>
      </c>
    </row>
    <row r="569" spans="1:18">
      <c r="A569" s="1" t="s">
        <v>498</v>
      </c>
      <c r="B569" s="1" t="s">
        <v>189</v>
      </c>
      <c r="C569" s="1">
        <v>4.9455400000000002E-4</v>
      </c>
      <c r="D569" s="1"/>
      <c r="E569" s="2">
        <v>0</v>
      </c>
      <c r="F569" s="2">
        <v>0.77401068352773716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6.2959757680657757</v>
      </c>
      <c r="Q569" s="2">
        <v>0</v>
      </c>
      <c r="R569" s="2">
        <v>2.1137014827224743</v>
      </c>
    </row>
    <row r="570" spans="1:18">
      <c r="A570" s="1" t="s">
        <v>500</v>
      </c>
      <c r="B570" s="1" t="s">
        <v>363</v>
      </c>
      <c r="C570" s="1">
        <v>2.0085900000000001E-4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2.9475879063595833</v>
      </c>
      <c r="N570" s="2">
        <v>3.8943104400662731</v>
      </c>
      <c r="O570" s="2">
        <v>-3.8103677447939743</v>
      </c>
      <c r="P570" s="2">
        <v>0</v>
      </c>
      <c r="Q570" s="2">
        <v>4.2100414555504395</v>
      </c>
      <c r="R570" s="2">
        <v>2.0890001088020638</v>
      </c>
    </row>
    <row r="571" spans="1:18">
      <c r="A571" s="1" t="s">
        <v>502</v>
      </c>
      <c r="B571" s="1" t="s">
        <v>63</v>
      </c>
      <c r="C571" s="1">
        <v>1.638394E-3</v>
      </c>
      <c r="D571" s="1"/>
      <c r="E571" s="2">
        <v>-1.4999522308206781</v>
      </c>
      <c r="F571" s="2">
        <v>2.366634335596518</v>
      </c>
      <c r="G571" s="2">
        <v>-0.80538184574570071</v>
      </c>
      <c r="H571" s="2">
        <v>1.1366892730919842</v>
      </c>
      <c r="I571" s="2">
        <v>8.5001888930857916E-2</v>
      </c>
      <c r="J571" s="2">
        <v>-0.11323959611211354</v>
      </c>
      <c r="K571" s="2">
        <v>-1.558809636277747</v>
      </c>
      <c r="L571" s="2">
        <v>0.67178502879079449</v>
      </c>
      <c r="M571" s="2">
        <v>-3.0314585319351828</v>
      </c>
      <c r="N571" s="2">
        <v>2.6445143531262261</v>
      </c>
      <c r="O571" s="2">
        <v>-0.33521693324393143</v>
      </c>
      <c r="P571" s="2">
        <v>1.9411877762829155</v>
      </c>
      <c r="Q571" s="2">
        <v>4.6945701357466119</v>
      </c>
      <c r="R571" s="2">
        <v>1.963595561650644</v>
      </c>
    </row>
    <row r="572" spans="1:18">
      <c r="A572" s="1" t="s">
        <v>504</v>
      </c>
      <c r="B572" s="1" t="s">
        <v>183</v>
      </c>
      <c r="C572" s="1">
        <v>7.1936999999999999E-4</v>
      </c>
      <c r="D572" s="1"/>
      <c r="E572" s="2">
        <v>-1.4453288646837148</v>
      </c>
      <c r="F572" s="2">
        <v>-4.0488841657810752</v>
      </c>
      <c r="G572" s="2">
        <v>0.88603389079631167</v>
      </c>
      <c r="H572" s="2">
        <v>0.65868920847513834</v>
      </c>
      <c r="I572" s="2">
        <v>9.4121496346384568</v>
      </c>
      <c r="J572" s="2">
        <v>1.2559808612440326</v>
      </c>
      <c r="K572" s="2">
        <v>-0.25595589683008457</v>
      </c>
      <c r="L572" s="2">
        <v>0</v>
      </c>
      <c r="M572" s="2">
        <v>3.5728385313857025</v>
      </c>
      <c r="N572" s="2">
        <v>4.1356965885267716</v>
      </c>
      <c r="O572" s="2">
        <v>-2.4890190336749662</v>
      </c>
      <c r="P572" s="2">
        <v>-0.83521021021021324</v>
      </c>
      <c r="Q572" s="2">
        <v>0</v>
      </c>
      <c r="R572" s="2">
        <v>1.8635665460686734</v>
      </c>
    </row>
    <row r="573" spans="1:18">
      <c r="A573" s="1" t="s">
        <v>506</v>
      </c>
      <c r="B573" s="1" t="s">
        <v>115</v>
      </c>
      <c r="C573" s="1">
        <v>4.3239999999999999E-4</v>
      </c>
      <c r="D573" s="1"/>
      <c r="E573" s="2">
        <v>7.0022710068130101</v>
      </c>
      <c r="F573" s="2">
        <v>-11.345949770074281</v>
      </c>
      <c r="G573" s="2">
        <v>8.179551122194507</v>
      </c>
      <c r="H573" s="2">
        <v>-8.4831719686491507</v>
      </c>
      <c r="I573" s="2">
        <v>-4.5944584382871518</v>
      </c>
      <c r="J573" s="2">
        <v>1.341218713697323</v>
      </c>
      <c r="K573" s="2">
        <v>8.3576490204251961</v>
      </c>
      <c r="L573" s="2">
        <v>-8.36699365262551</v>
      </c>
      <c r="M573" s="2">
        <v>-1.1754827875734675</v>
      </c>
      <c r="N573" s="2">
        <v>-0.33984706881902138</v>
      </c>
      <c r="O573" s="2">
        <v>-1.3000852514919004</v>
      </c>
      <c r="P573" s="2">
        <v>3.9192399049881255</v>
      </c>
      <c r="Q573" s="2">
        <v>9.828571428571431</v>
      </c>
      <c r="R573" s="2">
        <v>1.8170175298167113</v>
      </c>
    </row>
    <row r="574" spans="1:18">
      <c r="A574" s="1" t="s">
        <v>508</v>
      </c>
      <c r="B574" s="1" t="s">
        <v>53</v>
      </c>
      <c r="C574" s="1">
        <v>6.0320110000000003E-3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2.1993367079769621</v>
      </c>
      <c r="N574" s="2">
        <v>6.3023057216054834</v>
      </c>
      <c r="O574" s="2">
        <v>0</v>
      </c>
      <c r="P574" s="2">
        <v>0</v>
      </c>
      <c r="Q574" s="2">
        <v>0</v>
      </c>
      <c r="R574" s="2">
        <v>1.7302748665216416</v>
      </c>
    </row>
    <row r="575" spans="1:18">
      <c r="A575" s="1" t="s">
        <v>510</v>
      </c>
      <c r="B575" s="1" t="s">
        <v>147</v>
      </c>
      <c r="C575" s="1">
        <v>5.2503999999999997E-5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-0.9802037286181009</v>
      </c>
      <c r="J575" s="2">
        <v>0.30085403726707316</v>
      </c>
      <c r="K575" s="2">
        <v>-0.71601354620222102</v>
      </c>
      <c r="L575" s="2">
        <v>0.14618458239938903</v>
      </c>
      <c r="M575" s="2">
        <v>10.315297781237831</v>
      </c>
      <c r="N575" s="2">
        <v>0.46753705010584845</v>
      </c>
      <c r="O575" s="2">
        <v>-0.56194573711475515</v>
      </c>
      <c r="P575" s="2">
        <v>0</v>
      </c>
      <c r="Q575" s="2">
        <v>0.18543046357615278</v>
      </c>
      <c r="R575" s="2">
        <v>1.6468019905354625</v>
      </c>
    </row>
    <row r="576" spans="1:18">
      <c r="A576" s="1" t="s">
        <v>512</v>
      </c>
      <c r="B576" s="1" t="s">
        <v>529</v>
      </c>
      <c r="C576" s="1">
        <v>2.4688299999999999E-4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7.7199999999999935</v>
      </c>
      <c r="P576" s="2">
        <v>0</v>
      </c>
      <c r="Q576" s="2">
        <v>0</v>
      </c>
      <c r="R576" s="2">
        <v>1.6281527607186819</v>
      </c>
    </row>
    <row r="577" spans="1:18">
      <c r="A577" s="1" t="s">
        <v>514</v>
      </c>
      <c r="B577" s="1" t="s">
        <v>255</v>
      </c>
      <c r="C577" s="1">
        <v>7.5947899999999997E-4</v>
      </c>
      <c r="D577" s="1"/>
      <c r="E577" s="2">
        <v>0</v>
      </c>
      <c r="F577" s="2">
        <v>9.6336349591701556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8.5455460493205848</v>
      </c>
      <c r="Q577" s="2">
        <v>-2.5315281899109809</v>
      </c>
      <c r="R577" s="2">
        <v>1.5558791888351298</v>
      </c>
    </row>
    <row r="578" spans="1:18">
      <c r="A578" s="1" t="s">
        <v>516</v>
      </c>
      <c r="B578" s="1" t="s">
        <v>159</v>
      </c>
      <c r="C578" s="1">
        <v>1.9175299999999999E-4</v>
      </c>
      <c r="D578" s="1"/>
      <c r="E578" s="2">
        <v>7.2531010320992406</v>
      </c>
      <c r="F578" s="2">
        <v>2.4631411671228065</v>
      </c>
      <c r="G578" s="2">
        <v>-2.3608478373255304</v>
      </c>
      <c r="H578" s="2">
        <v>-1.8884574655841702</v>
      </c>
      <c r="I578" s="2">
        <v>1.9248066198956471</v>
      </c>
      <c r="J578" s="2">
        <v>-0.308859865866562</v>
      </c>
      <c r="K578" s="2">
        <v>-1.2481189696379569</v>
      </c>
      <c r="L578" s="2">
        <v>6.9200430261742607</v>
      </c>
      <c r="M578" s="2">
        <v>-0.29342723004693871</v>
      </c>
      <c r="N578" s="2">
        <v>0.87446397040276125</v>
      </c>
      <c r="O578" s="2">
        <v>-0.2917396015670537</v>
      </c>
      <c r="P578" s="2">
        <v>-1.003176726299948</v>
      </c>
      <c r="Q578" s="2">
        <v>3.5720317513933564</v>
      </c>
      <c r="R578" s="2">
        <v>1.3615980432124086</v>
      </c>
    </row>
    <row r="579" spans="1:18">
      <c r="A579" s="1" t="s">
        <v>518</v>
      </c>
      <c r="B579" s="1" t="s">
        <v>473</v>
      </c>
      <c r="C579" s="1">
        <v>5.8323200000000004E-4</v>
      </c>
      <c r="D579" s="1"/>
      <c r="E579" s="2">
        <v>-2.2978576364892978</v>
      </c>
      <c r="F579" s="2">
        <v>0</v>
      </c>
      <c r="G579" s="2">
        <v>0</v>
      </c>
      <c r="H579" s="2">
        <v>-0.4774535809018543</v>
      </c>
      <c r="I579" s="2">
        <v>5.1172707889125757</v>
      </c>
      <c r="J579" s="2">
        <v>-1.8931710615280539</v>
      </c>
      <c r="K579" s="2">
        <v>0</v>
      </c>
      <c r="L579" s="2">
        <v>10.854583046175058</v>
      </c>
      <c r="M579" s="2">
        <v>0</v>
      </c>
      <c r="N579" s="2">
        <v>-3.0618588747280184</v>
      </c>
      <c r="O579" s="2">
        <v>0</v>
      </c>
      <c r="P579" s="2">
        <v>-7.1188071188071138</v>
      </c>
      <c r="Q579" s="2">
        <v>9.4424305195926159</v>
      </c>
      <c r="R579" s="2">
        <v>1.1647658335355526</v>
      </c>
    </row>
    <row r="580" spans="1:18">
      <c r="A580" s="1" t="s">
        <v>520</v>
      </c>
      <c r="B580" s="1" t="s">
        <v>169</v>
      </c>
      <c r="C580" s="1">
        <v>3.8369199999999998E-4</v>
      </c>
      <c r="D580" s="1"/>
      <c r="E580" s="2">
        <v>-7.8204692281536925</v>
      </c>
      <c r="F580" s="2">
        <v>3.7347842124677122</v>
      </c>
      <c r="G580" s="2">
        <v>1.3867899368832814</v>
      </c>
      <c r="H580" s="2">
        <v>-0.69267864971502835</v>
      </c>
      <c r="I580" s="2">
        <v>-0.32668197068691507</v>
      </c>
      <c r="J580" s="2">
        <v>-1.8247851891221578</v>
      </c>
      <c r="K580" s="2">
        <v>1.6331318235135006</v>
      </c>
      <c r="L580" s="2">
        <v>4.5720880681818121</v>
      </c>
      <c r="M580" s="2">
        <v>1.0781899991510357</v>
      </c>
      <c r="N580" s="2">
        <v>0.29396942717956343</v>
      </c>
      <c r="O580" s="2">
        <v>6.0966418222929475</v>
      </c>
      <c r="P580" s="2">
        <v>1.5391901491830451</v>
      </c>
      <c r="Q580" s="2">
        <v>-3.1483208955223718</v>
      </c>
      <c r="R580" s="2">
        <v>1.1576432236196199</v>
      </c>
    </row>
    <row r="581" spans="1:18">
      <c r="A581" s="1" t="s">
        <v>522</v>
      </c>
      <c r="B581" s="1" t="s">
        <v>225</v>
      </c>
      <c r="C581" s="1">
        <v>3.0068400000000001E-4</v>
      </c>
      <c r="D581" s="1"/>
      <c r="E581" s="2">
        <v>0</v>
      </c>
      <c r="F581" s="2">
        <v>0</v>
      </c>
      <c r="G581" s="2">
        <v>-1.3670095039708285</v>
      </c>
      <c r="H581" s="2">
        <v>0.23759239704328472</v>
      </c>
      <c r="I581" s="2">
        <v>0</v>
      </c>
      <c r="J581" s="2">
        <v>0</v>
      </c>
      <c r="K581" s="2">
        <v>0</v>
      </c>
      <c r="L581" s="2">
        <v>0</v>
      </c>
      <c r="M581" s="2">
        <v>0</v>
      </c>
      <c r="N581" s="2">
        <v>1.2114827495391056</v>
      </c>
      <c r="O581" s="2">
        <v>0</v>
      </c>
      <c r="P581" s="2">
        <v>-2.2378350247202694</v>
      </c>
      <c r="Q581" s="2">
        <v>8.6771360127761543</v>
      </c>
      <c r="R581" s="2">
        <v>1.014525518566689</v>
      </c>
    </row>
    <row r="582" spans="1:18">
      <c r="A582" s="1" t="s">
        <v>524</v>
      </c>
      <c r="B582" s="1" t="s">
        <v>325</v>
      </c>
      <c r="C582" s="1">
        <v>2.72923E-4</v>
      </c>
      <c r="D582" s="1"/>
      <c r="E582" s="2">
        <v>0</v>
      </c>
      <c r="F582" s="2">
        <v>0</v>
      </c>
      <c r="G582" s="2">
        <v>3.0564173273583739</v>
      </c>
      <c r="H582" s="2">
        <v>1.973464154309279</v>
      </c>
      <c r="I582" s="2">
        <v>1.3776514323201372</v>
      </c>
      <c r="J582" s="2">
        <v>2.2540983606557319</v>
      </c>
      <c r="K582" s="2">
        <v>0</v>
      </c>
      <c r="L582" s="2">
        <v>1.5293745385507984</v>
      </c>
      <c r="M582" s="2">
        <v>4.6125077913983015</v>
      </c>
      <c r="N582" s="2">
        <v>0</v>
      </c>
      <c r="O582" s="2">
        <v>0</v>
      </c>
      <c r="P582" s="2">
        <v>0.31777557100296505</v>
      </c>
      <c r="Q582" s="2">
        <v>0</v>
      </c>
      <c r="R582" s="2">
        <v>0.89243561823248996</v>
      </c>
    </row>
    <row r="583" spans="1:18">
      <c r="A583" s="1" t="s">
        <v>526</v>
      </c>
      <c r="B583" s="1" t="s">
        <v>577</v>
      </c>
      <c r="C583" s="1">
        <v>9.6588900000000005E-4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-0.54650238473767931</v>
      </c>
      <c r="J583" s="2">
        <v>0.54950544509941857</v>
      </c>
      <c r="K583" s="2">
        <v>0</v>
      </c>
      <c r="L583" s="2">
        <v>2.156200317965018</v>
      </c>
      <c r="M583" s="2">
        <v>1.5562688454430429</v>
      </c>
      <c r="N583" s="2">
        <v>0</v>
      </c>
      <c r="O583" s="2">
        <v>0</v>
      </c>
      <c r="P583" s="2">
        <v>0</v>
      </c>
      <c r="Q583" s="2">
        <v>4.9803658653385652</v>
      </c>
      <c r="R583" s="2">
        <v>0.68073519400950744</v>
      </c>
    </row>
    <row r="584" spans="1:18">
      <c r="A584" s="1" t="s">
        <v>528</v>
      </c>
      <c r="B584" s="1" t="s">
        <v>133</v>
      </c>
      <c r="C584" s="1">
        <v>2.5298200000000001E-4</v>
      </c>
      <c r="D584" s="1"/>
      <c r="E584" s="2">
        <v>1.4784433422357912</v>
      </c>
      <c r="F584" s="2">
        <v>0.98693486229908256</v>
      </c>
      <c r="G584" s="2">
        <v>0.61429635145195949</v>
      </c>
      <c r="H584" s="2">
        <v>1.9056429232192418</v>
      </c>
      <c r="I584" s="2">
        <v>-6.4088598402323953</v>
      </c>
      <c r="J584" s="2">
        <v>12.880698351115427</v>
      </c>
      <c r="K584" s="2">
        <v>-6.1178896717648978</v>
      </c>
      <c r="L584" s="2">
        <v>1.3362621270364139</v>
      </c>
      <c r="M584" s="2">
        <v>-7.388005780346818</v>
      </c>
      <c r="N584" s="2">
        <v>1.131265847474161</v>
      </c>
      <c r="O584" s="2">
        <v>2.5650916104146493</v>
      </c>
      <c r="P584" s="2">
        <v>2.7171869123730819</v>
      </c>
      <c r="Q584" s="2">
        <v>6.1784897025171537</v>
      </c>
      <c r="R584" s="2">
        <v>0.41379310344829001</v>
      </c>
    </row>
    <row r="585" spans="1:18">
      <c r="A585" s="1" t="s">
        <v>530</v>
      </c>
      <c r="B585" s="1" t="s">
        <v>97</v>
      </c>
      <c r="C585" s="1">
        <v>4.0252099999999998E-4</v>
      </c>
      <c r="D585" s="1"/>
      <c r="E585" s="2">
        <v>0.68887420968199997</v>
      </c>
      <c r="F585" s="2">
        <v>4.4611059044048718</v>
      </c>
      <c r="G585" s="2">
        <v>-4.9345056522519304</v>
      </c>
      <c r="H585" s="2">
        <v>-0.70781426953567816</v>
      </c>
      <c r="I585" s="2">
        <v>-8.6493679308050524</v>
      </c>
      <c r="J585" s="2">
        <v>13.099573405472897</v>
      </c>
      <c r="K585" s="2">
        <v>-3.1462741490340451</v>
      </c>
      <c r="L585" s="2">
        <v>-2.3176291793313042</v>
      </c>
      <c r="M585" s="2">
        <v>9.7919097627382268</v>
      </c>
      <c r="N585" s="2">
        <v>-1.4347710565937422</v>
      </c>
      <c r="O585" s="2">
        <v>-1.4466708599155331</v>
      </c>
      <c r="P585" s="2">
        <v>2.607585703865789</v>
      </c>
      <c r="Q585" s="2">
        <v>2.9678336591434151</v>
      </c>
      <c r="R585" s="2">
        <v>0.27150102227770923</v>
      </c>
    </row>
    <row r="586" spans="1:18">
      <c r="A586" s="1" t="s">
        <v>532</v>
      </c>
      <c r="B586" s="1" t="s">
        <v>527</v>
      </c>
      <c r="C586" s="1">
        <v>2.4688299999999999E-4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10.057880254293572</v>
      </c>
      <c r="P586" s="2">
        <v>0</v>
      </c>
      <c r="Q586" s="2">
        <v>0</v>
      </c>
      <c r="R586" s="2">
        <v>-4.0454415831581159E-2</v>
      </c>
    </row>
    <row r="587" spans="1:18">
      <c r="A587" s="1" t="s">
        <v>534</v>
      </c>
      <c r="B587" s="1" t="s">
        <v>311</v>
      </c>
      <c r="C587" s="1">
        <v>7.1240500000000005E-4</v>
      </c>
      <c r="D587" s="1"/>
      <c r="E587" s="2">
        <v>0</v>
      </c>
      <c r="F587" s="2">
        <v>0</v>
      </c>
      <c r="G587" s="2">
        <v>0</v>
      </c>
      <c r="H587" s="2">
        <v>2.593029129483071</v>
      </c>
      <c r="I587" s="2">
        <v>0</v>
      </c>
      <c r="J587" s="2">
        <v>0</v>
      </c>
      <c r="K587" s="2">
        <v>0</v>
      </c>
      <c r="L587" s="2">
        <v>0</v>
      </c>
      <c r="M587" s="2">
        <v>-8.8215985557196781</v>
      </c>
      <c r="N587" s="2">
        <v>9.6750967509675156</v>
      </c>
      <c r="O587" s="2">
        <v>5.3257836861972718</v>
      </c>
      <c r="P587" s="2">
        <v>1.4179976626412127</v>
      </c>
      <c r="Q587" s="2">
        <v>0.99101175386036022</v>
      </c>
      <c r="R587" s="2">
        <v>-9.4208241173099339E-2</v>
      </c>
    </row>
    <row r="588" spans="1:18">
      <c r="A588" s="1" t="s">
        <v>536</v>
      </c>
      <c r="B588" s="1" t="s">
        <v>549</v>
      </c>
      <c r="C588" s="1">
        <v>4.3061389999999996E-3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9.3979217603912026</v>
      </c>
      <c r="P588" s="2">
        <v>0.64254784187733893</v>
      </c>
      <c r="Q588" s="2">
        <v>0</v>
      </c>
      <c r="R588" s="2">
        <v>-0.11957508140713058</v>
      </c>
    </row>
    <row r="589" spans="1:18">
      <c r="A589" s="1" t="s">
        <v>538</v>
      </c>
      <c r="B589" s="1" t="s">
        <v>67</v>
      </c>
      <c r="C589" s="1">
        <v>8.3853400000000005E-4</v>
      </c>
      <c r="D589" s="1"/>
      <c r="E589" s="2">
        <v>-0.25407993745725221</v>
      </c>
      <c r="F589" s="2">
        <v>7.30870970902322</v>
      </c>
      <c r="G589" s="2">
        <v>0.32867707477404196</v>
      </c>
      <c r="H589" s="2">
        <v>0.62790062790063494</v>
      </c>
      <c r="I589" s="2">
        <v>-0.75058780973050743</v>
      </c>
      <c r="J589" s="2">
        <v>0</v>
      </c>
      <c r="K589" s="2">
        <v>-0.30979498861047894</v>
      </c>
      <c r="L589" s="2">
        <v>0</v>
      </c>
      <c r="M589" s="2">
        <v>3.601133351613206</v>
      </c>
      <c r="N589" s="2">
        <v>6.5284516982796692</v>
      </c>
      <c r="O589" s="2">
        <v>0.62111801242235032</v>
      </c>
      <c r="P589" s="2">
        <v>0</v>
      </c>
      <c r="Q589" s="2">
        <v>0.28806584362139898</v>
      </c>
      <c r="R589" s="2">
        <v>-0.78154098671128214</v>
      </c>
    </row>
    <row r="590" spans="1:18">
      <c r="A590" s="1" t="s">
        <v>540</v>
      </c>
      <c r="B590" s="1" t="s">
        <v>497</v>
      </c>
      <c r="C590" s="1">
        <v>1.199529E-3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14.475158759805762</v>
      </c>
      <c r="N590" s="2">
        <v>0</v>
      </c>
      <c r="O590" s="2">
        <v>0</v>
      </c>
      <c r="P590" s="2">
        <v>0</v>
      </c>
      <c r="Q590" s="2">
        <v>0</v>
      </c>
      <c r="R590" s="2">
        <v>-1.0617869648706701</v>
      </c>
    </row>
    <row r="591" spans="1:18">
      <c r="A591" s="1" t="s">
        <v>542</v>
      </c>
      <c r="B591" s="1" t="s">
        <v>447</v>
      </c>
      <c r="C591" s="1">
        <v>5.6936599999999997E-4</v>
      </c>
      <c r="D591" s="1"/>
      <c r="E591" s="2">
        <v>0</v>
      </c>
      <c r="F591" s="2">
        <v>0</v>
      </c>
      <c r="G591" s="2">
        <v>0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14.595969477597336</v>
      </c>
      <c r="N591" s="2">
        <v>0</v>
      </c>
      <c r="O591" s="2">
        <v>0</v>
      </c>
      <c r="P591" s="2">
        <v>0</v>
      </c>
      <c r="Q591" s="2">
        <v>0</v>
      </c>
      <c r="R591" s="2">
        <v>-1.1255433997451769</v>
      </c>
    </row>
    <row r="592" spans="1:18">
      <c r="A592" s="1" t="s">
        <v>544</v>
      </c>
      <c r="B592" s="1" t="s">
        <v>305</v>
      </c>
      <c r="C592" s="1">
        <v>2.5603900000000001E-4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10.439300897496473</v>
      </c>
      <c r="K592" s="2">
        <v>0</v>
      </c>
      <c r="L592" s="2">
        <v>0</v>
      </c>
      <c r="M592" s="2">
        <v>2.1984602224123018</v>
      </c>
      <c r="N592" s="2">
        <v>0</v>
      </c>
      <c r="O592" s="2">
        <v>0</v>
      </c>
      <c r="P592" s="2">
        <v>1.87494768561145</v>
      </c>
      <c r="Q592" s="2">
        <v>2.0211979295045701</v>
      </c>
      <c r="R592" s="2">
        <v>-1.4942293753600788</v>
      </c>
    </row>
    <row r="593" spans="1:18">
      <c r="A593" s="1" t="s">
        <v>546</v>
      </c>
      <c r="B593" s="1" t="s">
        <v>525</v>
      </c>
      <c r="C593" s="1">
        <v>2.4688299999999999E-4</v>
      </c>
      <c r="D593" s="1"/>
      <c r="E593" s="2">
        <v>0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13.178959405374503</v>
      </c>
      <c r="P593" s="2">
        <v>0</v>
      </c>
      <c r="Q593" s="2">
        <v>0</v>
      </c>
      <c r="R593" s="2">
        <v>-2.1606077680843883</v>
      </c>
    </row>
    <row r="594" spans="1:18">
      <c r="A594" s="1" t="s">
        <v>548</v>
      </c>
      <c r="B594" s="1" t="s">
        <v>79</v>
      </c>
      <c r="C594" s="1">
        <v>4.3260199999999998E-4</v>
      </c>
      <c r="D594" s="1"/>
      <c r="E594" s="2">
        <v>-8.1992600877570325</v>
      </c>
      <c r="F594" s="2">
        <v>-7.7975632614807893</v>
      </c>
      <c r="G594" s="2">
        <v>9.8292335840618037</v>
      </c>
      <c r="H594" s="2">
        <v>2.7117075428042536</v>
      </c>
      <c r="I594" s="2">
        <v>-8.6862497747341898</v>
      </c>
      <c r="J594" s="2">
        <v>-4.07538977698837</v>
      </c>
      <c r="K594" s="2">
        <v>4.7320234543771322</v>
      </c>
      <c r="L594" s="2">
        <v>0.79559964640016911</v>
      </c>
      <c r="M594" s="2">
        <v>2.748002338725386</v>
      </c>
      <c r="N594" s="2">
        <v>17.33687405159332</v>
      </c>
      <c r="O594" s="2">
        <v>-2.917879081797603</v>
      </c>
      <c r="P594" s="2">
        <v>5.4200316376654678</v>
      </c>
      <c r="Q594" s="2">
        <v>-4.1146738271994998</v>
      </c>
      <c r="R594" s="2">
        <v>-2.3892341905685011</v>
      </c>
    </row>
    <row r="595" spans="1:18">
      <c r="A595" s="1" t="s">
        <v>550</v>
      </c>
      <c r="B595" s="1" t="s">
        <v>99</v>
      </c>
      <c r="C595" s="1">
        <v>6.6419700000000005E-4</v>
      </c>
      <c r="D595" s="1"/>
      <c r="E595" s="2">
        <v>6.3774564330737915</v>
      </c>
      <c r="F595" s="2">
        <v>15.18531427907519</v>
      </c>
      <c r="G595" s="2">
        <v>9.7135364131531112</v>
      </c>
      <c r="H595" s="2">
        <v>-4.8175048266985376</v>
      </c>
      <c r="I595" s="2">
        <v>11.07891432435042</v>
      </c>
      <c r="J595" s="2">
        <v>-8.0347826086956449</v>
      </c>
      <c r="K595" s="2">
        <v>1.4277609682299408</v>
      </c>
      <c r="L595" s="2">
        <v>-2.9738044187564094</v>
      </c>
      <c r="M595" s="2">
        <v>5.2843966179861646</v>
      </c>
      <c r="N595" s="2">
        <v>-4.4898704143091823</v>
      </c>
      <c r="O595" s="2">
        <v>-1.528759793617418</v>
      </c>
      <c r="P595" s="2">
        <v>3.3572676111003341</v>
      </c>
      <c r="Q595" s="2">
        <v>7.4727750657153758</v>
      </c>
      <c r="R595" s="2">
        <v>-2.6480943933774204</v>
      </c>
    </row>
    <row r="596" spans="1:18">
      <c r="A596" s="1" t="s">
        <v>552</v>
      </c>
      <c r="B596" s="1" t="s">
        <v>57</v>
      </c>
      <c r="C596" s="1">
        <v>9.0482400000000004E-4</v>
      </c>
      <c r="D596" s="1"/>
      <c r="E596" s="2">
        <v>0.41567078873532282</v>
      </c>
      <c r="F596" s="2">
        <v>-0.88999275587291482</v>
      </c>
      <c r="G596" s="2">
        <v>0</v>
      </c>
      <c r="H596" s="2">
        <v>0.87710138874386168</v>
      </c>
      <c r="I596" s="2">
        <v>3.1052686057342349E-2</v>
      </c>
      <c r="J596" s="2">
        <v>0.87955298013244754</v>
      </c>
      <c r="K596" s="2">
        <v>0</v>
      </c>
      <c r="L596" s="2">
        <v>0</v>
      </c>
      <c r="M596" s="2">
        <v>0</v>
      </c>
      <c r="N596" s="2">
        <v>3.6208841932505953</v>
      </c>
      <c r="O596" s="2">
        <v>6.0582062957830196</v>
      </c>
      <c r="P596" s="2">
        <v>0</v>
      </c>
      <c r="Q596" s="2">
        <v>2.8747433264887157</v>
      </c>
      <c r="R596" s="2">
        <v>-2.7727761260695094</v>
      </c>
    </row>
    <row r="597" spans="1:18">
      <c r="A597" s="1" t="s">
        <v>554</v>
      </c>
      <c r="B597" s="1" t="s">
        <v>353</v>
      </c>
      <c r="C597" s="1">
        <v>9.6439099999999999E-4</v>
      </c>
      <c r="D597" s="1"/>
      <c r="E597" s="2">
        <v>2.1128071481757216</v>
      </c>
      <c r="F597" s="2">
        <v>0</v>
      </c>
      <c r="G597" s="2">
        <v>0</v>
      </c>
      <c r="H597" s="2">
        <v>-1.8412177559019249</v>
      </c>
      <c r="I597" s="2">
        <v>-2.0614727458445503</v>
      </c>
      <c r="J597" s="2">
        <v>0.94813691096995445</v>
      </c>
      <c r="K597" s="2">
        <v>0</v>
      </c>
      <c r="L597" s="2">
        <v>2.103879026955946</v>
      </c>
      <c r="M597" s="2">
        <v>0</v>
      </c>
      <c r="N597" s="2">
        <v>-0.19317450096586475</v>
      </c>
      <c r="O597" s="2">
        <v>1.9354838709677358</v>
      </c>
      <c r="P597" s="2">
        <v>6.3652802893309213</v>
      </c>
      <c r="Q597" s="2">
        <v>3.5787147228833582</v>
      </c>
      <c r="R597" s="2">
        <v>-2.8641772671317178</v>
      </c>
    </row>
    <row r="598" spans="1:18">
      <c r="A598" s="1" t="s">
        <v>556</v>
      </c>
      <c r="B598" s="1" t="s">
        <v>49</v>
      </c>
      <c r="C598" s="1">
        <v>7.1222799999999997E-4</v>
      </c>
      <c r="D598" s="1"/>
      <c r="E598" s="2">
        <v>-1.2665967854647131</v>
      </c>
      <c r="F598" s="2">
        <v>0</v>
      </c>
      <c r="G598" s="2">
        <v>0.55737414845615785</v>
      </c>
      <c r="H598" s="2">
        <v>0</v>
      </c>
      <c r="I598" s="2">
        <v>1.222945627309513</v>
      </c>
      <c r="J598" s="2">
        <v>0</v>
      </c>
      <c r="K598" s="2">
        <v>0.80834419817470415</v>
      </c>
      <c r="L598" s="2">
        <v>1.8968787722021041</v>
      </c>
      <c r="M598" s="2">
        <v>1.607717041800627</v>
      </c>
      <c r="N598" s="2">
        <v>1.5239840106595626</v>
      </c>
      <c r="O598" s="2">
        <v>0.84488557132311737</v>
      </c>
      <c r="P598" s="2">
        <v>4.8641613795347149</v>
      </c>
      <c r="Q598" s="2">
        <v>1.9857275829971988</v>
      </c>
      <c r="R598" s="2">
        <v>-3.0300016381549666</v>
      </c>
    </row>
    <row r="599" spans="1:18">
      <c r="A599" s="1" t="s">
        <v>558</v>
      </c>
      <c r="B599" s="1" t="s">
        <v>13</v>
      </c>
      <c r="C599" s="1">
        <v>5.7316579999999997E-3</v>
      </c>
      <c r="D599" s="1"/>
      <c r="E599" s="2">
        <v>-3.2463340403947383</v>
      </c>
      <c r="F599" s="2">
        <v>1.9540558574015821</v>
      </c>
      <c r="G599" s="2">
        <v>1.8137621540762927</v>
      </c>
      <c r="H599" s="2">
        <v>-5.6106519742883387</v>
      </c>
      <c r="I599" s="2">
        <v>4.2416577488082474</v>
      </c>
      <c r="J599" s="2">
        <v>-2.4545030331311279</v>
      </c>
      <c r="K599" s="2">
        <v>-1.3968618446230319</v>
      </c>
      <c r="L599" s="2">
        <v>4.7642150203764722</v>
      </c>
      <c r="M599" s="2">
        <v>0.62980457534500545</v>
      </c>
      <c r="N599" s="2">
        <v>1.6290842153704466</v>
      </c>
      <c r="O599" s="2">
        <v>2.4723781923564614</v>
      </c>
      <c r="P599" s="2">
        <v>1.3345117101193127</v>
      </c>
      <c r="Q599" s="2">
        <v>5.5032269317983662</v>
      </c>
      <c r="R599" s="2">
        <v>-3.183879029129888</v>
      </c>
    </row>
    <row r="600" spans="1:18">
      <c r="A600" s="1" t="s">
        <v>560</v>
      </c>
      <c r="B600" s="1" t="s">
        <v>65</v>
      </c>
      <c r="C600" s="1">
        <v>1.69755E-4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3.2937418904082305</v>
      </c>
      <c r="L600" s="2">
        <v>8.2230167165909798</v>
      </c>
      <c r="M600" s="2">
        <v>0.98214285714284255</v>
      </c>
      <c r="N600" s="2">
        <v>-1.025641025641022</v>
      </c>
      <c r="O600" s="2">
        <v>4.6453457209219229</v>
      </c>
      <c r="P600" s="2">
        <v>1.5622332252006155</v>
      </c>
      <c r="Q600" s="2">
        <v>0</v>
      </c>
      <c r="R600" s="2">
        <v>-3.2115400779769931</v>
      </c>
    </row>
    <row r="601" spans="1:18">
      <c r="A601" s="1" t="s">
        <v>562</v>
      </c>
      <c r="B601" s="1" t="s">
        <v>103</v>
      </c>
      <c r="C601" s="1">
        <v>5.4339000000000003E-5</v>
      </c>
      <c r="D601" s="1"/>
      <c r="E601" s="2">
        <v>-0.33282616964624978</v>
      </c>
      <c r="F601" s="2">
        <v>0</v>
      </c>
      <c r="G601" s="2">
        <v>0</v>
      </c>
      <c r="H601" s="2">
        <v>0.66787520274782519</v>
      </c>
      <c r="I601" s="2">
        <v>-0.55918870249266339</v>
      </c>
      <c r="J601" s="2">
        <v>1.0770110560426982</v>
      </c>
      <c r="K601" s="2">
        <v>6.7043847241867072</v>
      </c>
      <c r="L601" s="2">
        <v>-0.56557087310004084</v>
      </c>
      <c r="M601" s="2">
        <v>3.2616423746889556</v>
      </c>
      <c r="N601" s="2">
        <v>2.2032877183922883</v>
      </c>
      <c r="O601" s="2">
        <v>2.8968421052631532</v>
      </c>
      <c r="P601" s="2">
        <v>0</v>
      </c>
      <c r="Q601" s="2">
        <v>2.2505933382437115</v>
      </c>
      <c r="R601" s="2">
        <v>-3.5838741057245938</v>
      </c>
    </row>
    <row r="602" spans="1:18">
      <c r="A602" s="1" t="s">
        <v>564</v>
      </c>
      <c r="B602" s="1" t="s">
        <v>51</v>
      </c>
      <c r="C602" s="1">
        <v>8.8219000000000004E-5</v>
      </c>
      <c r="D602" s="1"/>
      <c r="E602" s="2">
        <v>0</v>
      </c>
      <c r="F602" s="2">
        <v>0</v>
      </c>
      <c r="G602" s="2">
        <v>1.9588922126797303</v>
      </c>
      <c r="H602" s="2">
        <v>0.88964603445012003</v>
      </c>
      <c r="I602" s="2">
        <v>0</v>
      </c>
      <c r="J602" s="2">
        <v>2.3076923076923217</v>
      </c>
      <c r="K602" s="2">
        <v>4.1353383458646586</v>
      </c>
      <c r="L602" s="2">
        <v>0</v>
      </c>
      <c r="M602" s="2">
        <v>1.3383816148630823</v>
      </c>
      <c r="N602" s="2">
        <v>0</v>
      </c>
      <c r="O602" s="2">
        <v>6.6643496394126256</v>
      </c>
      <c r="P602" s="2">
        <v>2.9488432714239066</v>
      </c>
      <c r="Q602" s="2">
        <v>-0.34024370944769622</v>
      </c>
      <c r="R602" s="2">
        <v>-4.038843252817081</v>
      </c>
    </row>
    <row r="603" spans="1:18">
      <c r="A603" s="1" t="s">
        <v>566</v>
      </c>
      <c r="B603" s="1" t="s">
        <v>17</v>
      </c>
      <c r="C603" s="1">
        <v>4.9527100000000004E-4</v>
      </c>
      <c r="D603" s="1"/>
      <c r="E603" s="2">
        <v>0.42688465031788247</v>
      </c>
      <c r="F603" s="2">
        <v>0.71447951523921915</v>
      </c>
      <c r="G603" s="2">
        <v>0.37715517241379004</v>
      </c>
      <c r="H603" s="2">
        <v>0.98407586330291341</v>
      </c>
      <c r="I603" s="2">
        <v>5.3951098511693774</v>
      </c>
      <c r="J603" s="2">
        <v>0</v>
      </c>
      <c r="K603" s="2">
        <v>1.428931663444577</v>
      </c>
      <c r="L603" s="2">
        <v>0</v>
      </c>
      <c r="M603" s="2">
        <v>0</v>
      </c>
      <c r="N603" s="2">
        <v>1.8480152481975765</v>
      </c>
      <c r="O603" s="2">
        <v>4.0683482506102431</v>
      </c>
      <c r="P603" s="2">
        <v>0</v>
      </c>
      <c r="Q603" s="2">
        <v>4.7771696637998406</v>
      </c>
      <c r="R603" s="2">
        <v>-4.1776446074632485</v>
      </c>
    </row>
    <row r="604" spans="1:18">
      <c r="A604" s="1" t="s">
        <v>568</v>
      </c>
      <c r="B604" s="1" t="s">
        <v>205</v>
      </c>
      <c r="C604" s="1">
        <v>5.64713E-4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0</v>
      </c>
      <c r="L604" s="2">
        <v>0.59706584783350003</v>
      </c>
      <c r="M604" s="2">
        <v>0</v>
      </c>
      <c r="N604" s="2">
        <v>0</v>
      </c>
      <c r="O604" s="2">
        <v>-0.21197218924876582</v>
      </c>
      <c r="P604" s="2">
        <v>12.227037131447037</v>
      </c>
      <c r="Q604" s="2">
        <v>1.9912174439733477</v>
      </c>
      <c r="R604" s="2">
        <v>-4.2832751837280192</v>
      </c>
    </row>
    <row r="605" spans="1:18">
      <c r="A605" s="1" t="s">
        <v>570</v>
      </c>
      <c r="B605" s="1" t="s">
        <v>19</v>
      </c>
      <c r="C605" s="1">
        <v>7.8749000000000001E-5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9.0816586110404209</v>
      </c>
      <c r="P605" s="2">
        <v>7.4393656716418066</v>
      </c>
      <c r="Q605" s="2">
        <v>0</v>
      </c>
      <c r="R605" s="2">
        <v>-5.2562154580821581</v>
      </c>
    </row>
    <row r="606" spans="1:18">
      <c r="A606" s="1" t="s">
        <v>572</v>
      </c>
      <c r="B606" s="1" t="s">
        <v>69</v>
      </c>
      <c r="C606" s="1">
        <v>3.1473299999999998E-4</v>
      </c>
      <c r="D606" s="1"/>
      <c r="E606" s="2">
        <v>-8.1667441500077551</v>
      </c>
      <c r="F606" s="2">
        <v>-8.9520755990550089</v>
      </c>
      <c r="G606" s="2">
        <v>-11.592994161801496</v>
      </c>
      <c r="H606" s="2">
        <v>-6.8553459119496951</v>
      </c>
      <c r="I606" s="2">
        <v>3.1060094530722449</v>
      </c>
      <c r="J606" s="2">
        <v>5.0534817725387482</v>
      </c>
      <c r="K606" s="2">
        <v>8.9246753246753343</v>
      </c>
      <c r="L606" s="2">
        <v>18.389927508584503</v>
      </c>
      <c r="M606" s="2">
        <v>-11.625845955526914</v>
      </c>
      <c r="N606" s="2">
        <v>17.020694685021432</v>
      </c>
      <c r="O606" s="2">
        <v>-2.2358990339669815</v>
      </c>
      <c r="P606" s="2">
        <v>6.8531357080245492</v>
      </c>
      <c r="Q606" s="2">
        <v>-3.1247669475725215</v>
      </c>
      <c r="R606" s="2">
        <v>-6.1935216438680607</v>
      </c>
    </row>
    <row r="607" spans="1:18">
      <c r="A607" s="1" t="s">
        <v>574</v>
      </c>
      <c r="B607" s="1" t="s">
        <v>1</v>
      </c>
      <c r="C607" s="1">
        <v>2.1098430000000001E-3</v>
      </c>
      <c r="D607" s="1"/>
      <c r="E607" s="2">
        <v>3.6931238522750487</v>
      </c>
      <c r="F607" s="2">
        <v>2.0562770562770671</v>
      </c>
      <c r="G607" s="2">
        <v>-2.2558565506603734</v>
      </c>
      <c r="H607" s="2">
        <v>2.3375086300424064</v>
      </c>
      <c r="I607" s="2">
        <v>1.6673091750192714</v>
      </c>
      <c r="J607" s="2">
        <v>0.42658071855152802</v>
      </c>
      <c r="K607" s="2">
        <v>-1.4064564848027095</v>
      </c>
      <c r="L607" s="2">
        <v>-1.0244135950215449</v>
      </c>
      <c r="M607" s="2">
        <v>-0.79319017218030252</v>
      </c>
      <c r="N607" s="2">
        <v>4.5631825273010795</v>
      </c>
      <c r="O607" s="2">
        <v>4.4666169339798723</v>
      </c>
      <c r="P607" s="2">
        <v>-9.8187985361064545E-2</v>
      </c>
      <c r="Q607" s="2">
        <v>9.3191565403859755</v>
      </c>
      <c r="R607" s="2">
        <v>-6.7052277514067393</v>
      </c>
    </row>
    <row r="608" spans="1:18">
      <c r="A608" s="1" t="s">
        <v>576</v>
      </c>
      <c r="B608" s="1" t="s">
        <v>507</v>
      </c>
      <c r="C608" s="1">
        <v>1.09063E-4</v>
      </c>
      <c r="D608" s="1"/>
      <c r="E608" s="2">
        <v>0</v>
      </c>
      <c r="F608" s="2">
        <v>0</v>
      </c>
      <c r="G608" s="2">
        <v>0</v>
      </c>
      <c r="H608" s="2">
        <v>0</v>
      </c>
      <c r="I608" s="2">
        <v>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20.57562076749435</v>
      </c>
      <c r="P608" s="2">
        <v>0</v>
      </c>
      <c r="Q608" s="2">
        <v>0</v>
      </c>
      <c r="R608" s="2">
        <v>-6.7468803778829134</v>
      </c>
    </row>
    <row r="609" spans="1:18">
      <c r="A609" s="1" t="s">
        <v>578</v>
      </c>
      <c r="B609" s="1" t="s">
        <v>179</v>
      </c>
      <c r="C609" s="1">
        <v>1.362E-4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-0.31043046357616122</v>
      </c>
      <c r="M609" s="2">
        <v>0</v>
      </c>
      <c r="N609" s="2">
        <v>5.2937512974880585</v>
      </c>
      <c r="O609" s="2">
        <v>16.492507886435327</v>
      </c>
      <c r="P609" s="2">
        <v>0</v>
      </c>
      <c r="Q609" s="2">
        <v>0</v>
      </c>
      <c r="R609" s="2">
        <v>-7.4508042520228246</v>
      </c>
    </row>
    <row r="610" spans="1:18">
      <c r="A610" s="1" t="s">
        <v>580</v>
      </c>
      <c r="B610" s="1" t="s">
        <v>9</v>
      </c>
      <c r="C610" s="1">
        <v>2.1814999999999999E-4</v>
      </c>
      <c r="D610" s="1"/>
      <c r="E610" s="2">
        <v>-2.4130879345603318</v>
      </c>
      <c r="F610" s="2">
        <v>0</v>
      </c>
      <c r="G610" s="2">
        <v>0</v>
      </c>
      <c r="H610" s="2">
        <v>2.273679798826489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4.2925929720315503</v>
      </c>
      <c r="O610" s="2">
        <v>-0.60903732809429734</v>
      </c>
      <c r="P610" s="2">
        <v>-0.28661790867761106</v>
      </c>
      <c r="Q610" s="2">
        <v>15.056001585885625</v>
      </c>
      <c r="R610" s="2">
        <v>-7.906351057626015</v>
      </c>
    </row>
    <row r="611" spans="1:18">
      <c r="A611" s="1" t="s">
        <v>582</v>
      </c>
      <c r="B611" s="1" t="s">
        <v>7</v>
      </c>
      <c r="C611" s="1">
        <v>1.7448100000000001E-4</v>
      </c>
      <c r="D611" s="1"/>
      <c r="E611" s="2">
        <v>1.4302280633938791</v>
      </c>
      <c r="F611" s="2">
        <v>0.39634146341465115</v>
      </c>
      <c r="G611" s="2">
        <v>0</v>
      </c>
      <c r="H611" s="2">
        <v>0</v>
      </c>
      <c r="I611" s="2">
        <v>0.55420589128454267</v>
      </c>
      <c r="J611" s="2">
        <v>0</v>
      </c>
      <c r="K611" s="2">
        <v>0</v>
      </c>
      <c r="L611" s="2">
        <v>6.9384673461683644</v>
      </c>
      <c r="M611" s="2">
        <v>1.4332109573566898</v>
      </c>
      <c r="N611" s="2">
        <v>0</v>
      </c>
      <c r="O611" s="2">
        <v>5.0602074197814595</v>
      </c>
      <c r="P611" s="2">
        <v>5.8566317742149154</v>
      </c>
      <c r="Q611" s="2">
        <v>2.8163725122042793</v>
      </c>
      <c r="R611" s="2">
        <v>-8.3628326871569953</v>
      </c>
    </row>
    <row r="612" spans="1:18">
      <c r="A612" s="1" t="s">
        <v>584</v>
      </c>
      <c r="B612" s="1" t="s">
        <v>75</v>
      </c>
      <c r="C612" s="1">
        <v>5.6359400000000005E-4</v>
      </c>
      <c r="D612" s="1"/>
      <c r="E612" s="2">
        <v>6.8491568491568566</v>
      </c>
      <c r="F612" s="2">
        <v>3.6860879904875077</v>
      </c>
      <c r="G612" s="2">
        <v>14.49124270225186</v>
      </c>
      <c r="H612" s="2">
        <v>22.281915862320155</v>
      </c>
      <c r="I612" s="2">
        <v>0.30530940501898307</v>
      </c>
      <c r="J612" s="2">
        <v>-23.60801781737193</v>
      </c>
      <c r="K612" s="2">
        <v>-6.5403304178814459</v>
      </c>
      <c r="L612" s="2">
        <v>-3.2338567120723694</v>
      </c>
      <c r="M612" s="2">
        <v>24.844186546314219</v>
      </c>
      <c r="N612" s="2">
        <v>16.190394215871919</v>
      </c>
      <c r="O612" s="2">
        <v>1.5112230535595073</v>
      </c>
      <c r="P612" s="2">
        <v>-4.4296869298693693</v>
      </c>
      <c r="Q612" s="2">
        <v>2.7336591325595405</v>
      </c>
      <c r="R612" s="2">
        <v>-8.5402110896387722</v>
      </c>
    </row>
    <row r="613" spans="1:18">
      <c r="A613" s="1" t="s">
        <v>586</v>
      </c>
      <c r="B613" s="1" t="s">
        <v>397</v>
      </c>
      <c r="C613" s="1">
        <v>5.3156999999999999E-5</v>
      </c>
      <c r="D613" s="1"/>
      <c r="E613" s="2">
        <v>0</v>
      </c>
      <c r="F613" s="2">
        <v>0</v>
      </c>
      <c r="G613" s="2">
        <v>0</v>
      </c>
      <c r="H613" s="2">
        <v>2.2432432432432314</v>
      </c>
      <c r="I613" s="2">
        <v>0</v>
      </c>
      <c r="J613" s="2">
        <v>0</v>
      </c>
      <c r="K613" s="2">
        <v>0</v>
      </c>
      <c r="L613" s="2">
        <v>0</v>
      </c>
      <c r="M613" s="2">
        <v>9.9039562957088823</v>
      </c>
      <c r="N613" s="2">
        <v>8.8190491461556775</v>
      </c>
      <c r="O613" s="2">
        <v>0</v>
      </c>
      <c r="P613" s="2">
        <v>0</v>
      </c>
      <c r="Q613" s="2">
        <v>6.9255138878656197</v>
      </c>
      <c r="R613" s="2">
        <v>-10.50464040197382</v>
      </c>
    </row>
    <row r="614" spans="1:18">
      <c r="A614" s="1" t="s">
        <v>588</v>
      </c>
      <c r="B614" s="1" t="s">
        <v>345</v>
      </c>
      <c r="C614" s="1">
        <v>6.1946600000000005E-4</v>
      </c>
      <c r="D614" s="1"/>
      <c r="E614" s="2">
        <v>0</v>
      </c>
      <c r="F614" s="2">
        <v>0</v>
      </c>
      <c r="G614" s="2">
        <v>0</v>
      </c>
      <c r="H614" s="2">
        <v>1.3933121019108263</v>
      </c>
      <c r="I614" s="2">
        <v>0</v>
      </c>
      <c r="J614" s="2">
        <v>-1.7275225755790991</v>
      </c>
      <c r="K614" s="2">
        <v>0</v>
      </c>
      <c r="L614" s="2">
        <v>0</v>
      </c>
      <c r="M614" s="2">
        <v>3.4658409908110199</v>
      </c>
      <c r="N614" s="2">
        <v>19.84747562506033</v>
      </c>
      <c r="O614" s="2">
        <v>4.3817962142569389</v>
      </c>
      <c r="P614" s="2">
        <v>3.3953237132494873</v>
      </c>
      <c r="Q614" s="2">
        <v>0</v>
      </c>
      <c r="R614" s="2">
        <v>-12.085861746284166</v>
      </c>
    </row>
    <row r="615" spans="1:18">
      <c r="A615" s="1" t="s">
        <v>590</v>
      </c>
      <c r="B615" s="1" t="s">
        <v>91</v>
      </c>
      <c r="C615" s="1">
        <v>1.5535200000000001E-4</v>
      </c>
      <c r="D615" s="1"/>
      <c r="E615" s="2">
        <v>-1.2317776019889148</v>
      </c>
      <c r="F615" s="2">
        <v>12.54004576659038</v>
      </c>
      <c r="G615" s="2">
        <v>-13.196421309475404</v>
      </c>
      <c r="H615" s="2">
        <v>9.5455610213164732</v>
      </c>
      <c r="I615" s="2">
        <v>9.6653480166791326</v>
      </c>
      <c r="J615" s="2">
        <v>-9.8274349224919515</v>
      </c>
      <c r="K615" s="2">
        <v>9.0171910476808392</v>
      </c>
      <c r="L615" s="2">
        <v>6.5555886144996522</v>
      </c>
      <c r="M615" s="2">
        <v>14.743112434847362</v>
      </c>
      <c r="N615" s="2">
        <v>2.2225827384815044</v>
      </c>
      <c r="O615" s="2">
        <v>-9.4508808125694284</v>
      </c>
      <c r="P615" s="2">
        <v>-1.4635001314521112</v>
      </c>
      <c r="Q615" s="2">
        <v>15.643898968338664</v>
      </c>
      <c r="R615" s="2">
        <v>-13.489194801199734</v>
      </c>
    </row>
    <row r="616" spans="1:18">
      <c r="A616" s="1" t="s">
        <v>592</v>
      </c>
      <c r="B616" s="1" t="s">
        <v>81</v>
      </c>
      <c r="C616" s="1">
        <v>1.91139E-4</v>
      </c>
      <c r="D616" s="1"/>
      <c r="E616" s="2">
        <v>-7.2437685593449093</v>
      </c>
      <c r="F616" s="2">
        <v>2.8909584788513909</v>
      </c>
      <c r="G616" s="2">
        <v>25.033000188572508</v>
      </c>
      <c r="H616" s="2">
        <v>-11.56775507126161</v>
      </c>
      <c r="I616" s="2">
        <v>15.647650720559403</v>
      </c>
      <c r="J616" s="2">
        <v>10.160743253207482</v>
      </c>
      <c r="K616" s="2">
        <v>-3.2597054886211563</v>
      </c>
      <c r="L616" s="2">
        <v>2.0272607763094141</v>
      </c>
      <c r="M616" s="2">
        <v>26.908992269089914</v>
      </c>
      <c r="N616" s="2">
        <v>-0.9618467457518376</v>
      </c>
      <c r="O616" s="2">
        <v>0.56113089457212606</v>
      </c>
      <c r="P616" s="2">
        <v>-6.9910934649640488</v>
      </c>
      <c r="Q616" s="2">
        <v>16.740698009806753</v>
      </c>
      <c r="R616" s="2">
        <v>-20.870758435614924</v>
      </c>
    </row>
    <row r="617" spans="1:18">
      <c r="A617" s="1" t="s">
        <v>594</v>
      </c>
      <c r="B617" s="1" t="s">
        <v>431</v>
      </c>
      <c r="C617" s="1">
        <v>2.3843099999999999E-4</v>
      </c>
      <c r="D617" s="1"/>
      <c r="E617" s="2">
        <v>8.2938600411118113</v>
      </c>
      <c r="F617" s="2">
        <v>9.8374185029297614</v>
      </c>
      <c r="G617" s="2">
        <v>-3.7042602750018805</v>
      </c>
      <c r="H617" s="2">
        <v>4.1354556803995024</v>
      </c>
      <c r="I617" s="2">
        <v>1.9406563764423845</v>
      </c>
      <c r="J617" s="2">
        <v>1.1686879823594065</v>
      </c>
      <c r="K617" s="2">
        <v>0</v>
      </c>
      <c r="L617" s="2">
        <v>6.1174077303109753</v>
      </c>
      <c r="M617" s="2">
        <v>1.1159797343557321</v>
      </c>
      <c r="N617" s="2">
        <v>17.299749475252234</v>
      </c>
      <c r="O617" s="2">
        <v>2.1242207342414998</v>
      </c>
      <c r="P617" s="2">
        <v>0.85914537644133926</v>
      </c>
      <c r="Q617" s="2">
        <v>15.086303519390288</v>
      </c>
      <c r="R617" s="2">
        <v>-22.582107218842708</v>
      </c>
    </row>
    <row r="618" spans="1:18">
      <c r="A618" s="1" t="s">
        <v>596</v>
      </c>
      <c r="B618" s="1" t="s">
        <v>71</v>
      </c>
      <c r="C618" s="1">
        <v>2.1342999999999999E-4</v>
      </c>
      <c r="D618" s="1"/>
      <c r="E618" s="2">
        <v>-2.5989485170122006</v>
      </c>
      <c r="F618" s="2">
        <v>16.24401670231186</v>
      </c>
      <c r="G618" s="2">
        <v>17.539863325740313</v>
      </c>
      <c r="H618" s="2">
        <v>12.678890876565285</v>
      </c>
      <c r="I618" s="2">
        <v>2.163127604683468</v>
      </c>
      <c r="J618" s="2">
        <v>-12.153587153587164</v>
      </c>
      <c r="K618" s="2">
        <v>-7.3708262696148275E-3</v>
      </c>
      <c r="L618" s="2">
        <v>0.57496682883679817</v>
      </c>
      <c r="M618" s="2">
        <v>9.0662562298446261</v>
      </c>
      <c r="N618" s="2">
        <v>-20.455614542033462</v>
      </c>
      <c r="O618" s="2">
        <v>22.894314437779826</v>
      </c>
      <c r="P618" s="2">
        <v>-8.7371966728535195</v>
      </c>
      <c r="Q618" s="2">
        <v>61.727930099427567</v>
      </c>
      <c r="R618" s="2">
        <v>-31.184459897607873</v>
      </c>
    </row>
  </sheetData>
  <mergeCells count="9">
    <mergeCell ref="D2:F2"/>
    <mergeCell ref="G2:Q2"/>
    <mergeCell ref="A3:C3"/>
    <mergeCell ref="D317:F317"/>
    <mergeCell ref="G317:Q317"/>
    <mergeCell ref="A315:R315"/>
    <mergeCell ref="A5:C5"/>
    <mergeCell ref="D7:F7"/>
    <mergeCell ref="G7:Q7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R619"/>
  <sheetViews>
    <sheetView workbookViewId="0">
      <selection activeCell="C18" sqref="C18"/>
    </sheetView>
  </sheetViews>
  <sheetFormatPr baseColWidth="10" defaultRowHeight="12.75"/>
  <cols>
    <col min="2" max="2" width="29.42578125" customWidth="1"/>
    <col min="4" max="14" width="9.85546875" customWidth="1"/>
    <col min="15" max="15" width="10.85546875" customWidth="1"/>
    <col min="16" max="18" width="9.85546875" customWidth="1"/>
  </cols>
  <sheetData>
    <row r="2" spans="1:18" ht="15.75">
      <c r="A2" s="57" t="s">
        <v>614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4" spans="1:18">
      <c r="A4" s="55" t="s">
        <v>617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6" spans="1:18">
      <c r="A6" s="5" t="s">
        <v>598</v>
      </c>
      <c r="D6" s="55">
        <v>2006</v>
      </c>
      <c r="E6" s="55"/>
      <c r="F6" s="55"/>
      <c r="G6" s="55">
        <v>2007</v>
      </c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2.728145E-3</v>
      </c>
      <c r="D10" s="1">
        <v>90.45</v>
      </c>
      <c r="E10" s="1">
        <v>93.37</v>
      </c>
      <c r="F10" s="1">
        <v>92.82</v>
      </c>
      <c r="G10" s="1">
        <v>89</v>
      </c>
      <c r="H10" s="1">
        <v>97.48</v>
      </c>
      <c r="I10" s="1">
        <v>102.75</v>
      </c>
      <c r="J10" s="1">
        <v>99.91</v>
      </c>
      <c r="K10" s="1">
        <v>100.48</v>
      </c>
      <c r="L10" s="1">
        <v>101.64</v>
      </c>
      <c r="M10" s="1">
        <v>110.97</v>
      </c>
      <c r="N10">
        <v>118.76</v>
      </c>
      <c r="O10">
        <v>115.99</v>
      </c>
      <c r="P10">
        <v>116.71</v>
      </c>
      <c r="Q10">
        <v>110.45</v>
      </c>
      <c r="R10" s="6">
        <f>SUM(D10:Q10)/13</f>
        <v>110.82923076923079</v>
      </c>
    </row>
    <row r="11" spans="1:18">
      <c r="A11" s="1" t="s">
        <v>2</v>
      </c>
      <c r="B11" s="1" t="s">
        <v>3</v>
      </c>
      <c r="C11" s="1">
        <v>1.6529000000000001E-4</v>
      </c>
      <c r="D11" s="1">
        <v>105.54</v>
      </c>
      <c r="E11" s="1">
        <v>105.94</v>
      </c>
      <c r="F11" s="1">
        <v>105.94</v>
      </c>
      <c r="G11" s="1">
        <v>105.19</v>
      </c>
      <c r="H11" s="1">
        <v>105.19</v>
      </c>
      <c r="I11" s="1">
        <v>103.76</v>
      </c>
      <c r="J11" s="1">
        <v>104.15</v>
      </c>
      <c r="K11" s="1">
        <v>104.15</v>
      </c>
      <c r="L11" s="1">
        <v>104.15</v>
      </c>
      <c r="M11" s="1">
        <v>104.15</v>
      </c>
      <c r="N11">
        <v>104.15</v>
      </c>
      <c r="O11">
        <v>104.15</v>
      </c>
      <c r="P11">
        <v>104.15</v>
      </c>
      <c r="Q11">
        <v>104.91</v>
      </c>
      <c r="R11" s="6">
        <f t="shared" ref="R11:R74" si="0">SUM(D11:Q11)/13</f>
        <v>112.73230769230771</v>
      </c>
    </row>
    <row r="12" spans="1:18">
      <c r="A12" s="1" t="s">
        <v>4</v>
      </c>
      <c r="B12" s="1" t="s">
        <v>5</v>
      </c>
      <c r="C12" s="1">
        <v>1.8793000000000001E-5</v>
      </c>
      <c r="D12" s="1">
        <v>93.63</v>
      </c>
      <c r="E12" s="1">
        <v>93.63</v>
      </c>
      <c r="F12" s="1">
        <v>93.63</v>
      </c>
      <c r="G12" s="1">
        <v>93.63</v>
      </c>
      <c r="H12" s="1">
        <v>93.63</v>
      </c>
      <c r="I12" s="1">
        <v>93.63</v>
      </c>
      <c r="J12" s="1">
        <v>93.63</v>
      </c>
      <c r="K12" s="1">
        <v>91.37</v>
      </c>
      <c r="L12" s="1">
        <v>91.37</v>
      </c>
      <c r="M12" s="1">
        <v>91.37</v>
      </c>
      <c r="N12">
        <v>90.86</v>
      </c>
      <c r="O12">
        <v>93.08</v>
      </c>
      <c r="P12">
        <v>99.4</v>
      </c>
      <c r="Q12">
        <v>98.84</v>
      </c>
      <c r="R12" s="6">
        <f t="shared" si="0"/>
        <v>100.9</v>
      </c>
    </row>
    <row r="13" spans="1:18">
      <c r="A13" s="1" t="s">
        <v>6</v>
      </c>
      <c r="B13" s="1" t="s">
        <v>7</v>
      </c>
      <c r="C13" s="1">
        <v>5.2849999999999997E-5</v>
      </c>
      <c r="D13" s="1">
        <v>128.97999999999999</v>
      </c>
      <c r="E13" s="1">
        <v>127.73</v>
      </c>
      <c r="F13" s="1">
        <v>129.61000000000001</v>
      </c>
      <c r="G13" s="1">
        <v>133.41</v>
      </c>
      <c r="H13" s="1">
        <v>132.85</v>
      </c>
      <c r="I13" s="1">
        <v>133.25</v>
      </c>
      <c r="J13" s="1">
        <v>133.32</v>
      </c>
      <c r="K13" s="1">
        <v>133.32</v>
      </c>
      <c r="L13" s="1">
        <v>136.88999999999999</v>
      </c>
      <c r="M13" s="1">
        <v>141.19</v>
      </c>
      <c r="N13">
        <v>141.72999999999999</v>
      </c>
      <c r="O13">
        <v>146.72999999999999</v>
      </c>
      <c r="P13">
        <v>153.41999999999999</v>
      </c>
      <c r="Q13">
        <v>159.04</v>
      </c>
      <c r="R13" s="6">
        <f t="shared" si="0"/>
        <v>148.57461538461541</v>
      </c>
    </row>
    <row r="14" spans="1:18">
      <c r="A14" s="1" t="s">
        <v>8</v>
      </c>
      <c r="B14" s="1" t="s">
        <v>9</v>
      </c>
      <c r="C14" s="1">
        <v>1.3723199999999999E-4</v>
      </c>
      <c r="D14" s="1">
        <v>107.16</v>
      </c>
      <c r="E14" s="1">
        <v>107.16</v>
      </c>
      <c r="F14" s="1">
        <v>107.41</v>
      </c>
      <c r="G14" s="1">
        <v>107.41</v>
      </c>
      <c r="H14" s="1">
        <v>107.41</v>
      </c>
      <c r="I14" s="1">
        <v>107.41</v>
      </c>
      <c r="J14" s="1">
        <v>107.41</v>
      </c>
      <c r="K14" s="1">
        <v>109.91</v>
      </c>
      <c r="L14" s="1">
        <v>109.91</v>
      </c>
      <c r="M14" s="1">
        <v>109.91</v>
      </c>
      <c r="N14">
        <v>119.75</v>
      </c>
      <c r="O14">
        <v>113.23</v>
      </c>
      <c r="P14">
        <v>115.2</v>
      </c>
      <c r="Q14">
        <v>162.54</v>
      </c>
      <c r="R14" s="6">
        <f t="shared" si="0"/>
        <v>122.44769230769231</v>
      </c>
    </row>
    <row r="15" spans="1:18">
      <c r="A15" s="1" t="s">
        <v>10</v>
      </c>
      <c r="B15" s="1" t="s">
        <v>11</v>
      </c>
      <c r="C15" s="1">
        <v>4.0794999999999998E-5</v>
      </c>
      <c r="D15" s="1">
        <v>77.650000000000006</v>
      </c>
      <c r="E15" s="1">
        <v>77.650000000000006</v>
      </c>
      <c r="F15" s="1">
        <v>77.650000000000006</v>
      </c>
      <c r="G15" s="1">
        <v>80.510000000000005</v>
      </c>
      <c r="H15" s="1">
        <v>80.510000000000005</v>
      </c>
      <c r="I15" s="1">
        <v>81.55</v>
      </c>
      <c r="J15" s="1">
        <v>81.55</v>
      </c>
      <c r="K15" s="1">
        <v>81.55</v>
      </c>
      <c r="L15" s="1">
        <v>81.55</v>
      </c>
      <c r="M15" s="1">
        <v>81.55</v>
      </c>
      <c r="N15">
        <v>82.66</v>
      </c>
      <c r="O15">
        <v>82.82</v>
      </c>
      <c r="P15">
        <v>82.82</v>
      </c>
      <c r="Q15">
        <v>82.82</v>
      </c>
      <c r="R15" s="6">
        <f t="shared" si="0"/>
        <v>87.141538461538431</v>
      </c>
    </row>
    <row r="16" spans="1:18">
      <c r="A16" s="1" t="s">
        <v>12</v>
      </c>
      <c r="B16" s="1" t="s">
        <v>13</v>
      </c>
      <c r="C16" s="1">
        <v>1.491783E-3</v>
      </c>
      <c r="D16" s="1">
        <v>105.32</v>
      </c>
      <c r="E16" s="1">
        <v>105.57</v>
      </c>
      <c r="F16" s="1">
        <v>100.59</v>
      </c>
      <c r="G16" s="1">
        <v>112.13</v>
      </c>
      <c r="H16" s="1">
        <v>93.25</v>
      </c>
      <c r="I16" s="1">
        <v>100.31</v>
      </c>
      <c r="J16" s="1">
        <v>101.7</v>
      </c>
      <c r="K16" s="1">
        <v>101.26</v>
      </c>
      <c r="L16" s="1">
        <v>101.69</v>
      </c>
      <c r="M16" s="1">
        <v>97.03</v>
      </c>
      <c r="N16">
        <v>103.92</v>
      </c>
      <c r="O16">
        <v>100.27</v>
      </c>
      <c r="P16">
        <v>103.43</v>
      </c>
      <c r="Q16">
        <v>108.72</v>
      </c>
      <c r="R16" s="6">
        <f t="shared" si="0"/>
        <v>110.3992307692308</v>
      </c>
    </row>
    <row r="17" spans="1:18">
      <c r="A17" s="1" t="s">
        <v>14</v>
      </c>
      <c r="B17" s="1" t="s">
        <v>15</v>
      </c>
      <c r="C17" s="1">
        <v>1.71177E-4</v>
      </c>
      <c r="D17" s="1">
        <v>108.98</v>
      </c>
      <c r="E17" s="1">
        <v>108.98</v>
      </c>
      <c r="F17" s="1">
        <v>108.98</v>
      </c>
      <c r="G17" s="1">
        <v>108.98</v>
      </c>
      <c r="H17" s="1">
        <v>108.98</v>
      </c>
      <c r="I17" s="1">
        <v>108.98</v>
      </c>
      <c r="J17" s="1">
        <v>108.98</v>
      </c>
      <c r="K17" s="1">
        <v>108.98</v>
      </c>
      <c r="L17" s="1">
        <v>108.98</v>
      </c>
      <c r="M17" s="1">
        <v>104.53</v>
      </c>
      <c r="N17">
        <v>105.62</v>
      </c>
      <c r="O17">
        <v>105.62</v>
      </c>
      <c r="P17">
        <v>108.98</v>
      </c>
      <c r="Q17">
        <v>108.98</v>
      </c>
      <c r="R17" s="6">
        <f t="shared" si="0"/>
        <v>116.50384615384617</v>
      </c>
    </row>
    <row r="18" spans="1:18">
      <c r="A18" s="1" t="s">
        <v>16</v>
      </c>
      <c r="B18" s="1" t="s">
        <v>17</v>
      </c>
      <c r="C18" s="1">
        <v>3.2895199999999998E-4</v>
      </c>
      <c r="D18" s="1">
        <v>142.43</v>
      </c>
      <c r="E18" s="1">
        <v>142.43</v>
      </c>
      <c r="F18" s="1">
        <v>142.43</v>
      </c>
      <c r="G18" s="1">
        <v>142.43</v>
      </c>
      <c r="H18" s="1">
        <v>142.43</v>
      </c>
      <c r="I18" s="1">
        <v>142.43</v>
      </c>
      <c r="J18" s="1">
        <v>142.43</v>
      </c>
      <c r="K18" s="1">
        <v>142.43</v>
      </c>
      <c r="L18" s="1">
        <v>142.43</v>
      </c>
      <c r="M18" s="1">
        <v>142.43</v>
      </c>
      <c r="N18">
        <v>142.43</v>
      </c>
      <c r="O18">
        <v>155.69</v>
      </c>
      <c r="P18">
        <v>155.69</v>
      </c>
      <c r="Q18">
        <v>155.69</v>
      </c>
      <c r="R18" s="6">
        <f t="shared" si="0"/>
        <v>156.44615384615389</v>
      </c>
    </row>
    <row r="19" spans="1:18">
      <c r="A19" s="1" t="s">
        <v>18</v>
      </c>
      <c r="B19" s="1" t="s">
        <v>19</v>
      </c>
      <c r="C19" s="1">
        <v>3.0926000000000002E-5</v>
      </c>
      <c r="D19" s="1">
        <v>91.6</v>
      </c>
      <c r="E19" s="1">
        <v>91.6</v>
      </c>
      <c r="F19" s="1">
        <v>91.6</v>
      </c>
      <c r="G19" s="1">
        <v>91.6</v>
      </c>
      <c r="H19" s="1">
        <v>87.86</v>
      </c>
      <c r="I19" s="1">
        <v>89.63</v>
      </c>
      <c r="J19" s="1">
        <v>91.31</v>
      </c>
      <c r="K19" s="1">
        <v>91.31</v>
      </c>
      <c r="L19" s="1">
        <v>101.3</v>
      </c>
      <c r="M19" s="1">
        <v>101.3</v>
      </c>
      <c r="N19">
        <v>97.98</v>
      </c>
      <c r="O19">
        <v>110.05</v>
      </c>
      <c r="P19">
        <v>111.97</v>
      </c>
      <c r="Q19">
        <v>106.28</v>
      </c>
      <c r="R19" s="6">
        <f t="shared" si="0"/>
        <v>104.26076923076923</v>
      </c>
    </row>
    <row r="20" spans="1:18">
      <c r="A20" s="1" t="s">
        <v>20</v>
      </c>
      <c r="B20" s="1" t="s">
        <v>21</v>
      </c>
      <c r="C20" s="1">
        <v>9.9449799999999991E-4</v>
      </c>
      <c r="D20" s="1">
        <v>109.96</v>
      </c>
      <c r="E20" s="1">
        <v>105.25</v>
      </c>
      <c r="F20" s="1">
        <v>114.12</v>
      </c>
      <c r="G20" s="1">
        <v>106.23</v>
      </c>
      <c r="H20" s="1">
        <v>108.13</v>
      </c>
      <c r="I20" s="1">
        <v>111.14</v>
      </c>
      <c r="J20" s="1">
        <v>109.17</v>
      </c>
      <c r="K20" s="1">
        <v>123.02</v>
      </c>
      <c r="L20" s="1">
        <v>120.54</v>
      </c>
      <c r="M20" s="1">
        <v>115.99</v>
      </c>
      <c r="N20">
        <v>114.77</v>
      </c>
      <c r="O20">
        <v>114.12</v>
      </c>
      <c r="P20">
        <v>112.22</v>
      </c>
      <c r="Q20">
        <v>114.65</v>
      </c>
      <c r="R20" s="6">
        <f t="shared" si="0"/>
        <v>121.48538461538463</v>
      </c>
    </row>
    <row r="21" spans="1:18">
      <c r="A21" s="1" t="s">
        <v>22</v>
      </c>
      <c r="B21" s="1" t="s">
        <v>23</v>
      </c>
      <c r="C21" s="1">
        <v>3.5978E-5</v>
      </c>
      <c r="D21" s="1">
        <v>113.25</v>
      </c>
      <c r="E21" s="1">
        <v>114.44</v>
      </c>
      <c r="F21" s="1">
        <v>113.78</v>
      </c>
      <c r="G21" s="1">
        <v>117.9</v>
      </c>
      <c r="H21" s="1">
        <v>116.12</v>
      </c>
      <c r="I21" s="1">
        <v>123.6</v>
      </c>
      <c r="J21" s="1">
        <v>115.64</v>
      </c>
      <c r="K21" s="1">
        <v>118.42</v>
      </c>
      <c r="L21" s="1">
        <v>117.21</v>
      </c>
      <c r="M21" s="1">
        <v>117.88</v>
      </c>
      <c r="N21">
        <v>112.16</v>
      </c>
      <c r="O21">
        <v>117.68</v>
      </c>
      <c r="P21">
        <v>115.98</v>
      </c>
      <c r="Q21">
        <v>114.49</v>
      </c>
      <c r="R21" s="6">
        <f t="shared" si="0"/>
        <v>125.27307692307691</v>
      </c>
    </row>
    <row r="22" spans="1:18">
      <c r="A22" s="1" t="s">
        <v>24</v>
      </c>
      <c r="B22" s="1" t="s">
        <v>25</v>
      </c>
      <c r="C22" s="1">
        <v>1.6933E-3</v>
      </c>
      <c r="D22" s="1">
        <v>131.86000000000001</v>
      </c>
      <c r="E22" s="1">
        <v>126.23</v>
      </c>
      <c r="F22" s="1">
        <v>132.94999999999999</v>
      </c>
      <c r="G22" s="1">
        <v>127.5</v>
      </c>
      <c r="H22" s="1">
        <v>134.1</v>
      </c>
      <c r="I22" s="1">
        <v>137.83000000000001</v>
      </c>
      <c r="J22" s="1">
        <v>138.72</v>
      </c>
      <c r="K22" s="1">
        <v>140.55000000000001</v>
      </c>
      <c r="L22" s="1">
        <v>141.63999999999999</v>
      </c>
      <c r="M22" s="1">
        <v>139.55000000000001</v>
      </c>
      <c r="N22">
        <v>132.75</v>
      </c>
      <c r="O22">
        <v>138.74</v>
      </c>
      <c r="P22">
        <v>143.74</v>
      </c>
      <c r="Q22">
        <v>141.88999999999999</v>
      </c>
      <c r="R22" s="6">
        <f t="shared" si="0"/>
        <v>146.77307692307693</v>
      </c>
    </row>
    <row r="23" spans="1:18">
      <c r="A23" s="1" t="s">
        <v>26</v>
      </c>
      <c r="B23" s="1" t="s">
        <v>27</v>
      </c>
      <c r="C23" s="1">
        <v>1.15307E-4</v>
      </c>
      <c r="D23" s="1">
        <v>101.77</v>
      </c>
      <c r="E23" s="1">
        <v>103.2</v>
      </c>
      <c r="F23" s="1">
        <v>97.78</v>
      </c>
      <c r="G23" s="1">
        <v>95.18</v>
      </c>
      <c r="H23" s="1">
        <v>103.43</v>
      </c>
      <c r="I23" s="1">
        <v>101.76</v>
      </c>
      <c r="J23" s="1">
        <v>93.07</v>
      </c>
      <c r="K23" s="1">
        <v>100.22</v>
      </c>
      <c r="L23" s="1">
        <v>105.59</v>
      </c>
      <c r="M23" s="1">
        <v>110.11</v>
      </c>
      <c r="N23">
        <v>112.33</v>
      </c>
      <c r="O23">
        <v>108.28</v>
      </c>
      <c r="P23">
        <v>105.42</v>
      </c>
      <c r="Q23">
        <v>116.09</v>
      </c>
      <c r="R23" s="6">
        <f t="shared" si="0"/>
        <v>111.86384615384615</v>
      </c>
    </row>
    <row r="24" spans="1:18">
      <c r="A24" s="1" t="s">
        <v>28</v>
      </c>
      <c r="B24" s="1" t="s">
        <v>29</v>
      </c>
      <c r="C24" s="1">
        <v>5.6449000000000001E-5</v>
      </c>
      <c r="D24" s="1">
        <v>109.14</v>
      </c>
      <c r="E24" s="1">
        <v>103.25</v>
      </c>
      <c r="F24" s="1">
        <v>108.58</v>
      </c>
      <c r="G24" s="1">
        <v>112.88</v>
      </c>
      <c r="H24" s="1">
        <v>111.28</v>
      </c>
      <c r="I24" s="1">
        <v>110.59</v>
      </c>
      <c r="J24" s="1">
        <v>117.74</v>
      </c>
      <c r="K24" s="1">
        <v>111.24</v>
      </c>
      <c r="L24" s="1">
        <v>114.69</v>
      </c>
      <c r="M24" s="1">
        <v>118.63</v>
      </c>
      <c r="N24">
        <v>122.23</v>
      </c>
      <c r="O24">
        <v>120.24</v>
      </c>
      <c r="P24">
        <v>124.37</v>
      </c>
      <c r="Q24">
        <v>120.32</v>
      </c>
      <c r="R24" s="6">
        <f t="shared" si="0"/>
        <v>123.47538461538463</v>
      </c>
    </row>
    <row r="25" spans="1:18">
      <c r="A25" s="1" t="s">
        <v>30</v>
      </c>
      <c r="B25" s="1" t="s">
        <v>31</v>
      </c>
      <c r="C25" s="1">
        <v>6.4388999999999996E-5</v>
      </c>
      <c r="D25" s="1">
        <v>112.43</v>
      </c>
      <c r="E25" s="1">
        <v>118.37</v>
      </c>
      <c r="F25" s="1">
        <v>110.09</v>
      </c>
      <c r="G25" s="1">
        <v>108.62</v>
      </c>
      <c r="H25" s="1">
        <v>114.82</v>
      </c>
      <c r="I25" s="1">
        <v>111.54</v>
      </c>
      <c r="J25" s="1">
        <v>110.7</v>
      </c>
      <c r="K25" s="1">
        <v>112.42</v>
      </c>
      <c r="L25" s="1">
        <v>122.63</v>
      </c>
      <c r="M25" s="1">
        <v>121.24</v>
      </c>
      <c r="N25">
        <v>117.47</v>
      </c>
      <c r="O25">
        <v>125.39</v>
      </c>
      <c r="P25">
        <v>118.61</v>
      </c>
      <c r="Q25">
        <v>126.42</v>
      </c>
      <c r="R25" s="6">
        <f t="shared" si="0"/>
        <v>125.44230769230769</v>
      </c>
    </row>
    <row r="26" spans="1:18">
      <c r="A26" s="1" t="s">
        <v>32</v>
      </c>
      <c r="B26" s="1" t="s">
        <v>33</v>
      </c>
      <c r="C26" s="1">
        <v>2.3101860000000001E-3</v>
      </c>
      <c r="D26" s="1">
        <v>135.1</v>
      </c>
      <c r="E26" s="1">
        <v>131.08000000000001</v>
      </c>
      <c r="F26" s="1">
        <v>122.56</v>
      </c>
      <c r="G26" s="1">
        <v>127.95</v>
      </c>
      <c r="H26" s="1">
        <v>124.79</v>
      </c>
      <c r="I26" s="1">
        <v>124.89</v>
      </c>
      <c r="J26" s="1">
        <v>125.18</v>
      </c>
      <c r="K26" s="1">
        <v>125.66</v>
      </c>
      <c r="L26" s="1">
        <v>133.1</v>
      </c>
      <c r="M26" s="1">
        <v>133.1</v>
      </c>
      <c r="N26">
        <v>130.37</v>
      </c>
      <c r="O26">
        <v>133.6</v>
      </c>
      <c r="P26">
        <v>130.99</v>
      </c>
      <c r="Q26">
        <v>137.85</v>
      </c>
      <c r="R26" s="6">
        <f t="shared" si="0"/>
        <v>139.70923076923074</v>
      </c>
    </row>
    <row r="27" spans="1:18">
      <c r="A27" s="1" t="s">
        <v>34</v>
      </c>
      <c r="B27" s="1" t="s">
        <v>35</v>
      </c>
      <c r="C27" s="1">
        <v>7.4680899999999997E-4</v>
      </c>
      <c r="D27" s="1">
        <v>99.13</v>
      </c>
      <c r="E27" s="1">
        <v>102.63</v>
      </c>
      <c r="F27" s="1">
        <v>106.44</v>
      </c>
      <c r="G27" s="1">
        <v>104.45</v>
      </c>
      <c r="H27" s="1">
        <v>102.62</v>
      </c>
      <c r="I27" s="1">
        <v>101.09</v>
      </c>
      <c r="J27" s="1">
        <v>99.72</v>
      </c>
      <c r="K27" s="1">
        <v>105.91</v>
      </c>
      <c r="L27" s="1">
        <v>104.29</v>
      </c>
      <c r="M27" s="1">
        <v>115.37</v>
      </c>
      <c r="N27">
        <v>110.56</v>
      </c>
      <c r="O27">
        <v>114.19</v>
      </c>
      <c r="P27">
        <v>111.68</v>
      </c>
      <c r="Q27">
        <v>108.57</v>
      </c>
      <c r="R27" s="6">
        <f t="shared" si="0"/>
        <v>114.35769230769232</v>
      </c>
    </row>
    <row r="28" spans="1:18">
      <c r="A28" s="1" t="s">
        <v>36</v>
      </c>
      <c r="B28" s="1" t="s">
        <v>37</v>
      </c>
      <c r="C28" s="1">
        <v>6.4766999999999998E-5</v>
      </c>
      <c r="D28" s="1">
        <v>111.07</v>
      </c>
      <c r="E28" s="1">
        <v>115.08</v>
      </c>
      <c r="F28" s="1">
        <v>110.97</v>
      </c>
      <c r="G28" s="1">
        <v>111.62</v>
      </c>
      <c r="H28" s="1">
        <v>110.75</v>
      </c>
      <c r="I28" s="1">
        <v>111.93</v>
      </c>
      <c r="J28" s="1">
        <v>113.09</v>
      </c>
      <c r="K28" s="1">
        <v>108.28</v>
      </c>
      <c r="L28" s="1">
        <v>108.28</v>
      </c>
      <c r="M28" s="1">
        <v>111.54</v>
      </c>
      <c r="N28">
        <v>115.73</v>
      </c>
      <c r="O28">
        <v>111</v>
      </c>
      <c r="P28">
        <v>115.46</v>
      </c>
      <c r="Q28">
        <v>115.46</v>
      </c>
      <c r="R28" s="6">
        <f t="shared" si="0"/>
        <v>120.78923076923078</v>
      </c>
    </row>
    <row r="29" spans="1:18">
      <c r="A29" s="1" t="s">
        <v>38</v>
      </c>
      <c r="B29" s="1" t="s">
        <v>39</v>
      </c>
      <c r="C29" s="1">
        <v>2.8647699999999999E-4</v>
      </c>
      <c r="D29" s="1">
        <v>143.54</v>
      </c>
      <c r="E29" s="1">
        <v>143.22999999999999</v>
      </c>
      <c r="F29" s="1">
        <v>143.22999999999999</v>
      </c>
      <c r="G29" s="1">
        <v>148.86000000000001</v>
      </c>
      <c r="H29" s="1">
        <v>154.79</v>
      </c>
      <c r="I29" s="1">
        <v>154.79</v>
      </c>
      <c r="J29" s="1">
        <v>154.79</v>
      </c>
      <c r="K29" s="1">
        <v>154.79</v>
      </c>
      <c r="L29" s="1">
        <v>154.79</v>
      </c>
      <c r="M29" s="1">
        <v>154.79</v>
      </c>
      <c r="N29">
        <v>154.79</v>
      </c>
      <c r="O29">
        <v>149.78</v>
      </c>
      <c r="P29">
        <v>153.52000000000001</v>
      </c>
      <c r="Q29">
        <v>156.54</v>
      </c>
      <c r="R29" s="6">
        <f t="shared" si="0"/>
        <v>163.24846153846153</v>
      </c>
    </row>
    <row r="30" spans="1:18">
      <c r="A30" s="1" t="s">
        <v>40</v>
      </c>
      <c r="B30" s="1" t="s">
        <v>41</v>
      </c>
      <c r="C30" s="1">
        <v>3.2543000000000003E-5</v>
      </c>
      <c r="D30" s="1">
        <v>108.28</v>
      </c>
      <c r="E30" s="1">
        <v>108.28</v>
      </c>
      <c r="F30" s="1">
        <v>108.28</v>
      </c>
      <c r="G30" s="1">
        <v>108.28</v>
      </c>
      <c r="H30" s="1">
        <v>109.41</v>
      </c>
      <c r="I30" s="1">
        <v>109.41</v>
      </c>
      <c r="J30" s="1">
        <v>111.09</v>
      </c>
      <c r="K30" s="1">
        <v>110.65</v>
      </c>
      <c r="L30" s="1">
        <v>110.65</v>
      </c>
      <c r="M30" s="1">
        <v>110.65</v>
      </c>
      <c r="N30">
        <v>110.65</v>
      </c>
      <c r="O30">
        <v>108.4</v>
      </c>
      <c r="P30">
        <v>110.65</v>
      </c>
      <c r="Q30">
        <v>110.65</v>
      </c>
      <c r="R30" s="6">
        <f t="shared" si="0"/>
        <v>118.10230769230772</v>
      </c>
    </row>
    <row r="31" spans="1:18">
      <c r="A31" s="1" t="s">
        <v>42</v>
      </c>
      <c r="B31" s="1" t="s">
        <v>43</v>
      </c>
      <c r="C31" s="1">
        <v>4.4617999999999999E-5</v>
      </c>
      <c r="D31" s="1">
        <v>96.3</v>
      </c>
      <c r="E31" s="1">
        <v>96.3</v>
      </c>
      <c r="F31" s="1">
        <v>96.3</v>
      </c>
      <c r="G31" s="1">
        <v>98.99</v>
      </c>
      <c r="H31" s="1">
        <v>98.31</v>
      </c>
      <c r="I31" s="1">
        <v>100.02</v>
      </c>
      <c r="J31" s="1">
        <v>100.02</v>
      </c>
      <c r="K31" s="1">
        <v>100.02</v>
      </c>
      <c r="L31" s="1">
        <v>100.02</v>
      </c>
      <c r="M31" s="1">
        <v>100.53</v>
      </c>
      <c r="N31">
        <v>101.27</v>
      </c>
      <c r="O31">
        <v>98.62</v>
      </c>
      <c r="P31">
        <v>99.26</v>
      </c>
      <c r="Q31">
        <v>99.26</v>
      </c>
      <c r="R31" s="6">
        <f t="shared" si="0"/>
        <v>106.5553846153846</v>
      </c>
    </row>
    <row r="32" spans="1:18">
      <c r="A32" s="1" t="s">
        <v>44</v>
      </c>
      <c r="B32" s="1" t="s">
        <v>45</v>
      </c>
      <c r="C32" s="1">
        <v>1.702138E-3</v>
      </c>
      <c r="D32" s="1">
        <v>114.47</v>
      </c>
      <c r="E32" s="1">
        <v>109.85</v>
      </c>
      <c r="F32" s="1">
        <v>129.30000000000001</v>
      </c>
      <c r="G32" s="1">
        <v>126.37</v>
      </c>
      <c r="H32" s="1">
        <v>139.69</v>
      </c>
      <c r="I32" s="1">
        <v>179.76</v>
      </c>
      <c r="J32" s="1">
        <v>146.79</v>
      </c>
      <c r="K32" s="1">
        <v>133.71</v>
      </c>
      <c r="L32" s="1">
        <v>128.91</v>
      </c>
      <c r="M32" s="1">
        <v>106.03</v>
      </c>
      <c r="N32">
        <v>110.4</v>
      </c>
      <c r="O32">
        <v>99.8</v>
      </c>
      <c r="P32">
        <v>109.04</v>
      </c>
      <c r="Q32">
        <v>111.22</v>
      </c>
      <c r="R32" s="6">
        <f t="shared" si="0"/>
        <v>134.2569230769231</v>
      </c>
    </row>
    <row r="33" spans="1:18">
      <c r="A33" s="1" t="s">
        <v>46</v>
      </c>
      <c r="B33" s="1" t="s">
        <v>47</v>
      </c>
      <c r="C33" s="1">
        <v>3.5783499999999998E-4</v>
      </c>
      <c r="D33" s="1">
        <v>98.51</v>
      </c>
      <c r="E33" s="1">
        <v>106.17</v>
      </c>
      <c r="F33" s="1">
        <v>101.23</v>
      </c>
      <c r="G33" s="1">
        <v>94.88</v>
      </c>
      <c r="H33" s="1">
        <v>82.2</v>
      </c>
      <c r="I33" s="1">
        <v>97.54</v>
      </c>
      <c r="J33" s="1">
        <v>98.59</v>
      </c>
      <c r="K33" s="1">
        <v>92.99</v>
      </c>
      <c r="L33" s="1">
        <v>89.48</v>
      </c>
      <c r="M33" s="1">
        <v>95.39</v>
      </c>
      <c r="N33">
        <v>90.26</v>
      </c>
      <c r="O33">
        <v>93.46</v>
      </c>
      <c r="P33">
        <v>103.67</v>
      </c>
      <c r="Q33">
        <v>110.05</v>
      </c>
      <c r="R33" s="6">
        <f t="shared" si="0"/>
        <v>104.18615384615386</v>
      </c>
    </row>
    <row r="34" spans="1:18">
      <c r="A34" s="1" t="s">
        <v>48</v>
      </c>
      <c r="B34" s="1" t="s">
        <v>49</v>
      </c>
      <c r="C34" s="1">
        <v>4.49123E-4</v>
      </c>
      <c r="D34" s="1">
        <v>113.7</v>
      </c>
      <c r="E34" s="1">
        <v>113.7</v>
      </c>
      <c r="F34" s="1">
        <v>113.7</v>
      </c>
      <c r="G34" s="1">
        <v>113.7</v>
      </c>
      <c r="H34" s="1">
        <v>113.7</v>
      </c>
      <c r="I34" s="1">
        <v>116.54</v>
      </c>
      <c r="J34" s="1">
        <v>116.54</v>
      </c>
      <c r="K34" s="1">
        <v>116.54</v>
      </c>
      <c r="L34" s="1">
        <v>116.54</v>
      </c>
      <c r="M34" s="1">
        <v>116.54</v>
      </c>
      <c r="N34">
        <v>119.08</v>
      </c>
      <c r="O34">
        <v>119.25</v>
      </c>
      <c r="P34">
        <v>121.85</v>
      </c>
      <c r="Q34">
        <v>131.71</v>
      </c>
      <c r="R34" s="6">
        <f t="shared" si="0"/>
        <v>126.39153846153843</v>
      </c>
    </row>
    <row r="35" spans="1:18">
      <c r="A35" s="1" t="s">
        <v>50</v>
      </c>
      <c r="B35" s="1" t="s">
        <v>51</v>
      </c>
      <c r="C35" s="1">
        <v>6.9222999999999998E-5</v>
      </c>
      <c r="D35" s="1">
        <v>94.91</v>
      </c>
      <c r="E35" s="1">
        <v>97.45</v>
      </c>
      <c r="F35" s="1">
        <v>98.13</v>
      </c>
      <c r="G35" s="1">
        <v>105.9</v>
      </c>
      <c r="H35" s="1">
        <v>105.9</v>
      </c>
      <c r="I35" s="1">
        <v>108.14</v>
      </c>
      <c r="J35" s="1">
        <v>108.14</v>
      </c>
      <c r="K35" s="1">
        <v>110.47</v>
      </c>
      <c r="L35" s="1">
        <v>110.47</v>
      </c>
      <c r="M35" s="1">
        <v>113.78</v>
      </c>
      <c r="N35">
        <v>107.89</v>
      </c>
      <c r="O35">
        <v>113.38</v>
      </c>
      <c r="P35">
        <v>113.38</v>
      </c>
      <c r="Q35">
        <v>114.39</v>
      </c>
      <c r="R35" s="6">
        <f t="shared" si="0"/>
        <v>115.56384615384617</v>
      </c>
    </row>
    <row r="36" spans="1:18">
      <c r="A36" s="1" t="s">
        <v>52</v>
      </c>
      <c r="B36" s="1" t="s">
        <v>53</v>
      </c>
      <c r="C36" s="1">
        <v>1.664963E-3</v>
      </c>
      <c r="D36" s="1">
        <v>120.38</v>
      </c>
      <c r="E36" s="1">
        <v>122.07</v>
      </c>
      <c r="F36" s="1">
        <v>119.22</v>
      </c>
      <c r="G36" s="1">
        <v>119.22</v>
      </c>
      <c r="H36" s="1">
        <v>116.68</v>
      </c>
      <c r="I36" s="1">
        <v>117.25</v>
      </c>
      <c r="J36" s="1">
        <v>119.8</v>
      </c>
      <c r="K36" s="1">
        <v>120.95</v>
      </c>
      <c r="L36" s="1">
        <v>119.8</v>
      </c>
      <c r="M36" s="1">
        <v>119.8</v>
      </c>
      <c r="N36">
        <v>119.8</v>
      </c>
      <c r="O36">
        <v>122.41</v>
      </c>
      <c r="P36">
        <v>122.41</v>
      </c>
      <c r="Q36">
        <v>127.31</v>
      </c>
      <c r="R36" s="6">
        <f t="shared" si="0"/>
        <v>129.77692307692308</v>
      </c>
    </row>
    <row r="37" spans="1:18">
      <c r="A37" s="1" t="s">
        <v>54</v>
      </c>
      <c r="B37" s="1" t="s">
        <v>55</v>
      </c>
      <c r="C37" s="1">
        <v>4.55482E-4</v>
      </c>
      <c r="D37" s="1">
        <v>99.11</v>
      </c>
      <c r="E37" s="1">
        <v>99.11</v>
      </c>
      <c r="F37" s="1">
        <v>99.75</v>
      </c>
      <c r="G37" s="1">
        <v>99.75</v>
      </c>
      <c r="H37" s="1">
        <v>101.64</v>
      </c>
      <c r="I37" s="1">
        <v>106.8</v>
      </c>
      <c r="J37" s="1">
        <v>107.55</v>
      </c>
      <c r="K37" s="1">
        <v>105.06</v>
      </c>
      <c r="L37" s="1">
        <v>105.63</v>
      </c>
      <c r="M37" s="1">
        <v>108.87</v>
      </c>
      <c r="N37">
        <v>110.04</v>
      </c>
      <c r="O37">
        <v>109.27</v>
      </c>
      <c r="P37">
        <v>109.43</v>
      </c>
      <c r="Q37">
        <v>108.63</v>
      </c>
      <c r="R37" s="6">
        <f t="shared" si="0"/>
        <v>113.12615384615384</v>
      </c>
    </row>
    <row r="38" spans="1:18">
      <c r="A38" s="1" t="s">
        <v>56</v>
      </c>
      <c r="B38" s="1" t="s">
        <v>57</v>
      </c>
      <c r="C38" s="1">
        <v>1.9018600000000001E-4</v>
      </c>
      <c r="D38" s="1">
        <v>116.54</v>
      </c>
      <c r="E38" s="1">
        <v>116.54</v>
      </c>
      <c r="F38" s="1">
        <v>116.54</v>
      </c>
      <c r="G38" s="1">
        <v>115.87</v>
      </c>
      <c r="H38" s="1">
        <v>115.87</v>
      </c>
      <c r="I38" s="1">
        <v>115.87</v>
      </c>
      <c r="J38" s="1">
        <v>115.87</v>
      </c>
      <c r="K38" s="1">
        <v>117.2</v>
      </c>
      <c r="L38" s="1">
        <v>117.2</v>
      </c>
      <c r="M38" s="1">
        <v>117.2</v>
      </c>
      <c r="N38">
        <v>124.92</v>
      </c>
      <c r="O38">
        <v>127.93</v>
      </c>
      <c r="P38">
        <v>127.93</v>
      </c>
      <c r="Q38">
        <v>127.93</v>
      </c>
      <c r="R38" s="6">
        <f t="shared" si="0"/>
        <v>128.72384615384618</v>
      </c>
    </row>
    <row r="39" spans="1:18">
      <c r="A39" s="1" t="s">
        <v>58</v>
      </c>
      <c r="B39" s="1" t="s">
        <v>59</v>
      </c>
      <c r="C39" s="1">
        <v>8.9997099999999995E-4</v>
      </c>
      <c r="D39" s="1">
        <v>94.49</v>
      </c>
      <c r="E39" s="1">
        <v>102.05</v>
      </c>
      <c r="F39" s="1">
        <v>105.54</v>
      </c>
      <c r="G39" s="1">
        <v>93.52</v>
      </c>
      <c r="H39" s="1">
        <v>97.14</v>
      </c>
      <c r="I39" s="1">
        <v>102.42</v>
      </c>
      <c r="J39" s="1">
        <v>112.88</v>
      </c>
      <c r="K39" s="1">
        <v>117.19</v>
      </c>
      <c r="L39" s="1">
        <v>111.9</v>
      </c>
      <c r="M39" s="1">
        <v>111.9</v>
      </c>
      <c r="N39">
        <v>112.21</v>
      </c>
      <c r="O39">
        <v>111.49</v>
      </c>
      <c r="P39">
        <v>105.54</v>
      </c>
      <c r="Q39">
        <v>114.52</v>
      </c>
      <c r="R39" s="6">
        <f t="shared" si="0"/>
        <v>114.83</v>
      </c>
    </row>
    <row r="40" spans="1:18">
      <c r="A40" s="1" t="s">
        <v>60</v>
      </c>
      <c r="B40" s="1" t="s">
        <v>61</v>
      </c>
      <c r="C40" s="1">
        <v>4.9343900000000003E-4</v>
      </c>
      <c r="D40" s="1">
        <v>93.92</v>
      </c>
      <c r="E40" s="1">
        <v>93.92</v>
      </c>
      <c r="F40" s="1">
        <v>96.32</v>
      </c>
      <c r="G40" s="1">
        <v>100.94</v>
      </c>
      <c r="H40" s="1">
        <v>94.83</v>
      </c>
      <c r="I40" s="1">
        <v>93.82</v>
      </c>
      <c r="J40" s="1">
        <v>93.82</v>
      </c>
      <c r="K40" s="1">
        <v>93.82</v>
      </c>
      <c r="L40" s="1">
        <v>93.82</v>
      </c>
      <c r="M40" s="1">
        <v>98.23</v>
      </c>
      <c r="N40">
        <v>93.84</v>
      </c>
      <c r="O40">
        <v>96.11</v>
      </c>
      <c r="P40">
        <v>96.11</v>
      </c>
      <c r="Q40">
        <v>99.96</v>
      </c>
      <c r="R40" s="6">
        <f t="shared" si="0"/>
        <v>103.03538461538459</v>
      </c>
    </row>
    <row r="41" spans="1:18">
      <c r="A41" s="1" t="s">
        <v>62</v>
      </c>
      <c r="B41" s="1" t="s">
        <v>63</v>
      </c>
      <c r="C41" s="1">
        <v>7.0390800000000005E-4</v>
      </c>
      <c r="D41" s="1">
        <v>98.1</v>
      </c>
      <c r="E41" s="1">
        <v>106.46</v>
      </c>
      <c r="F41" s="1">
        <v>113.47</v>
      </c>
      <c r="G41" s="1">
        <v>115.37</v>
      </c>
      <c r="H41" s="1">
        <v>105.92</v>
      </c>
      <c r="I41" s="1">
        <v>105.63</v>
      </c>
      <c r="J41" s="1">
        <v>103.78</v>
      </c>
      <c r="K41" s="1">
        <v>117.45</v>
      </c>
      <c r="L41" s="1">
        <v>110.66</v>
      </c>
      <c r="M41" s="1">
        <v>113.76</v>
      </c>
      <c r="N41">
        <v>114.77</v>
      </c>
      <c r="O41">
        <v>115.88</v>
      </c>
      <c r="P41">
        <v>118.95</v>
      </c>
      <c r="Q41">
        <v>126.52</v>
      </c>
      <c r="R41" s="6">
        <f t="shared" si="0"/>
        <v>120.51692307692308</v>
      </c>
    </row>
    <row r="42" spans="1:18">
      <c r="A42" s="1" t="s">
        <v>64</v>
      </c>
      <c r="B42" s="1" t="s">
        <v>65</v>
      </c>
      <c r="C42" s="1">
        <v>2.3465500000000001E-4</v>
      </c>
      <c r="D42" s="1">
        <v>102.42</v>
      </c>
      <c r="E42" s="1">
        <v>102.42</v>
      </c>
      <c r="F42" s="1">
        <v>103.67</v>
      </c>
      <c r="G42" s="1">
        <v>103.67</v>
      </c>
      <c r="H42" s="1">
        <v>102.42</v>
      </c>
      <c r="I42" s="1">
        <v>102.76</v>
      </c>
      <c r="J42" s="1">
        <v>105.67</v>
      </c>
      <c r="K42" s="1">
        <v>104.31</v>
      </c>
      <c r="L42" s="1">
        <v>107.05</v>
      </c>
      <c r="M42" s="1">
        <v>112.3</v>
      </c>
      <c r="N42">
        <v>112.3</v>
      </c>
      <c r="O42">
        <v>114.15</v>
      </c>
      <c r="P42">
        <v>118.88</v>
      </c>
      <c r="Q42">
        <v>119.45</v>
      </c>
      <c r="R42" s="6">
        <f t="shared" si="0"/>
        <v>116.26692307692308</v>
      </c>
    </row>
    <row r="43" spans="1:18">
      <c r="A43" s="1" t="s">
        <v>66</v>
      </c>
      <c r="B43" s="1" t="s">
        <v>67</v>
      </c>
      <c r="C43" s="1">
        <v>1.064604E-3</v>
      </c>
      <c r="D43" s="1">
        <v>90.01</v>
      </c>
      <c r="E43" s="1">
        <v>94.88</v>
      </c>
      <c r="F43" s="1">
        <v>98.99</v>
      </c>
      <c r="G43" s="1">
        <v>99.36</v>
      </c>
      <c r="H43" s="1">
        <v>99.36</v>
      </c>
      <c r="I43" s="1">
        <v>100.38</v>
      </c>
      <c r="J43" s="1">
        <v>101.52</v>
      </c>
      <c r="K43" s="1">
        <v>100.38</v>
      </c>
      <c r="L43" s="1">
        <v>100.38</v>
      </c>
      <c r="M43" s="1">
        <v>100.38</v>
      </c>
      <c r="N43">
        <v>103.03</v>
      </c>
      <c r="O43">
        <v>111.29</v>
      </c>
      <c r="P43">
        <v>110.72</v>
      </c>
      <c r="Q43">
        <v>112.86</v>
      </c>
      <c r="R43" s="6">
        <f t="shared" si="0"/>
        <v>109.50307692307692</v>
      </c>
    </row>
    <row r="44" spans="1:18">
      <c r="A44" s="1" t="s">
        <v>68</v>
      </c>
      <c r="B44" s="1" t="s">
        <v>69</v>
      </c>
      <c r="C44" s="1">
        <v>2.5794199999999999E-4</v>
      </c>
      <c r="D44" s="1">
        <v>102.24</v>
      </c>
      <c r="E44" s="1">
        <v>77.09</v>
      </c>
      <c r="F44" s="1">
        <v>71.09</v>
      </c>
      <c r="G44" s="1">
        <v>80.290000000000006</v>
      </c>
      <c r="H44" s="1">
        <v>80.03</v>
      </c>
      <c r="I44" s="1">
        <v>69.02</v>
      </c>
      <c r="J44" s="1">
        <v>66.790000000000006</v>
      </c>
      <c r="K44" s="1">
        <v>65.150000000000006</v>
      </c>
      <c r="L44" s="1">
        <v>89.31</v>
      </c>
      <c r="M44" s="1">
        <v>102.34</v>
      </c>
      <c r="N44">
        <v>114.02</v>
      </c>
      <c r="O44">
        <v>113.33</v>
      </c>
      <c r="P44">
        <v>102.48</v>
      </c>
      <c r="Q44">
        <v>106.64</v>
      </c>
      <c r="R44" s="6">
        <f t="shared" si="0"/>
        <v>95.370769230769241</v>
      </c>
    </row>
    <row r="45" spans="1:18">
      <c r="A45" s="1" t="s">
        <v>70</v>
      </c>
      <c r="B45" s="1" t="s">
        <v>71</v>
      </c>
      <c r="C45" s="1">
        <v>4.0688000000000001E-5</v>
      </c>
      <c r="D45" s="1">
        <v>62.64</v>
      </c>
      <c r="E45" s="1">
        <v>104.31</v>
      </c>
      <c r="F45" s="1">
        <v>88.97</v>
      </c>
      <c r="G45" s="1">
        <v>96.29</v>
      </c>
      <c r="H45" s="1">
        <v>99.75</v>
      </c>
      <c r="I45" s="1">
        <v>135.96</v>
      </c>
      <c r="J45" s="1">
        <v>129.35</v>
      </c>
      <c r="K45" s="1">
        <v>123.29</v>
      </c>
      <c r="L45" s="1">
        <v>110.18</v>
      </c>
      <c r="M45" s="1">
        <v>99.91</v>
      </c>
      <c r="N45">
        <v>93.2</v>
      </c>
      <c r="O45">
        <v>146.37</v>
      </c>
      <c r="P45">
        <v>198.22</v>
      </c>
      <c r="Q45">
        <v>202.1</v>
      </c>
      <c r="R45" s="6">
        <f t="shared" si="0"/>
        <v>130.04153846153847</v>
      </c>
    </row>
    <row r="46" spans="1:18">
      <c r="A46" s="1" t="s">
        <v>72</v>
      </c>
      <c r="B46" s="1" t="s">
        <v>73</v>
      </c>
      <c r="C46" s="1">
        <v>5.1591000000000001E-5</v>
      </c>
      <c r="D46" s="1">
        <v>138.16</v>
      </c>
      <c r="E46" s="1">
        <v>115</v>
      </c>
      <c r="F46" s="1">
        <v>132.13999999999999</v>
      </c>
      <c r="G46" s="1">
        <v>137.79</v>
      </c>
      <c r="H46" s="1">
        <v>127.34</v>
      </c>
      <c r="I46" s="1">
        <v>150.9</v>
      </c>
      <c r="J46" s="1">
        <v>145.97</v>
      </c>
      <c r="K46" s="1">
        <v>143.69</v>
      </c>
      <c r="L46" s="1">
        <v>176.78</v>
      </c>
      <c r="M46" s="1">
        <v>157.69999999999999</v>
      </c>
      <c r="N46">
        <v>145.35</v>
      </c>
      <c r="O46">
        <v>156.5</v>
      </c>
      <c r="P46">
        <v>149.72</v>
      </c>
      <c r="Q46">
        <v>143.65</v>
      </c>
      <c r="R46" s="6">
        <f t="shared" si="0"/>
        <v>155.43769230769232</v>
      </c>
    </row>
    <row r="47" spans="1:18">
      <c r="A47" s="1" t="s">
        <v>74</v>
      </c>
      <c r="B47" s="1" t="s">
        <v>75</v>
      </c>
      <c r="C47" s="1">
        <v>2.4899500000000001E-4</v>
      </c>
      <c r="D47" s="1">
        <v>75.25</v>
      </c>
      <c r="E47" s="1">
        <v>81.099999999999994</v>
      </c>
      <c r="F47" s="1">
        <v>95.29</v>
      </c>
      <c r="G47" s="1">
        <v>122.03</v>
      </c>
      <c r="H47" s="1">
        <v>159.15</v>
      </c>
      <c r="I47" s="1">
        <v>156.74</v>
      </c>
      <c r="J47" s="1">
        <v>146.22</v>
      </c>
      <c r="K47" s="1">
        <v>116.48</v>
      </c>
      <c r="L47" s="1">
        <v>103.36</v>
      </c>
      <c r="M47" s="1">
        <v>109.08</v>
      </c>
      <c r="N47">
        <v>105.34</v>
      </c>
      <c r="O47">
        <v>126.79</v>
      </c>
      <c r="P47">
        <v>146.58000000000001</v>
      </c>
      <c r="Q47">
        <v>159</v>
      </c>
      <c r="R47" s="6">
        <f t="shared" si="0"/>
        <v>130.95461538461535</v>
      </c>
    </row>
    <row r="48" spans="1:18">
      <c r="A48" s="1" t="s">
        <v>76</v>
      </c>
      <c r="B48" s="1" t="s">
        <v>77</v>
      </c>
      <c r="C48" s="1">
        <v>1.61423E-4</v>
      </c>
      <c r="D48" s="1">
        <v>104.64</v>
      </c>
      <c r="E48" s="1">
        <v>106.09</v>
      </c>
      <c r="F48" s="1">
        <v>104.89</v>
      </c>
      <c r="G48" s="1">
        <v>99.64</v>
      </c>
      <c r="H48" s="1">
        <v>99.33</v>
      </c>
      <c r="I48" s="1">
        <v>103.71</v>
      </c>
      <c r="J48" s="1">
        <v>97.22</v>
      </c>
      <c r="K48" s="1">
        <v>103.51</v>
      </c>
      <c r="L48" s="1">
        <v>104.22</v>
      </c>
      <c r="M48" s="1">
        <v>112.86</v>
      </c>
      <c r="N48">
        <v>108.1</v>
      </c>
      <c r="O48">
        <v>97.06</v>
      </c>
      <c r="P48">
        <v>105.52</v>
      </c>
      <c r="Q48">
        <v>105.32</v>
      </c>
      <c r="R48" s="6">
        <f t="shared" si="0"/>
        <v>111.70076923076923</v>
      </c>
    </row>
    <row r="49" spans="1:18">
      <c r="A49" s="1" t="s">
        <v>78</v>
      </c>
      <c r="B49" s="1" t="s">
        <v>79</v>
      </c>
      <c r="C49" s="1">
        <v>1.0152199999999999E-4</v>
      </c>
      <c r="D49" s="1">
        <v>151.09</v>
      </c>
      <c r="E49" s="1">
        <v>158.25</v>
      </c>
      <c r="F49" s="1">
        <v>158.61000000000001</v>
      </c>
      <c r="G49" s="1">
        <v>154.51</v>
      </c>
      <c r="H49" s="1">
        <v>167.91</v>
      </c>
      <c r="I49" s="1">
        <v>150.31</v>
      </c>
      <c r="J49" s="1">
        <v>139.52000000000001</v>
      </c>
      <c r="K49" s="1">
        <v>160.99</v>
      </c>
      <c r="L49" s="1">
        <v>135.05000000000001</v>
      </c>
      <c r="M49" s="1">
        <v>148.01</v>
      </c>
      <c r="N49">
        <v>147.91999999999999</v>
      </c>
      <c r="O49">
        <v>135.36000000000001</v>
      </c>
      <c r="P49">
        <v>142.04</v>
      </c>
      <c r="Q49">
        <v>137.52000000000001</v>
      </c>
      <c r="R49" s="6">
        <f t="shared" si="0"/>
        <v>160.54538461538462</v>
      </c>
    </row>
    <row r="50" spans="1:18">
      <c r="A50" s="1" t="s">
        <v>80</v>
      </c>
      <c r="B50" s="1" t="s">
        <v>81</v>
      </c>
      <c r="C50" s="1">
        <v>1.0644199999999999E-4</v>
      </c>
      <c r="D50" s="1">
        <v>116.26</v>
      </c>
      <c r="E50" s="1">
        <v>133.44</v>
      </c>
      <c r="F50" s="1">
        <v>101.95</v>
      </c>
      <c r="G50" s="1">
        <v>160.55000000000001</v>
      </c>
      <c r="H50" s="1">
        <v>147.15</v>
      </c>
      <c r="I50" s="1">
        <v>169.57</v>
      </c>
      <c r="J50" s="1">
        <v>154.27000000000001</v>
      </c>
      <c r="K50" s="1">
        <v>150.72999999999999</v>
      </c>
      <c r="L50" s="1">
        <v>150.68</v>
      </c>
      <c r="M50" s="1">
        <v>176.53</v>
      </c>
      <c r="N50">
        <v>145.24</v>
      </c>
      <c r="O50">
        <v>167.02</v>
      </c>
      <c r="P50">
        <v>176.08</v>
      </c>
      <c r="Q50">
        <v>204.05</v>
      </c>
      <c r="R50" s="6">
        <f t="shared" si="0"/>
        <v>165.65538461538461</v>
      </c>
    </row>
    <row r="51" spans="1:18">
      <c r="A51" s="1" t="s">
        <v>82</v>
      </c>
      <c r="B51" s="1" t="s">
        <v>83</v>
      </c>
      <c r="C51" s="1">
        <v>9.0679000000000004E-5</v>
      </c>
      <c r="D51" s="1">
        <v>123.29</v>
      </c>
      <c r="E51" s="1">
        <v>131.07</v>
      </c>
      <c r="F51" s="1">
        <v>129.16</v>
      </c>
      <c r="G51" s="1">
        <v>129.72999999999999</v>
      </c>
      <c r="H51" s="1">
        <v>130.35</v>
      </c>
      <c r="I51" s="1">
        <v>144.4</v>
      </c>
      <c r="J51" s="1">
        <v>133.79</v>
      </c>
      <c r="K51" s="1">
        <v>155.06</v>
      </c>
      <c r="L51" s="1">
        <v>123.24</v>
      </c>
      <c r="M51" s="1">
        <v>141.05000000000001</v>
      </c>
      <c r="N51">
        <v>147.19</v>
      </c>
      <c r="O51">
        <v>136.78</v>
      </c>
      <c r="P51">
        <v>134.30000000000001</v>
      </c>
      <c r="Q51">
        <v>128.68</v>
      </c>
      <c r="R51" s="6">
        <f t="shared" si="0"/>
        <v>145.2376923076923</v>
      </c>
    </row>
    <row r="52" spans="1:18">
      <c r="A52" s="1" t="s">
        <v>84</v>
      </c>
      <c r="B52" s="1" t="s">
        <v>85</v>
      </c>
      <c r="C52" s="1">
        <v>7.2676999999999996E-5</v>
      </c>
      <c r="D52" s="1">
        <v>110.48</v>
      </c>
      <c r="E52" s="1">
        <v>125.36</v>
      </c>
      <c r="F52" s="1">
        <v>96.33</v>
      </c>
      <c r="G52" s="1">
        <v>123.44</v>
      </c>
      <c r="H52" s="1">
        <v>128.29</v>
      </c>
      <c r="I52" s="1">
        <v>135.72999999999999</v>
      </c>
      <c r="J52" s="1">
        <v>129.96</v>
      </c>
      <c r="K52" s="1">
        <v>134.19999999999999</v>
      </c>
      <c r="L52" s="1">
        <v>142.26</v>
      </c>
      <c r="M52" s="1">
        <v>149.86000000000001</v>
      </c>
      <c r="N52">
        <v>135.22999999999999</v>
      </c>
      <c r="O52">
        <v>124.49</v>
      </c>
      <c r="P52">
        <v>142.22</v>
      </c>
      <c r="Q52">
        <v>147.35</v>
      </c>
      <c r="R52" s="6">
        <f t="shared" si="0"/>
        <v>140.39999999999998</v>
      </c>
    </row>
    <row r="53" spans="1:18">
      <c r="A53" s="1" t="s">
        <v>86</v>
      </c>
      <c r="B53" s="1" t="s">
        <v>87</v>
      </c>
      <c r="C53" s="1">
        <v>5.0646999999999998E-5</v>
      </c>
      <c r="D53" s="1">
        <v>145.53</v>
      </c>
      <c r="E53" s="1">
        <v>166.51</v>
      </c>
      <c r="F53" s="1">
        <v>156.94999999999999</v>
      </c>
      <c r="G53" s="1">
        <v>168.33</v>
      </c>
      <c r="H53" s="1">
        <v>172.09</v>
      </c>
      <c r="I53" s="1">
        <v>176.13</v>
      </c>
      <c r="J53" s="1">
        <v>134.84</v>
      </c>
      <c r="K53" s="1">
        <v>125.7</v>
      </c>
      <c r="L53" s="1">
        <v>121.65</v>
      </c>
      <c r="M53" s="1">
        <v>126.51</v>
      </c>
      <c r="N53">
        <v>127.08</v>
      </c>
      <c r="O53">
        <v>146.52000000000001</v>
      </c>
      <c r="P53">
        <v>126.17</v>
      </c>
      <c r="Q53">
        <v>145.15</v>
      </c>
      <c r="R53" s="6">
        <f t="shared" si="0"/>
        <v>156.85846153846154</v>
      </c>
    </row>
    <row r="54" spans="1:18">
      <c r="A54" s="1" t="s">
        <v>88</v>
      </c>
      <c r="B54" s="1" t="s">
        <v>89</v>
      </c>
      <c r="C54" s="1">
        <v>5.4186399999999997E-4</v>
      </c>
      <c r="D54" s="1">
        <v>149.78</v>
      </c>
      <c r="E54" s="1">
        <v>154.38</v>
      </c>
      <c r="F54" s="1">
        <v>137.09</v>
      </c>
      <c r="G54" s="1">
        <v>149.80000000000001</v>
      </c>
      <c r="H54" s="1">
        <v>160.6</v>
      </c>
      <c r="I54" s="1">
        <v>169.92</v>
      </c>
      <c r="J54" s="1">
        <v>143.01</v>
      </c>
      <c r="K54" s="1">
        <v>125.09</v>
      </c>
      <c r="L54" s="1">
        <v>127.46</v>
      </c>
      <c r="M54" s="1">
        <v>129.87</v>
      </c>
      <c r="N54">
        <v>144.61000000000001</v>
      </c>
      <c r="O54">
        <v>142.81</v>
      </c>
      <c r="P54">
        <v>155.94999999999999</v>
      </c>
      <c r="Q54">
        <v>138.16999999999999</v>
      </c>
      <c r="R54" s="6">
        <f t="shared" si="0"/>
        <v>156.04153846153847</v>
      </c>
    </row>
    <row r="55" spans="1:18">
      <c r="A55" s="1" t="s">
        <v>90</v>
      </c>
      <c r="B55" s="1" t="s">
        <v>91</v>
      </c>
      <c r="C55" s="1">
        <v>1.11872E-4</v>
      </c>
      <c r="D55" s="1">
        <v>80.53</v>
      </c>
      <c r="E55" s="1">
        <v>87.66</v>
      </c>
      <c r="F55" s="1">
        <v>87.58</v>
      </c>
      <c r="G55" s="1">
        <v>90.36</v>
      </c>
      <c r="H55" s="1">
        <v>100.23</v>
      </c>
      <c r="I55" s="1">
        <v>107.17</v>
      </c>
      <c r="J55" s="1">
        <v>97.23</v>
      </c>
      <c r="K55" s="1">
        <v>105.57</v>
      </c>
      <c r="L55" s="1">
        <v>95.6</v>
      </c>
      <c r="M55" s="1">
        <v>116</v>
      </c>
      <c r="N55">
        <v>104.37</v>
      </c>
      <c r="O55">
        <v>94.35</v>
      </c>
      <c r="P55">
        <v>92.5</v>
      </c>
      <c r="Q55">
        <v>118.17</v>
      </c>
      <c r="R55" s="6">
        <f t="shared" si="0"/>
        <v>105.94769230769231</v>
      </c>
    </row>
    <row r="56" spans="1:18">
      <c r="A56" s="1" t="s">
        <v>92</v>
      </c>
      <c r="B56" s="1" t="s">
        <v>93</v>
      </c>
      <c r="C56" s="1">
        <v>8.6110000000000001E-5</v>
      </c>
      <c r="D56" s="1">
        <v>91.8</v>
      </c>
      <c r="E56" s="1">
        <v>101.06</v>
      </c>
      <c r="F56" s="1">
        <v>79.02</v>
      </c>
      <c r="G56" s="1">
        <v>87.3</v>
      </c>
      <c r="H56" s="1">
        <v>100.47</v>
      </c>
      <c r="I56" s="1">
        <v>128</v>
      </c>
      <c r="J56" s="1">
        <v>96.58</v>
      </c>
      <c r="K56" s="1">
        <v>89.51</v>
      </c>
      <c r="L56" s="1">
        <v>96.86</v>
      </c>
      <c r="M56" s="1">
        <v>92.78</v>
      </c>
      <c r="N56">
        <v>95.88</v>
      </c>
      <c r="O56">
        <v>86.28</v>
      </c>
      <c r="P56">
        <v>97.08</v>
      </c>
      <c r="Q56">
        <v>112.8</v>
      </c>
      <c r="R56" s="6">
        <f t="shared" si="0"/>
        <v>104.26307692307691</v>
      </c>
    </row>
    <row r="57" spans="1:18">
      <c r="A57" s="1" t="s">
        <v>94</v>
      </c>
      <c r="B57" s="1" t="s">
        <v>95</v>
      </c>
      <c r="C57" s="1">
        <v>6.6194999999999999E-5</v>
      </c>
      <c r="D57" s="1">
        <v>94.65</v>
      </c>
      <c r="E57" s="1">
        <v>115.98</v>
      </c>
      <c r="F57" s="1">
        <v>83.66</v>
      </c>
      <c r="G57" s="1">
        <v>95.07</v>
      </c>
      <c r="H57" s="1">
        <v>94.76</v>
      </c>
      <c r="I57" s="1">
        <v>100.77</v>
      </c>
      <c r="J57" s="1">
        <v>109.17</v>
      </c>
      <c r="K57" s="1">
        <v>117.97</v>
      </c>
      <c r="L57" s="1">
        <v>122.16</v>
      </c>
      <c r="M57" s="1">
        <v>129.91</v>
      </c>
      <c r="N57">
        <v>127.27</v>
      </c>
      <c r="O57">
        <v>101.99</v>
      </c>
      <c r="P57">
        <v>90.51</v>
      </c>
      <c r="Q57">
        <v>91.29</v>
      </c>
      <c r="R57" s="6">
        <f t="shared" si="0"/>
        <v>113.47384615384614</v>
      </c>
    </row>
    <row r="58" spans="1:18">
      <c r="A58" s="1" t="s">
        <v>96</v>
      </c>
      <c r="B58" s="1" t="s">
        <v>97</v>
      </c>
      <c r="C58" s="1">
        <v>1.4526200000000001E-4</v>
      </c>
      <c r="D58" s="1">
        <v>104.2</v>
      </c>
      <c r="E58" s="1">
        <v>99.68</v>
      </c>
      <c r="F58" s="1">
        <v>95.39</v>
      </c>
      <c r="G58" s="1">
        <v>92.3</v>
      </c>
      <c r="H58" s="1">
        <v>92.35</v>
      </c>
      <c r="I58" s="1">
        <v>89.08</v>
      </c>
      <c r="J58" s="1">
        <v>83.38</v>
      </c>
      <c r="K58" s="1">
        <v>79.19</v>
      </c>
      <c r="L58" s="1">
        <v>87.27</v>
      </c>
      <c r="M58" s="1">
        <v>79.38</v>
      </c>
      <c r="N58">
        <v>80.8</v>
      </c>
      <c r="O58">
        <v>113.03</v>
      </c>
      <c r="P58">
        <v>107.87</v>
      </c>
      <c r="Q58">
        <v>118.33</v>
      </c>
      <c r="R58" s="6">
        <f t="shared" si="0"/>
        <v>101.71153846153847</v>
      </c>
    </row>
    <row r="59" spans="1:18">
      <c r="A59" s="1" t="s">
        <v>98</v>
      </c>
      <c r="B59" s="1" t="s">
        <v>99</v>
      </c>
      <c r="C59" s="1">
        <v>2.22957E-4</v>
      </c>
      <c r="D59" s="1">
        <v>99.93</v>
      </c>
      <c r="E59" s="1">
        <v>104.66</v>
      </c>
      <c r="F59" s="1">
        <v>105.41</v>
      </c>
      <c r="G59" s="1">
        <v>115.56</v>
      </c>
      <c r="H59" s="1">
        <v>138.63</v>
      </c>
      <c r="I59" s="1">
        <v>141.22999999999999</v>
      </c>
      <c r="J59" s="1">
        <v>126.93</v>
      </c>
      <c r="K59" s="1">
        <v>130.81</v>
      </c>
      <c r="L59" s="1">
        <v>129.5</v>
      </c>
      <c r="M59" s="1">
        <v>127.07</v>
      </c>
      <c r="N59">
        <v>114.29</v>
      </c>
      <c r="O59">
        <v>127.64</v>
      </c>
      <c r="P59">
        <v>127.59</v>
      </c>
      <c r="Q59">
        <v>135.72999999999999</v>
      </c>
      <c r="R59" s="6">
        <f t="shared" si="0"/>
        <v>132.69076923076923</v>
      </c>
    </row>
    <row r="60" spans="1:18">
      <c r="A60" s="1" t="s">
        <v>100</v>
      </c>
      <c r="B60" s="1" t="s">
        <v>101</v>
      </c>
      <c r="C60" s="1">
        <v>3.20391E-4</v>
      </c>
      <c r="D60" s="1">
        <v>120.57</v>
      </c>
      <c r="E60" s="1">
        <v>117.81</v>
      </c>
      <c r="F60" s="1">
        <v>120.32</v>
      </c>
      <c r="G60" s="1">
        <v>116.37</v>
      </c>
      <c r="H60" s="1">
        <v>116.91</v>
      </c>
      <c r="I60" s="1">
        <v>126.88</v>
      </c>
      <c r="J60" s="1">
        <v>114.21</v>
      </c>
      <c r="K60" s="1">
        <v>122.66</v>
      </c>
      <c r="L60" s="1">
        <v>122</v>
      </c>
      <c r="M60" s="1">
        <v>118.34</v>
      </c>
      <c r="N60">
        <v>107.52</v>
      </c>
      <c r="O60">
        <v>113.91</v>
      </c>
      <c r="P60">
        <v>115.37</v>
      </c>
      <c r="Q60">
        <v>115.54</v>
      </c>
      <c r="R60" s="6">
        <f t="shared" si="0"/>
        <v>126.80076923076922</v>
      </c>
    </row>
    <row r="61" spans="1:18">
      <c r="A61" s="1" t="s">
        <v>102</v>
      </c>
      <c r="B61" s="1" t="s">
        <v>103</v>
      </c>
      <c r="C61" s="1">
        <v>1.9910000000000001E-5</v>
      </c>
      <c r="D61" s="1">
        <v>101.39</v>
      </c>
      <c r="E61" s="1">
        <v>101.39</v>
      </c>
      <c r="F61" s="1">
        <v>101.39</v>
      </c>
      <c r="G61" s="1">
        <v>101.39</v>
      </c>
      <c r="H61" s="1">
        <v>107.54</v>
      </c>
      <c r="I61" s="1">
        <v>107.54</v>
      </c>
      <c r="J61" s="1">
        <v>107.54</v>
      </c>
      <c r="K61" s="1">
        <v>107.54</v>
      </c>
      <c r="L61" s="1">
        <v>106.44</v>
      </c>
      <c r="M61" s="1">
        <v>105.3</v>
      </c>
      <c r="N61">
        <v>105.3</v>
      </c>
      <c r="O61">
        <v>102.88</v>
      </c>
      <c r="P61">
        <v>102.01</v>
      </c>
      <c r="Q61">
        <v>99.5</v>
      </c>
      <c r="R61" s="6">
        <f t="shared" si="0"/>
        <v>112.08846153846153</v>
      </c>
    </row>
    <row r="62" spans="1:18">
      <c r="A62" s="1" t="s">
        <v>104</v>
      </c>
      <c r="B62" s="1" t="s">
        <v>105</v>
      </c>
      <c r="C62" s="1">
        <v>7.2383000000000001E-5</v>
      </c>
      <c r="D62" s="1">
        <v>111.96</v>
      </c>
      <c r="E62" s="1">
        <v>107.01</v>
      </c>
      <c r="F62" s="1">
        <v>108.25</v>
      </c>
      <c r="G62" s="1">
        <v>105.19</v>
      </c>
      <c r="H62" s="1">
        <v>101.3</v>
      </c>
      <c r="I62" s="1">
        <v>123.18</v>
      </c>
      <c r="J62" s="1">
        <v>116.73</v>
      </c>
      <c r="K62" s="1">
        <v>115.12</v>
      </c>
      <c r="L62" s="1">
        <v>116.48</v>
      </c>
      <c r="M62" s="1">
        <v>171.58</v>
      </c>
      <c r="N62">
        <v>164.76</v>
      </c>
      <c r="O62">
        <v>166.31</v>
      </c>
      <c r="P62">
        <v>151.63999999999999</v>
      </c>
      <c r="Q62">
        <v>149.91</v>
      </c>
      <c r="R62" s="6">
        <f t="shared" si="0"/>
        <v>139.18615384615387</v>
      </c>
    </row>
    <row r="63" spans="1:18">
      <c r="A63" s="1" t="s">
        <v>106</v>
      </c>
      <c r="B63" s="1" t="s">
        <v>107</v>
      </c>
      <c r="C63" s="1">
        <v>9.9232000000000001E-5</v>
      </c>
      <c r="D63" s="1">
        <v>125.36</v>
      </c>
      <c r="E63" s="1">
        <v>122.46</v>
      </c>
      <c r="F63" s="1">
        <v>120.89</v>
      </c>
      <c r="G63" s="1">
        <v>123.89</v>
      </c>
      <c r="H63" s="1">
        <v>124.85</v>
      </c>
      <c r="I63" s="1">
        <v>128.05000000000001</v>
      </c>
      <c r="J63" s="1">
        <v>144.32</v>
      </c>
      <c r="K63" s="1">
        <v>118.03</v>
      </c>
      <c r="L63" s="1">
        <v>120.73</v>
      </c>
      <c r="M63" s="1">
        <v>116.53</v>
      </c>
      <c r="N63">
        <v>123.39</v>
      </c>
      <c r="O63">
        <v>148.69999999999999</v>
      </c>
      <c r="P63">
        <v>152.25</v>
      </c>
      <c r="Q63">
        <v>142.09</v>
      </c>
      <c r="R63" s="6">
        <f t="shared" si="0"/>
        <v>139.34923076923076</v>
      </c>
    </row>
    <row r="64" spans="1:18">
      <c r="A64" s="1" t="s">
        <v>108</v>
      </c>
      <c r="B64" s="1" t="s">
        <v>109</v>
      </c>
      <c r="C64" s="1">
        <v>7.6423999999999999E-5</v>
      </c>
      <c r="D64" s="1">
        <v>111.52</v>
      </c>
      <c r="E64" s="1">
        <v>110.46</v>
      </c>
      <c r="F64" s="1">
        <v>103.01</v>
      </c>
      <c r="G64" s="1">
        <v>135.66999999999999</v>
      </c>
      <c r="H64" s="1">
        <v>115.03</v>
      </c>
      <c r="I64" s="1">
        <v>137.65</v>
      </c>
      <c r="J64" s="1">
        <v>128.24</v>
      </c>
      <c r="K64" s="1">
        <v>124.02</v>
      </c>
      <c r="L64" s="1">
        <v>131.09</v>
      </c>
      <c r="M64" s="1">
        <v>153.25</v>
      </c>
      <c r="N64">
        <v>162.53</v>
      </c>
      <c r="O64">
        <v>151.15</v>
      </c>
      <c r="P64">
        <v>142.22</v>
      </c>
      <c r="Q64">
        <v>141.72</v>
      </c>
      <c r="R64" s="6">
        <f t="shared" si="0"/>
        <v>142.12</v>
      </c>
    </row>
    <row r="65" spans="1:18">
      <c r="A65" s="1" t="s">
        <v>110</v>
      </c>
      <c r="B65" s="1" t="s">
        <v>111</v>
      </c>
      <c r="C65" s="1">
        <v>7.8048999999999998E-5</v>
      </c>
      <c r="D65" s="1">
        <v>96.82</v>
      </c>
      <c r="E65" s="1">
        <v>94.11</v>
      </c>
      <c r="F65" s="1">
        <v>88.44</v>
      </c>
      <c r="G65" s="1">
        <v>103.66</v>
      </c>
      <c r="H65" s="1">
        <v>97.6</v>
      </c>
      <c r="I65" s="1">
        <v>97.44</v>
      </c>
      <c r="J65" s="1">
        <v>85.21</v>
      </c>
      <c r="K65" s="1">
        <v>106.53</v>
      </c>
      <c r="L65" s="1">
        <v>104.71</v>
      </c>
      <c r="M65" s="1">
        <v>106.87</v>
      </c>
      <c r="N65">
        <v>91.58</v>
      </c>
      <c r="O65">
        <v>106.22</v>
      </c>
      <c r="P65">
        <v>115.93</v>
      </c>
      <c r="Q65">
        <v>106.56</v>
      </c>
      <c r="R65" s="6">
        <f t="shared" si="0"/>
        <v>107.82153846153847</v>
      </c>
    </row>
    <row r="66" spans="1:18">
      <c r="A66" s="1" t="s">
        <v>112</v>
      </c>
      <c r="B66" s="1" t="s">
        <v>113</v>
      </c>
      <c r="C66" s="1">
        <v>2.0931300000000001E-4</v>
      </c>
      <c r="D66" s="1">
        <v>148.74</v>
      </c>
      <c r="E66" s="1">
        <v>150.52000000000001</v>
      </c>
      <c r="F66" s="1">
        <v>147.80000000000001</v>
      </c>
      <c r="G66" s="1">
        <v>160.75</v>
      </c>
      <c r="H66" s="1">
        <v>160.86000000000001</v>
      </c>
      <c r="I66" s="1">
        <v>163.04</v>
      </c>
      <c r="J66" s="1">
        <v>158.16999999999999</v>
      </c>
      <c r="K66" s="1">
        <v>157.04</v>
      </c>
      <c r="L66" s="1">
        <v>144.53</v>
      </c>
      <c r="M66" s="1">
        <v>142.79</v>
      </c>
      <c r="N66">
        <v>147.63</v>
      </c>
      <c r="O66">
        <v>144.54</v>
      </c>
      <c r="P66">
        <v>142.63999999999999</v>
      </c>
      <c r="Q66">
        <v>149.65</v>
      </c>
      <c r="R66" s="6">
        <f t="shared" si="0"/>
        <v>162.97692307692307</v>
      </c>
    </row>
    <row r="67" spans="1:18">
      <c r="A67" s="1" t="s">
        <v>114</v>
      </c>
      <c r="B67" s="1" t="s">
        <v>115</v>
      </c>
      <c r="C67" s="1">
        <v>1.6114300000000001E-4</v>
      </c>
      <c r="D67" s="1">
        <v>101.74</v>
      </c>
      <c r="E67" s="1">
        <v>113.3</v>
      </c>
      <c r="F67" s="1">
        <v>112.19</v>
      </c>
      <c r="G67" s="1">
        <v>113.92</v>
      </c>
      <c r="H67" s="1">
        <v>113.51</v>
      </c>
      <c r="I67" s="1">
        <v>111.12</v>
      </c>
      <c r="J67" s="1">
        <v>112.74</v>
      </c>
      <c r="K67" s="1">
        <v>106.08</v>
      </c>
      <c r="L67" s="1">
        <v>97.88</v>
      </c>
      <c r="M67" s="1">
        <v>101.43</v>
      </c>
      <c r="N67">
        <v>102.76</v>
      </c>
      <c r="O67">
        <v>96.42</v>
      </c>
      <c r="P67">
        <v>99.12</v>
      </c>
      <c r="Q67">
        <v>99.27</v>
      </c>
      <c r="R67" s="6">
        <f t="shared" si="0"/>
        <v>113.96000000000001</v>
      </c>
    </row>
    <row r="68" spans="1:18">
      <c r="A68" s="1" t="s">
        <v>116</v>
      </c>
      <c r="B68" s="1" t="s">
        <v>117</v>
      </c>
      <c r="C68" s="1">
        <v>5.17765E-4</v>
      </c>
      <c r="D68" s="1">
        <v>132.81</v>
      </c>
      <c r="E68" s="1">
        <v>146.37</v>
      </c>
      <c r="F68" s="1">
        <v>134.88</v>
      </c>
      <c r="G68" s="1">
        <v>140.97</v>
      </c>
      <c r="H68" s="1">
        <v>140.21</v>
      </c>
      <c r="I68" s="1">
        <v>132.07</v>
      </c>
      <c r="J68" s="1">
        <v>130.57</v>
      </c>
      <c r="K68" s="1">
        <v>153.54</v>
      </c>
      <c r="L68" s="1">
        <v>137.72</v>
      </c>
      <c r="M68" s="1">
        <v>135.94999999999999</v>
      </c>
      <c r="N68">
        <v>143.09</v>
      </c>
      <c r="O68">
        <v>144.86000000000001</v>
      </c>
      <c r="P68">
        <v>130.88999999999999</v>
      </c>
      <c r="Q68">
        <v>129.96</v>
      </c>
      <c r="R68" s="6">
        <f t="shared" si="0"/>
        <v>148.76076923076923</v>
      </c>
    </row>
    <row r="69" spans="1:18">
      <c r="A69" s="1" t="s">
        <v>118</v>
      </c>
      <c r="B69" s="1" t="s">
        <v>119</v>
      </c>
      <c r="C69" s="1">
        <v>2.5053400000000001E-4</v>
      </c>
      <c r="D69" s="1">
        <v>102.03</v>
      </c>
      <c r="E69" s="1">
        <v>121.4</v>
      </c>
      <c r="F69" s="1">
        <v>97.34</v>
      </c>
      <c r="G69" s="1">
        <v>115.99</v>
      </c>
      <c r="H69" s="1">
        <v>106.19</v>
      </c>
      <c r="I69" s="1">
        <v>107.71</v>
      </c>
      <c r="J69" s="1">
        <v>91.36</v>
      </c>
      <c r="K69" s="1">
        <v>110.89</v>
      </c>
      <c r="L69" s="1">
        <v>125.69</v>
      </c>
      <c r="M69" s="1">
        <v>114.9</v>
      </c>
      <c r="N69">
        <v>120.07</v>
      </c>
      <c r="O69">
        <v>107.79</v>
      </c>
      <c r="P69">
        <v>97.73</v>
      </c>
      <c r="Q69">
        <v>109.82</v>
      </c>
      <c r="R69" s="6">
        <f t="shared" si="0"/>
        <v>117.60846153846154</v>
      </c>
    </row>
    <row r="70" spans="1:18">
      <c r="A70" s="1" t="s">
        <v>120</v>
      </c>
      <c r="B70" s="1" t="s">
        <v>121</v>
      </c>
      <c r="C70" s="1">
        <v>5.7306000000000002E-4</v>
      </c>
      <c r="D70" s="1">
        <v>102.27</v>
      </c>
      <c r="E70" s="1">
        <v>105.2</v>
      </c>
      <c r="F70" s="1">
        <v>101.8</v>
      </c>
      <c r="G70" s="1">
        <v>107.82</v>
      </c>
      <c r="H70" s="1">
        <v>108.31</v>
      </c>
      <c r="I70" s="1">
        <v>109.99</v>
      </c>
      <c r="J70" s="1">
        <v>106.71</v>
      </c>
      <c r="K70" s="1">
        <v>113.66</v>
      </c>
      <c r="L70" s="1">
        <v>157.62</v>
      </c>
      <c r="M70" s="1">
        <v>167.54</v>
      </c>
      <c r="N70">
        <v>133.72999999999999</v>
      </c>
      <c r="O70">
        <v>126.44</v>
      </c>
      <c r="P70">
        <v>103.87</v>
      </c>
      <c r="Q70">
        <v>101.01</v>
      </c>
      <c r="R70" s="6">
        <f t="shared" si="0"/>
        <v>126.61307692307693</v>
      </c>
    </row>
    <row r="71" spans="1:18">
      <c r="A71" s="1" t="s">
        <v>122</v>
      </c>
      <c r="B71" s="1" t="s">
        <v>123</v>
      </c>
      <c r="C71" s="1">
        <v>1.17247E-4</v>
      </c>
      <c r="D71" s="1">
        <v>104.03</v>
      </c>
      <c r="E71" s="1">
        <v>107.6</v>
      </c>
      <c r="F71" s="1">
        <v>107.56</v>
      </c>
      <c r="G71" s="1">
        <v>104.62</v>
      </c>
      <c r="H71" s="1">
        <v>104.5</v>
      </c>
      <c r="I71" s="1">
        <v>109.56</v>
      </c>
      <c r="J71" s="1">
        <v>121.24</v>
      </c>
      <c r="K71" s="1">
        <v>109.07</v>
      </c>
      <c r="L71" s="1">
        <v>105.45</v>
      </c>
      <c r="M71" s="1">
        <v>100.93</v>
      </c>
      <c r="N71">
        <v>107.12</v>
      </c>
      <c r="O71">
        <v>105.75</v>
      </c>
      <c r="P71">
        <v>106.37</v>
      </c>
      <c r="Q71">
        <v>105.02</v>
      </c>
      <c r="R71" s="6">
        <f t="shared" si="0"/>
        <v>115.29384615384613</v>
      </c>
    </row>
    <row r="72" spans="1:18">
      <c r="A72" s="1" t="s">
        <v>124</v>
      </c>
      <c r="B72" s="1" t="s">
        <v>125</v>
      </c>
      <c r="C72" s="1">
        <v>2.8775799999999999E-4</v>
      </c>
      <c r="D72" s="1">
        <v>124.32</v>
      </c>
      <c r="E72" s="1">
        <v>130.80000000000001</v>
      </c>
      <c r="F72" s="1">
        <v>130.38999999999999</v>
      </c>
      <c r="G72" s="1">
        <v>126.9</v>
      </c>
      <c r="H72" s="1">
        <v>129.66</v>
      </c>
      <c r="I72" s="1">
        <v>115.33</v>
      </c>
      <c r="J72" s="1">
        <v>126.2</v>
      </c>
      <c r="K72" s="1">
        <v>128.61000000000001</v>
      </c>
      <c r="L72" s="1">
        <v>114.23</v>
      </c>
      <c r="M72" s="1">
        <v>117.05</v>
      </c>
      <c r="N72">
        <v>111.48</v>
      </c>
      <c r="O72">
        <v>110.67</v>
      </c>
      <c r="P72">
        <v>115.66</v>
      </c>
      <c r="Q72">
        <v>134.03</v>
      </c>
      <c r="R72" s="6">
        <f t="shared" si="0"/>
        <v>131.94846153846154</v>
      </c>
    </row>
    <row r="73" spans="1:18">
      <c r="A73" s="1" t="s">
        <v>126</v>
      </c>
      <c r="B73" s="1" t="s">
        <v>127</v>
      </c>
      <c r="C73" s="1">
        <v>2.0484299999999999E-4</v>
      </c>
      <c r="D73" s="1">
        <v>103.38</v>
      </c>
      <c r="E73" s="1">
        <v>106.26</v>
      </c>
      <c r="F73" s="1">
        <v>105.24</v>
      </c>
      <c r="G73" s="1">
        <v>105.77</v>
      </c>
      <c r="H73" s="1">
        <v>101.55</v>
      </c>
      <c r="I73" s="1">
        <v>107.36</v>
      </c>
      <c r="J73" s="1">
        <v>103.91</v>
      </c>
      <c r="K73" s="1">
        <v>104.72</v>
      </c>
      <c r="L73" s="1">
        <v>101.67</v>
      </c>
      <c r="M73" s="1">
        <v>98.78</v>
      </c>
      <c r="N73">
        <v>103.71</v>
      </c>
      <c r="O73">
        <v>108.74</v>
      </c>
      <c r="P73">
        <v>98.91</v>
      </c>
      <c r="Q73">
        <v>103.69</v>
      </c>
      <c r="R73" s="6">
        <f t="shared" si="0"/>
        <v>111.8223076923077</v>
      </c>
    </row>
    <row r="74" spans="1:18">
      <c r="A74" s="1" t="s">
        <v>128</v>
      </c>
      <c r="B74" s="1" t="s">
        <v>129</v>
      </c>
      <c r="C74" s="1">
        <v>1.9010899999999999E-4</v>
      </c>
      <c r="D74" s="1">
        <v>117.78</v>
      </c>
      <c r="E74" s="1">
        <v>120.88</v>
      </c>
      <c r="F74" s="1">
        <v>114.93</v>
      </c>
      <c r="G74" s="1">
        <v>113.68</v>
      </c>
      <c r="H74" s="1">
        <v>121.49</v>
      </c>
      <c r="I74" s="1">
        <v>123.76</v>
      </c>
      <c r="J74" s="1">
        <v>134.99</v>
      </c>
      <c r="K74" s="1">
        <v>135.81</v>
      </c>
      <c r="L74" s="1">
        <v>131.47999999999999</v>
      </c>
      <c r="M74" s="1">
        <v>122.25</v>
      </c>
      <c r="N74">
        <v>137.21</v>
      </c>
      <c r="O74">
        <v>137.63</v>
      </c>
      <c r="P74">
        <v>136.21</v>
      </c>
      <c r="Q74">
        <v>135.9</v>
      </c>
      <c r="R74" s="6">
        <f t="shared" si="0"/>
        <v>137.23076923076923</v>
      </c>
    </row>
    <row r="75" spans="1:18">
      <c r="A75" s="1" t="s">
        <v>130</v>
      </c>
      <c r="B75" s="1" t="s">
        <v>131</v>
      </c>
      <c r="C75" s="1">
        <v>2.0971799999999999E-4</v>
      </c>
      <c r="D75" s="1">
        <v>124.55</v>
      </c>
      <c r="E75" s="1">
        <v>123.51</v>
      </c>
      <c r="F75" s="1">
        <v>120.8</v>
      </c>
      <c r="G75" s="1">
        <v>113</v>
      </c>
      <c r="H75" s="1">
        <v>114.12</v>
      </c>
      <c r="I75" s="1">
        <v>114.63</v>
      </c>
      <c r="J75" s="1">
        <v>114.95</v>
      </c>
      <c r="K75" s="1">
        <v>121.19</v>
      </c>
      <c r="L75" s="1">
        <v>111.05</v>
      </c>
      <c r="M75" s="1">
        <v>108.35</v>
      </c>
      <c r="N75">
        <v>115.88</v>
      </c>
      <c r="O75">
        <v>115.68</v>
      </c>
      <c r="P75">
        <v>120.07</v>
      </c>
      <c r="Q75">
        <v>116.7</v>
      </c>
      <c r="R75" s="6">
        <f t="shared" ref="R75:R138" si="1">SUM(D75:Q75)/13</f>
        <v>125.72923076923075</v>
      </c>
    </row>
    <row r="76" spans="1:18">
      <c r="A76" s="1" t="s">
        <v>132</v>
      </c>
      <c r="B76" s="1" t="s">
        <v>133</v>
      </c>
      <c r="C76" s="1">
        <v>1.7863300000000001E-4</v>
      </c>
      <c r="D76" s="1">
        <v>77.760000000000005</v>
      </c>
      <c r="E76" s="1">
        <v>80.13</v>
      </c>
      <c r="F76" s="1">
        <v>85.48</v>
      </c>
      <c r="G76" s="1">
        <v>82.92</v>
      </c>
      <c r="H76" s="1">
        <v>84.87</v>
      </c>
      <c r="I76" s="1">
        <v>84.54</v>
      </c>
      <c r="J76" s="1">
        <v>85.49</v>
      </c>
      <c r="K76" s="1">
        <v>88.96</v>
      </c>
      <c r="L76" s="1">
        <v>83.87</v>
      </c>
      <c r="M76" s="1">
        <v>88.45</v>
      </c>
      <c r="N76">
        <v>90.71</v>
      </c>
      <c r="O76">
        <v>87.02</v>
      </c>
      <c r="P76">
        <v>93.92</v>
      </c>
      <c r="Q76">
        <v>105.7</v>
      </c>
      <c r="R76" s="6">
        <f t="shared" si="1"/>
        <v>93.832307692307708</v>
      </c>
    </row>
    <row r="77" spans="1:18">
      <c r="A77" s="1" t="s">
        <v>134</v>
      </c>
      <c r="B77" s="1" t="s">
        <v>135</v>
      </c>
      <c r="C77" s="1">
        <v>7.1768099999999996E-4</v>
      </c>
      <c r="D77" s="1">
        <v>132</v>
      </c>
      <c r="E77" s="1">
        <v>136.56</v>
      </c>
      <c r="F77" s="1">
        <v>133.54</v>
      </c>
      <c r="G77" s="1">
        <v>133</v>
      </c>
      <c r="H77" s="1">
        <v>123.93</v>
      </c>
      <c r="I77" s="1">
        <v>121.28</v>
      </c>
      <c r="J77" s="1">
        <v>119.35</v>
      </c>
      <c r="K77" s="1">
        <v>108.69</v>
      </c>
      <c r="L77" s="1">
        <v>113.35</v>
      </c>
      <c r="M77" s="1">
        <v>109.42</v>
      </c>
      <c r="N77">
        <v>111.93</v>
      </c>
      <c r="O77">
        <v>113.36</v>
      </c>
      <c r="P77">
        <v>124.09</v>
      </c>
      <c r="Q77">
        <v>117.64</v>
      </c>
      <c r="R77" s="6">
        <f t="shared" si="1"/>
        <v>130.62615384615384</v>
      </c>
    </row>
    <row r="78" spans="1:18">
      <c r="A78" s="1" t="s">
        <v>136</v>
      </c>
      <c r="B78" s="1" t="s">
        <v>137</v>
      </c>
      <c r="C78" s="1">
        <v>2.2748999999999999E-5</v>
      </c>
      <c r="D78" s="1">
        <v>99.81</v>
      </c>
      <c r="E78" s="1">
        <v>108.05</v>
      </c>
      <c r="F78" s="1">
        <v>117.4</v>
      </c>
      <c r="G78" s="1">
        <v>110.87</v>
      </c>
      <c r="H78" s="1">
        <v>102.51</v>
      </c>
      <c r="I78" s="1">
        <v>104.69</v>
      </c>
      <c r="J78" s="1">
        <v>101.35</v>
      </c>
      <c r="K78" s="1">
        <v>114.95</v>
      </c>
      <c r="L78" s="1">
        <v>87.07</v>
      </c>
      <c r="M78" s="1">
        <v>99.72</v>
      </c>
      <c r="N78">
        <v>114.02</v>
      </c>
      <c r="O78">
        <v>101.72</v>
      </c>
      <c r="P78">
        <v>117</v>
      </c>
      <c r="Q78">
        <v>125.09</v>
      </c>
      <c r="R78" s="6">
        <f t="shared" si="1"/>
        <v>115.71153846153847</v>
      </c>
    </row>
    <row r="79" spans="1:18">
      <c r="A79" s="1" t="s">
        <v>138</v>
      </c>
      <c r="B79" s="1" t="s">
        <v>139</v>
      </c>
      <c r="C79" s="1">
        <v>5.3575999999999997E-5</v>
      </c>
      <c r="D79" s="1">
        <v>122.25</v>
      </c>
      <c r="E79" s="1">
        <v>135.59</v>
      </c>
      <c r="F79" s="1">
        <v>123.79</v>
      </c>
      <c r="G79" s="1">
        <v>118.15</v>
      </c>
      <c r="H79" s="1">
        <v>118.28</v>
      </c>
      <c r="I79" s="1">
        <v>117.76</v>
      </c>
      <c r="J79" s="1">
        <v>112.27</v>
      </c>
      <c r="K79" s="1">
        <v>117.79</v>
      </c>
      <c r="L79" s="1">
        <v>134.02000000000001</v>
      </c>
      <c r="M79" s="1">
        <v>134.02000000000001</v>
      </c>
      <c r="N79">
        <v>116.86</v>
      </c>
      <c r="O79">
        <v>132.28</v>
      </c>
      <c r="P79">
        <v>112.38</v>
      </c>
      <c r="Q79">
        <v>104.26</v>
      </c>
      <c r="R79" s="6">
        <f t="shared" si="1"/>
        <v>130.74615384615385</v>
      </c>
    </row>
    <row r="80" spans="1:18">
      <c r="A80" s="1" t="s">
        <v>140</v>
      </c>
      <c r="B80" s="1" t="s">
        <v>141</v>
      </c>
      <c r="C80" s="1">
        <v>1.5631999999999999E-4</v>
      </c>
      <c r="D80" s="1">
        <v>116</v>
      </c>
      <c r="E80" s="1">
        <v>105.44</v>
      </c>
      <c r="F80" s="1">
        <v>109.57</v>
      </c>
      <c r="G80" s="1">
        <v>108.73</v>
      </c>
      <c r="H80" s="1">
        <v>108.12</v>
      </c>
      <c r="I80" s="1">
        <v>106.77</v>
      </c>
      <c r="J80" s="1">
        <v>107.71</v>
      </c>
      <c r="K80" s="1">
        <v>104.3</v>
      </c>
      <c r="L80" s="1">
        <v>113.74</v>
      </c>
      <c r="M80" s="1">
        <v>105.1</v>
      </c>
      <c r="N80">
        <v>109.2</v>
      </c>
      <c r="O80">
        <v>110.48</v>
      </c>
      <c r="P80">
        <v>107.01</v>
      </c>
      <c r="Q80">
        <v>106.17</v>
      </c>
      <c r="R80" s="6">
        <f t="shared" si="1"/>
        <v>116.79538461538462</v>
      </c>
    </row>
    <row r="81" spans="1:18">
      <c r="A81" s="1" t="s">
        <v>142</v>
      </c>
      <c r="B81" s="1" t="s">
        <v>143</v>
      </c>
      <c r="C81" s="1">
        <v>1.9863899999999999E-4</v>
      </c>
      <c r="D81" s="1">
        <v>125.87</v>
      </c>
      <c r="E81" s="1">
        <v>123.82</v>
      </c>
      <c r="F81" s="1">
        <v>126.15</v>
      </c>
      <c r="G81" s="1">
        <v>116.07</v>
      </c>
      <c r="H81" s="1">
        <v>117.78</v>
      </c>
      <c r="I81" s="1">
        <v>126.7</v>
      </c>
      <c r="J81" s="1">
        <v>131.34</v>
      </c>
      <c r="K81" s="1">
        <v>115.43</v>
      </c>
      <c r="L81" s="1">
        <v>120.82</v>
      </c>
      <c r="M81" s="1">
        <v>120.72</v>
      </c>
      <c r="N81">
        <v>115.75</v>
      </c>
      <c r="O81">
        <v>117.77</v>
      </c>
      <c r="P81">
        <v>119.14</v>
      </c>
      <c r="Q81">
        <v>119.44</v>
      </c>
      <c r="R81" s="6">
        <f t="shared" si="1"/>
        <v>130.52307692307693</v>
      </c>
    </row>
    <row r="82" spans="1:18">
      <c r="A82" s="1" t="s">
        <v>144</v>
      </c>
      <c r="B82" s="1" t="s">
        <v>145</v>
      </c>
      <c r="C82" s="1">
        <v>8.7755199999999998E-4</v>
      </c>
      <c r="D82" s="1">
        <v>124.06</v>
      </c>
      <c r="E82" s="1">
        <v>127.89</v>
      </c>
      <c r="F82" s="1">
        <v>128.41999999999999</v>
      </c>
      <c r="G82" s="1">
        <v>127.11</v>
      </c>
      <c r="H82" s="1">
        <v>131.82</v>
      </c>
      <c r="I82" s="1">
        <v>119.56</v>
      </c>
      <c r="J82" s="1">
        <v>120.76</v>
      </c>
      <c r="K82" s="1">
        <v>121.65</v>
      </c>
      <c r="L82" s="1">
        <v>123.45</v>
      </c>
      <c r="M82" s="1">
        <v>123.45</v>
      </c>
      <c r="N82">
        <v>121.5</v>
      </c>
      <c r="O82">
        <v>119.63</v>
      </c>
      <c r="P82">
        <v>123.97</v>
      </c>
      <c r="Q82">
        <v>117.87</v>
      </c>
      <c r="R82" s="6">
        <f t="shared" si="1"/>
        <v>133.16461538461539</v>
      </c>
    </row>
    <row r="83" spans="1:18">
      <c r="A83" s="1" t="s">
        <v>146</v>
      </c>
      <c r="B83" s="1" t="s">
        <v>147</v>
      </c>
      <c r="C83" s="1">
        <v>5.7629999999999997E-6</v>
      </c>
      <c r="D83" s="1">
        <v>120.46</v>
      </c>
      <c r="E83" s="1">
        <v>120.46</v>
      </c>
      <c r="F83" s="1">
        <v>122.29</v>
      </c>
      <c r="G83" s="1">
        <v>123.49</v>
      </c>
      <c r="H83" s="1">
        <v>122.29</v>
      </c>
      <c r="I83" s="1">
        <v>122.29</v>
      </c>
      <c r="J83" s="1">
        <v>122.29</v>
      </c>
      <c r="K83" s="1">
        <v>122.29</v>
      </c>
      <c r="L83" s="1">
        <v>122.29</v>
      </c>
      <c r="M83" s="1">
        <v>122.29</v>
      </c>
      <c r="N83">
        <v>122.29</v>
      </c>
      <c r="O83">
        <v>122.29</v>
      </c>
      <c r="P83">
        <v>122.29</v>
      </c>
      <c r="Q83">
        <v>123.73</v>
      </c>
      <c r="R83" s="6">
        <f t="shared" si="1"/>
        <v>131.61846153846153</v>
      </c>
    </row>
    <row r="84" spans="1:18">
      <c r="A84" s="1" t="s">
        <v>148</v>
      </c>
      <c r="B84" s="1" t="s">
        <v>149</v>
      </c>
      <c r="C84" s="1">
        <v>2.5415999999999999E-5</v>
      </c>
      <c r="D84" s="1">
        <v>103.71</v>
      </c>
      <c r="E84" s="1">
        <v>103.71</v>
      </c>
      <c r="F84" s="1">
        <v>99.39</v>
      </c>
      <c r="G84" s="1">
        <v>99.39</v>
      </c>
      <c r="H84" s="1">
        <v>99.39</v>
      </c>
      <c r="I84" s="1">
        <v>99.39</v>
      </c>
      <c r="J84" s="1">
        <v>99.39</v>
      </c>
      <c r="K84" s="1">
        <v>99.39</v>
      </c>
      <c r="L84" s="1">
        <v>99.39</v>
      </c>
      <c r="M84" s="1">
        <v>99.39</v>
      </c>
      <c r="N84">
        <v>99.39</v>
      </c>
      <c r="O84">
        <v>96.28</v>
      </c>
      <c r="P84">
        <v>96.28</v>
      </c>
      <c r="Q84">
        <v>96.28</v>
      </c>
      <c r="R84" s="6">
        <f t="shared" si="1"/>
        <v>106.98230769230769</v>
      </c>
    </row>
    <row r="85" spans="1:18">
      <c r="A85" s="1" t="s">
        <v>150</v>
      </c>
      <c r="B85" s="1" t="s">
        <v>151</v>
      </c>
      <c r="C85" s="1">
        <v>1.2177999999999999E-5</v>
      </c>
      <c r="D85" s="1">
        <v>93.7</v>
      </c>
      <c r="E85" s="1">
        <v>93.7</v>
      </c>
      <c r="F85" s="1">
        <v>93.7</v>
      </c>
      <c r="G85" s="1">
        <v>93.7</v>
      </c>
      <c r="H85" s="1">
        <v>93.7</v>
      </c>
      <c r="I85" s="1">
        <v>93.7</v>
      </c>
      <c r="J85" s="1">
        <v>93.7</v>
      </c>
      <c r="K85" s="1">
        <v>93.7</v>
      </c>
      <c r="L85" s="1">
        <v>93.7</v>
      </c>
      <c r="M85" s="1">
        <v>93.7</v>
      </c>
      <c r="N85">
        <v>93.7</v>
      </c>
      <c r="O85">
        <v>93.7</v>
      </c>
      <c r="P85">
        <v>93.7</v>
      </c>
      <c r="Q85">
        <v>93.7</v>
      </c>
      <c r="R85" s="6">
        <f t="shared" si="1"/>
        <v>100.90769230769234</v>
      </c>
    </row>
    <row r="86" spans="1:18">
      <c r="A86" s="1" t="s">
        <v>152</v>
      </c>
      <c r="B86" s="1" t="s">
        <v>153</v>
      </c>
      <c r="C86" s="1">
        <v>3.0818999999999997E-5</v>
      </c>
      <c r="D86" s="1">
        <v>88.23</v>
      </c>
      <c r="E86" s="1">
        <v>88.23</v>
      </c>
      <c r="F86" s="1">
        <v>88.23</v>
      </c>
      <c r="G86" s="1">
        <v>88.23</v>
      </c>
      <c r="H86" s="1">
        <v>93.41</v>
      </c>
      <c r="I86" s="1">
        <v>93.41</v>
      </c>
      <c r="J86" s="1">
        <v>93.41</v>
      </c>
      <c r="K86" s="1">
        <v>96.15</v>
      </c>
      <c r="L86" s="1">
        <v>96.15</v>
      </c>
      <c r="M86" s="1">
        <v>92.58</v>
      </c>
      <c r="N86">
        <v>92.58</v>
      </c>
      <c r="O86">
        <v>103.51</v>
      </c>
      <c r="P86">
        <v>103.51</v>
      </c>
      <c r="Q86">
        <v>102.82</v>
      </c>
      <c r="R86" s="6">
        <f t="shared" si="1"/>
        <v>101.57307692307693</v>
      </c>
    </row>
    <row r="87" spans="1:18">
      <c r="A87" s="1" t="s">
        <v>154</v>
      </c>
      <c r="B87" s="1" t="s">
        <v>155</v>
      </c>
      <c r="C87" s="1">
        <v>1.3606800000000001E-4</v>
      </c>
      <c r="D87" s="1">
        <v>104.51</v>
      </c>
      <c r="E87" s="1">
        <v>104.51</v>
      </c>
      <c r="F87" s="1">
        <v>104.51</v>
      </c>
      <c r="G87" s="1">
        <v>109.27</v>
      </c>
      <c r="H87" s="1">
        <v>105.29</v>
      </c>
      <c r="I87" s="1">
        <v>105.29</v>
      </c>
      <c r="J87" s="1">
        <v>105.29</v>
      </c>
      <c r="K87" s="1">
        <v>106.51</v>
      </c>
      <c r="L87" s="1">
        <v>106.51</v>
      </c>
      <c r="M87" s="1">
        <v>106.51</v>
      </c>
      <c r="N87">
        <v>103.32</v>
      </c>
      <c r="O87">
        <v>105.29</v>
      </c>
      <c r="P87">
        <v>100.69</v>
      </c>
      <c r="Q87">
        <v>103.01</v>
      </c>
      <c r="R87" s="6">
        <f t="shared" si="1"/>
        <v>113.11615384615385</v>
      </c>
    </row>
    <row r="88" spans="1:18">
      <c r="A88" s="1" t="s">
        <v>156</v>
      </c>
      <c r="B88" s="1" t="s">
        <v>157</v>
      </c>
      <c r="C88" s="1">
        <v>1.06321E-4</v>
      </c>
      <c r="D88" s="1">
        <v>109.48</v>
      </c>
      <c r="E88" s="1">
        <v>101.85</v>
      </c>
      <c r="F88" s="1">
        <v>127.87</v>
      </c>
      <c r="G88" s="1">
        <v>115.5</v>
      </c>
      <c r="H88" s="1">
        <v>102.07</v>
      </c>
      <c r="I88" s="1">
        <v>132.22</v>
      </c>
      <c r="J88" s="1">
        <v>96.62</v>
      </c>
      <c r="K88" s="1">
        <v>117.26</v>
      </c>
      <c r="L88" s="1">
        <v>130.59</v>
      </c>
      <c r="M88" s="1">
        <v>120.96</v>
      </c>
      <c r="N88">
        <v>137.22</v>
      </c>
      <c r="O88">
        <v>105.32</v>
      </c>
      <c r="P88">
        <v>114.01</v>
      </c>
      <c r="Q88">
        <v>106.35</v>
      </c>
      <c r="R88" s="6">
        <f t="shared" si="1"/>
        <v>124.40923076923076</v>
      </c>
    </row>
    <row r="89" spans="1:18">
      <c r="A89" s="1" t="s">
        <v>158</v>
      </c>
      <c r="B89" s="1" t="s">
        <v>159</v>
      </c>
      <c r="C89" s="1">
        <v>1.71022E-4</v>
      </c>
      <c r="D89" s="1">
        <v>100.1</v>
      </c>
      <c r="E89" s="1">
        <v>109.48</v>
      </c>
      <c r="F89" s="1">
        <v>109.48</v>
      </c>
      <c r="G89" s="1">
        <v>108.67</v>
      </c>
      <c r="H89" s="1">
        <v>114.63</v>
      </c>
      <c r="I89" s="1">
        <v>115.06</v>
      </c>
      <c r="J89" s="1">
        <v>115.06</v>
      </c>
      <c r="K89" s="1">
        <v>115.06</v>
      </c>
      <c r="L89" s="1">
        <v>116.97</v>
      </c>
      <c r="M89" s="1">
        <v>119.16</v>
      </c>
      <c r="N89">
        <v>121.39</v>
      </c>
      <c r="O89">
        <v>123.66</v>
      </c>
      <c r="P89">
        <v>123.66</v>
      </c>
      <c r="Q89">
        <v>123.66</v>
      </c>
      <c r="R89" s="6">
        <f t="shared" si="1"/>
        <v>124.31076923076927</v>
      </c>
    </row>
    <row r="90" spans="1:18">
      <c r="A90" s="1" t="s">
        <v>160</v>
      </c>
      <c r="B90" s="1" t="s">
        <v>161</v>
      </c>
      <c r="C90" s="1">
        <v>1.8321E-5</v>
      </c>
      <c r="D90" s="1">
        <v>106.44</v>
      </c>
      <c r="E90" s="1">
        <v>104.9</v>
      </c>
      <c r="F90" s="1">
        <v>104.9</v>
      </c>
      <c r="G90" s="1">
        <v>109.3</v>
      </c>
      <c r="H90" s="1">
        <v>108.09</v>
      </c>
      <c r="I90" s="1">
        <v>108.09</v>
      </c>
      <c r="J90" s="1">
        <v>109.3</v>
      </c>
      <c r="K90" s="1">
        <v>109.3</v>
      </c>
      <c r="L90" s="1">
        <v>109.3</v>
      </c>
      <c r="M90" s="1">
        <v>110.58</v>
      </c>
      <c r="N90">
        <v>110.58</v>
      </c>
      <c r="O90">
        <v>112.46</v>
      </c>
      <c r="P90">
        <v>114.37</v>
      </c>
      <c r="Q90">
        <v>114.37</v>
      </c>
      <c r="R90" s="6">
        <f t="shared" si="1"/>
        <v>117.84461538461535</v>
      </c>
    </row>
    <row r="91" spans="1:18">
      <c r="A91" s="1" t="s">
        <v>162</v>
      </c>
      <c r="B91" s="1" t="s">
        <v>163</v>
      </c>
      <c r="C91" s="1">
        <v>4.8288000000000003E-5</v>
      </c>
      <c r="D91" s="1">
        <v>116.27</v>
      </c>
      <c r="E91" s="1">
        <v>116.27</v>
      </c>
      <c r="F91" s="1">
        <v>116.27</v>
      </c>
      <c r="G91" s="1">
        <v>116.27</v>
      </c>
      <c r="H91" s="1">
        <v>116.27</v>
      </c>
      <c r="I91" s="1">
        <v>116.27</v>
      </c>
      <c r="J91" s="1">
        <v>116.27</v>
      </c>
      <c r="K91" s="1">
        <v>116.27</v>
      </c>
      <c r="L91" s="1">
        <v>116.27</v>
      </c>
      <c r="M91" s="1">
        <v>117.48</v>
      </c>
      <c r="N91">
        <v>117.48</v>
      </c>
      <c r="O91">
        <v>117.48</v>
      </c>
      <c r="P91">
        <v>117.48</v>
      </c>
      <c r="Q91">
        <v>119.61</v>
      </c>
      <c r="R91" s="6">
        <f t="shared" si="1"/>
        <v>125.84307692307692</v>
      </c>
    </row>
    <row r="92" spans="1:18">
      <c r="A92" s="1" t="s">
        <v>164</v>
      </c>
      <c r="B92" s="1" t="s">
        <v>165</v>
      </c>
      <c r="C92" s="1">
        <v>3.9595000000000003E-5</v>
      </c>
      <c r="D92" s="1">
        <v>105.42</v>
      </c>
      <c r="E92" s="1">
        <v>105.42</v>
      </c>
      <c r="F92" s="1">
        <v>98.53</v>
      </c>
      <c r="G92" s="1">
        <v>98.53</v>
      </c>
      <c r="H92" s="1">
        <v>105.42</v>
      </c>
      <c r="I92" s="1">
        <v>107.97</v>
      </c>
      <c r="J92" s="1">
        <v>111.49</v>
      </c>
      <c r="K92" s="1">
        <v>107.95</v>
      </c>
      <c r="L92" s="1">
        <v>107.95</v>
      </c>
      <c r="M92" s="1">
        <v>107.95</v>
      </c>
      <c r="N92">
        <v>107.95</v>
      </c>
      <c r="O92">
        <v>106.57</v>
      </c>
      <c r="P92">
        <v>107.95</v>
      </c>
      <c r="Q92">
        <v>107.95</v>
      </c>
      <c r="R92" s="6">
        <f t="shared" si="1"/>
        <v>114.38846153846156</v>
      </c>
    </row>
    <row r="93" spans="1:18">
      <c r="A93" s="1" t="s">
        <v>166</v>
      </c>
      <c r="B93" s="1" t="s">
        <v>167</v>
      </c>
      <c r="C93" s="1">
        <v>4.3906000000000003E-5</v>
      </c>
      <c r="D93" s="1">
        <v>82.61</v>
      </c>
      <c r="E93" s="1">
        <v>82.61</v>
      </c>
      <c r="F93" s="1">
        <v>82.61</v>
      </c>
      <c r="G93" s="1">
        <v>82.61</v>
      </c>
      <c r="H93" s="1">
        <v>82.61</v>
      </c>
      <c r="I93" s="1">
        <v>84.94</v>
      </c>
      <c r="J93" s="1">
        <v>84.94</v>
      </c>
      <c r="K93" s="1">
        <v>84.94</v>
      </c>
      <c r="L93" s="1">
        <v>84.94</v>
      </c>
      <c r="M93" s="1">
        <v>84.94</v>
      </c>
      <c r="N93">
        <v>84.94</v>
      </c>
      <c r="O93">
        <v>84.94</v>
      </c>
      <c r="P93">
        <v>84.94</v>
      </c>
      <c r="Q93">
        <v>84.94</v>
      </c>
      <c r="R93" s="6">
        <f t="shared" si="1"/>
        <v>90.577692307692345</v>
      </c>
    </row>
    <row r="94" spans="1:18">
      <c r="A94" s="1" t="s">
        <v>168</v>
      </c>
      <c r="B94" s="1" t="s">
        <v>169</v>
      </c>
      <c r="C94" s="1">
        <v>3.76463E-4</v>
      </c>
      <c r="D94" s="1">
        <v>105.5</v>
      </c>
      <c r="E94" s="1">
        <v>108.04</v>
      </c>
      <c r="F94" s="1">
        <v>107.54</v>
      </c>
      <c r="G94" s="1">
        <v>105.67</v>
      </c>
      <c r="H94" s="1">
        <v>102.88</v>
      </c>
      <c r="I94" s="1">
        <v>102.88</v>
      </c>
      <c r="J94" s="1">
        <v>102.83</v>
      </c>
      <c r="K94" s="1">
        <v>107.43</v>
      </c>
      <c r="L94" s="1">
        <v>104.7</v>
      </c>
      <c r="M94" s="1">
        <v>103.31</v>
      </c>
      <c r="N94">
        <v>105.3</v>
      </c>
      <c r="O94">
        <v>104.9</v>
      </c>
      <c r="P94">
        <v>104.97</v>
      </c>
      <c r="Q94">
        <v>109.07</v>
      </c>
      <c r="R94" s="6">
        <f t="shared" si="1"/>
        <v>113.46307692307694</v>
      </c>
    </row>
    <row r="95" spans="1:18">
      <c r="A95" s="1" t="s">
        <v>170</v>
      </c>
      <c r="B95" s="1" t="s">
        <v>171</v>
      </c>
      <c r="C95" s="1">
        <v>1.5381999999999999E-5</v>
      </c>
      <c r="D95" s="1">
        <v>133.87</v>
      </c>
      <c r="E95" s="1">
        <v>136.05000000000001</v>
      </c>
      <c r="F95" s="1">
        <v>136.05000000000001</v>
      </c>
      <c r="G95" s="1">
        <v>136.05000000000001</v>
      </c>
      <c r="H95" s="1">
        <v>136.05000000000001</v>
      </c>
      <c r="I95" s="1">
        <v>137.13</v>
      </c>
      <c r="J95" s="1">
        <v>131.16</v>
      </c>
      <c r="K95" s="1">
        <v>137.13</v>
      </c>
      <c r="L95" s="1">
        <v>134.22</v>
      </c>
      <c r="M95" s="1">
        <v>134.22</v>
      </c>
      <c r="N95">
        <v>134.22</v>
      </c>
      <c r="O95">
        <v>134.22</v>
      </c>
      <c r="P95">
        <v>134.22</v>
      </c>
      <c r="Q95">
        <v>134.22</v>
      </c>
      <c r="R95" s="6">
        <f t="shared" si="1"/>
        <v>145.29307692307691</v>
      </c>
    </row>
    <row r="96" spans="1:18">
      <c r="A96" s="1" t="s">
        <v>172</v>
      </c>
      <c r="B96" s="1" t="s">
        <v>173</v>
      </c>
      <c r="C96" s="1">
        <v>3.2374699999999999E-4</v>
      </c>
      <c r="D96" s="1">
        <v>105.95</v>
      </c>
      <c r="E96" s="1">
        <v>105.95</v>
      </c>
      <c r="F96" s="1">
        <v>105.95</v>
      </c>
      <c r="G96" s="1">
        <v>105.95</v>
      </c>
      <c r="H96" s="1">
        <v>105.95</v>
      </c>
      <c r="I96" s="1">
        <v>107.47</v>
      </c>
      <c r="J96" s="1">
        <v>107.47</v>
      </c>
      <c r="K96" s="1">
        <v>107.47</v>
      </c>
      <c r="L96" s="1">
        <v>107.47</v>
      </c>
      <c r="M96" s="1">
        <v>107.47</v>
      </c>
      <c r="N96">
        <v>107.47</v>
      </c>
      <c r="O96">
        <v>107.47</v>
      </c>
      <c r="P96">
        <v>107.47</v>
      </c>
      <c r="Q96">
        <v>107.47</v>
      </c>
      <c r="R96" s="6">
        <f t="shared" si="1"/>
        <v>115.15230769230772</v>
      </c>
    </row>
    <row r="97" spans="1:18">
      <c r="A97" s="1" t="s">
        <v>174</v>
      </c>
      <c r="B97" s="1" t="s">
        <v>175</v>
      </c>
      <c r="C97" s="1">
        <v>1.145996E-3</v>
      </c>
      <c r="D97" s="1">
        <v>107.04</v>
      </c>
      <c r="E97" s="1">
        <v>108</v>
      </c>
      <c r="F97" s="1">
        <v>108</v>
      </c>
      <c r="G97" s="1">
        <v>108</v>
      </c>
      <c r="H97" s="1">
        <v>108</v>
      </c>
      <c r="I97" s="1">
        <v>108</v>
      </c>
      <c r="J97" s="1">
        <v>108</v>
      </c>
      <c r="K97" s="1">
        <v>108</v>
      </c>
      <c r="L97" s="1">
        <v>109.46</v>
      </c>
      <c r="M97" s="1">
        <v>109.46</v>
      </c>
      <c r="N97">
        <v>109.46</v>
      </c>
      <c r="O97">
        <v>109.46</v>
      </c>
      <c r="P97">
        <v>109.46</v>
      </c>
      <c r="Q97">
        <v>109.46</v>
      </c>
      <c r="R97" s="6">
        <f t="shared" si="1"/>
        <v>116.90769230769232</v>
      </c>
    </row>
    <row r="98" spans="1:18">
      <c r="A98" s="1" t="s">
        <v>176</v>
      </c>
      <c r="B98" s="1" t="s">
        <v>177</v>
      </c>
      <c r="C98" s="1">
        <v>8.5895000000000003E-5</v>
      </c>
      <c r="D98" s="1">
        <v>108.81</v>
      </c>
      <c r="E98" s="1">
        <v>108.81</v>
      </c>
      <c r="F98" s="1">
        <v>108.81</v>
      </c>
      <c r="G98" s="1">
        <v>108.81</v>
      </c>
      <c r="H98" s="1">
        <v>108.81</v>
      </c>
      <c r="I98" s="1">
        <v>108.81</v>
      </c>
      <c r="J98" s="1">
        <v>108.81</v>
      </c>
      <c r="K98" s="1">
        <v>108.81</v>
      </c>
      <c r="L98" s="1">
        <v>108.81</v>
      </c>
      <c r="M98" s="1">
        <v>108.81</v>
      </c>
      <c r="N98">
        <v>108.81</v>
      </c>
      <c r="O98">
        <v>108.81</v>
      </c>
      <c r="P98">
        <v>108.81</v>
      </c>
      <c r="Q98">
        <v>108.81</v>
      </c>
      <c r="R98" s="6">
        <f t="shared" si="1"/>
        <v>117.17999999999996</v>
      </c>
    </row>
    <row r="99" spans="1:18">
      <c r="A99" s="1" t="s">
        <v>178</v>
      </c>
      <c r="B99" s="1" t="s">
        <v>179</v>
      </c>
      <c r="C99" s="1">
        <v>1.2970700000000001E-4</v>
      </c>
      <c r="D99" s="1">
        <v>100</v>
      </c>
      <c r="E99" s="1">
        <v>100</v>
      </c>
      <c r="F99" s="1">
        <v>100</v>
      </c>
      <c r="G99" s="1">
        <v>100</v>
      </c>
      <c r="H99" s="1">
        <v>100</v>
      </c>
      <c r="I99" s="1">
        <v>100</v>
      </c>
      <c r="J99" s="1">
        <v>100</v>
      </c>
      <c r="K99" s="1">
        <v>97.4</v>
      </c>
      <c r="L99" s="1">
        <v>97.4</v>
      </c>
      <c r="M99" s="1">
        <v>97.4</v>
      </c>
      <c r="N99">
        <v>100</v>
      </c>
      <c r="O99">
        <v>119.04</v>
      </c>
      <c r="P99">
        <v>119.04</v>
      </c>
      <c r="Q99">
        <v>119.04</v>
      </c>
      <c r="R99" s="6">
        <f t="shared" si="1"/>
        <v>111.48615384615383</v>
      </c>
    </row>
    <row r="100" spans="1:18">
      <c r="A100" s="1" t="s">
        <v>180</v>
      </c>
      <c r="B100" s="1" t="s">
        <v>181</v>
      </c>
      <c r="C100" s="1">
        <v>1.9419899999999999E-4</v>
      </c>
      <c r="D100" s="1">
        <v>92.14</v>
      </c>
      <c r="E100" s="1">
        <v>112.61</v>
      </c>
      <c r="F100" s="1">
        <v>112.61</v>
      </c>
      <c r="G100" s="1">
        <v>113.25</v>
      </c>
      <c r="H100" s="1">
        <v>115.99</v>
      </c>
      <c r="I100" s="1">
        <v>117.7</v>
      </c>
      <c r="J100" s="1">
        <v>119.87</v>
      </c>
      <c r="K100" s="1">
        <v>119.87</v>
      </c>
      <c r="L100" s="1">
        <v>119.87</v>
      </c>
      <c r="M100" s="1">
        <v>119.87</v>
      </c>
      <c r="N100">
        <v>119.87</v>
      </c>
      <c r="O100">
        <v>119.87</v>
      </c>
      <c r="P100">
        <v>119.87</v>
      </c>
      <c r="Q100">
        <v>119.87</v>
      </c>
      <c r="R100" s="6">
        <f t="shared" si="1"/>
        <v>124.86615384615382</v>
      </c>
    </row>
    <row r="101" spans="1:18">
      <c r="A101" s="1" t="s">
        <v>182</v>
      </c>
      <c r="B101" s="1" t="s">
        <v>183</v>
      </c>
      <c r="C101" s="1">
        <v>1.82924E-4</v>
      </c>
      <c r="D101" s="1">
        <v>78.489999999999995</v>
      </c>
      <c r="E101" s="1">
        <v>79.27</v>
      </c>
      <c r="F101" s="1">
        <v>79.27</v>
      </c>
      <c r="G101" s="1">
        <v>80.89</v>
      </c>
      <c r="H101" s="1">
        <v>79.819999999999993</v>
      </c>
      <c r="I101" s="1">
        <v>83.71</v>
      </c>
      <c r="J101" s="1">
        <v>86.23</v>
      </c>
      <c r="K101" s="1">
        <v>87.3</v>
      </c>
      <c r="L101" s="1">
        <v>86.56</v>
      </c>
      <c r="M101" s="1">
        <v>85.57</v>
      </c>
      <c r="N101">
        <v>85.57</v>
      </c>
      <c r="O101">
        <v>87.11</v>
      </c>
      <c r="P101">
        <v>87.11</v>
      </c>
      <c r="Q101">
        <v>87.11</v>
      </c>
      <c r="R101" s="6">
        <f t="shared" si="1"/>
        <v>90.308461538461515</v>
      </c>
    </row>
    <row r="102" spans="1:18">
      <c r="A102" s="1" t="s">
        <v>184</v>
      </c>
      <c r="B102" s="1" t="s">
        <v>185</v>
      </c>
      <c r="C102" s="1">
        <v>3.6869300000000002E-4</v>
      </c>
      <c r="D102" s="1">
        <v>109.88</v>
      </c>
      <c r="E102" s="1">
        <v>109.88</v>
      </c>
      <c r="F102" s="1">
        <v>109.88</v>
      </c>
      <c r="G102" s="1">
        <v>109.88</v>
      </c>
      <c r="H102" s="1">
        <v>109.88</v>
      </c>
      <c r="I102" s="1">
        <v>99.68</v>
      </c>
      <c r="J102" s="1">
        <v>99.68</v>
      </c>
      <c r="K102" s="1">
        <v>99.68</v>
      </c>
      <c r="L102" s="1">
        <v>99.68</v>
      </c>
      <c r="M102" s="1">
        <v>99.68</v>
      </c>
      <c r="N102">
        <v>99.68</v>
      </c>
      <c r="O102">
        <v>99.68</v>
      </c>
      <c r="P102">
        <v>99.68</v>
      </c>
      <c r="Q102">
        <v>99.68</v>
      </c>
      <c r="R102" s="6">
        <f t="shared" si="1"/>
        <v>111.27076923076926</v>
      </c>
    </row>
    <row r="103" spans="1:18">
      <c r="A103" s="1" t="s">
        <v>186</v>
      </c>
      <c r="B103" s="1" t="s">
        <v>187</v>
      </c>
      <c r="C103" s="1">
        <v>3.32255E-4</v>
      </c>
      <c r="D103" s="1">
        <v>131.71</v>
      </c>
      <c r="E103" s="1">
        <v>131.71</v>
      </c>
      <c r="F103" s="1">
        <v>131.71</v>
      </c>
      <c r="G103" s="1">
        <v>131.71</v>
      </c>
      <c r="H103" s="1">
        <v>131.71</v>
      </c>
      <c r="I103" s="1">
        <v>131.71</v>
      </c>
      <c r="J103" s="1">
        <v>131.71</v>
      </c>
      <c r="K103" s="1">
        <v>131.71</v>
      </c>
      <c r="L103" s="1">
        <v>131.71</v>
      </c>
      <c r="M103" s="1">
        <v>131.71</v>
      </c>
      <c r="N103">
        <v>131.71</v>
      </c>
      <c r="O103">
        <v>131.71</v>
      </c>
      <c r="P103">
        <v>131.71</v>
      </c>
      <c r="Q103">
        <v>131.71</v>
      </c>
      <c r="R103" s="6">
        <f t="shared" si="1"/>
        <v>141.84153846153848</v>
      </c>
    </row>
    <row r="104" spans="1:18">
      <c r="A104" s="1" t="s">
        <v>188</v>
      </c>
      <c r="B104" s="1" t="s">
        <v>189</v>
      </c>
      <c r="C104" s="1">
        <v>1.055E-4</v>
      </c>
      <c r="D104" s="1">
        <v>106.96</v>
      </c>
      <c r="E104" s="1">
        <v>106.96</v>
      </c>
      <c r="F104" s="1">
        <v>106.96</v>
      </c>
      <c r="G104" s="1">
        <v>106.96</v>
      </c>
      <c r="H104" s="1">
        <v>106.96</v>
      </c>
      <c r="I104" s="1">
        <v>106.96</v>
      </c>
      <c r="J104" s="1">
        <v>106.96</v>
      </c>
      <c r="K104" s="1">
        <v>106.96</v>
      </c>
      <c r="L104" s="1">
        <v>106.96</v>
      </c>
      <c r="M104" s="1">
        <v>106.96</v>
      </c>
      <c r="N104">
        <v>106.96</v>
      </c>
      <c r="O104">
        <v>108.83</v>
      </c>
      <c r="P104">
        <v>108.83</v>
      </c>
      <c r="Q104">
        <v>108.83</v>
      </c>
      <c r="R104" s="6">
        <f t="shared" si="1"/>
        <v>115.61923076923077</v>
      </c>
    </row>
    <row r="105" spans="1:18">
      <c r="A105" s="1" t="s">
        <v>190</v>
      </c>
      <c r="B105" s="1" t="s">
        <v>191</v>
      </c>
      <c r="C105" s="1">
        <v>8.5768999999999998E-5</v>
      </c>
      <c r="D105" s="1">
        <v>102.97</v>
      </c>
      <c r="E105" s="1">
        <v>102.97</v>
      </c>
      <c r="F105" s="1">
        <v>102.97</v>
      </c>
      <c r="G105" s="1">
        <v>101.58</v>
      </c>
      <c r="H105" s="1">
        <v>101.58</v>
      </c>
      <c r="I105" s="1">
        <v>101.58</v>
      </c>
      <c r="J105" s="1">
        <v>101.58</v>
      </c>
      <c r="K105" s="1">
        <v>101.58</v>
      </c>
      <c r="L105" s="1">
        <v>101.58</v>
      </c>
      <c r="M105" s="1">
        <v>101.58</v>
      </c>
      <c r="N105">
        <v>101.58</v>
      </c>
      <c r="O105">
        <v>99</v>
      </c>
      <c r="P105">
        <v>106.65</v>
      </c>
      <c r="Q105">
        <v>106.65</v>
      </c>
      <c r="R105" s="6">
        <f t="shared" si="1"/>
        <v>110.29615384615387</v>
      </c>
    </row>
    <row r="106" spans="1:18">
      <c r="A106" s="1" t="s">
        <v>192</v>
      </c>
      <c r="B106" s="1" t="s">
        <v>193</v>
      </c>
      <c r="C106" s="1">
        <v>5.7817899999999995E-4</v>
      </c>
      <c r="D106" s="1">
        <v>93.99</v>
      </c>
      <c r="E106" s="1">
        <v>93.99</v>
      </c>
      <c r="F106" s="1">
        <v>93.99</v>
      </c>
      <c r="G106" s="1">
        <v>93.99</v>
      </c>
      <c r="H106" s="1">
        <v>93.99</v>
      </c>
      <c r="I106" s="1">
        <v>93.99</v>
      </c>
      <c r="J106" s="1">
        <v>93.99</v>
      </c>
      <c r="K106" s="1">
        <v>93.99</v>
      </c>
      <c r="L106" s="1">
        <v>93.99</v>
      </c>
      <c r="M106" s="1">
        <v>93.99</v>
      </c>
      <c r="N106">
        <v>93.99</v>
      </c>
      <c r="O106">
        <v>93.99</v>
      </c>
      <c r="P106">
        <v>93.99</v>
      </c>
      <c r="Q106">
        <v>95.9</v>
      </c>
      <c r="R106" s="6">
        <f t="shared" si="1"/>
        <v>101.36692307692307</v>
      </c>
    </row>
    <row r="107" spans="1:18">
      <c r="A107" s="1" t="s">
        <v>194</v>
      </c>
      <c r="B107" s="1" t="s">
        <v>195</v>
      </c>
      <c r="C107" s="1">
        <v>4.27391E-4</v>
      </c>
      <c r="D107" s="1">
        <v>97.48</v>
      </c>
      <c r="E107" s="1">
        <v>97.48</v>
      </c>
      <c r="F107" s="1">
        <v>97.48</v>
      </c>
      <c r="G107" s="1">
        <v>97.48</v>
      </c>
      <c r="H107" s="1">
        <v>97.48</v>
      </c>
      <c r="I107" s="1">
        <v>103.61</v>
      </c>
      <c r="J107" s="1">
        <v>106.23</v>
      </c>
      <c r="K107" s="1">
        <v>106.23</v>
      </c>
      <c r="L107" s="1">
        <v>103.05</v>
      </c>
      <c r="M107" s="1">
        <v>103.05</v>
      </c>
      <c r="N107">
        <v>103.05</v>
      </c>
      <c r="O107">
        <v>106.23</v>
      </c>
      <c r="P107">
        <v>107.81</v>
      </c>
      <c r="Q107">
        <v>107.81</v>
      </c>
      <c r="R107" s="6">
        <f t="shared" si="1"/>
        <v>110.34384615384614</v>
      </c>
    </row>
    <row r="108" spans="1:18">
      <c r="A108" s="1" t="s">
        <v>196</v>
      </c>
      <c r="B108" s="1" t="s">
        <v>197</v>
      </c>
      <c r="C108" s="1">
        <v>3.3395999999999997E-5</v>
      </c>
      <c r="D108" s="1">
        <v>108.77</v>
      </c>
      <c r="E108" s="1">
        <v>108.77</v>
      </c>
      <c r="F108" s="1">
        <v>108.77</v>
      </c>
      <c r="G108" s="1">
        <v>100.7</v>
      </c>
      <c r="H108" s="1">
        <v>100.7</v>
      </c>
      <c r="I108" s="1">
        <v>103.46</v>
      </c>
      <c r="J108" s="1">
        <v>103.46</v>
      </c>
      <c r="K108" s="1">
        <v>103.46</v>
      </c>
      <c r="L108" s="1">
        <v>103.46</v>
      </c>
      <c r="M108" s="1">
        <v>103.46</v>
      </c>
      <c r="N108">
        <v>103.46</v>
      </c>
      <c r="O108">
        <v>90.51</v>
      </c>
      <c r="P108">
        <v>90.51</v>
      </c>
      <c r="Q108">
        <v>99.15</v>
      </c>
      <c r="R108" s="6">
        <f t="shared" si="1"/>
        <v>109.89538461538464</v>
      </c>
    </row>
    <row r="109" spans="1:18">
      <c r="A109" s="1" t="s">
        <v>198</v>
      </c>
      <c r="B109" s="1" t="s">
        <v>199</v>
      </c>
      <c r="C109" s="1">
        <v>2.6459699999999999E-4</v>
      </c>
      <c r="D109" s="1">
        <v>91.59</v>
      </c>
      <c r="E109" s="1">
        <v>91.59</v>
      </c>
      <c r="F109" s="1">
        <v>91.59</v>
      </c>
      <c r="G109" s="1">
        <v>87.01</v>
      </c>
      <c r="H109" s="1">
        <v>87.01</v>
      </c>
      <c r="I109" s="1">
        <v>87.96</v>
      </c>
      <c r="J109" s="1">
        <v>87.96</v>
      </c>
      <c r="K109" s="1">
        <v>87.96</v>
      </c>
      <c r="L109" s="1">
        <v>89.17</v>
      </c>
      <c r="M109" s="1">
        <v>82.78</v>
      </c>
      <c r="N109">
        <v>82.78</v>
      </c>
      <c r="O109">
        <v>82.78</v>
      </c>
      <c r="P109">
        <v>82.78</v>
      </c>
      <c r="Q109">
        <v>94.76</v>
      </c>
      <c r="R109" s="6">
        <f t="shared" si="1"/>
        <v>94.44</v>
      </c>
    </row>
    <row r="110" spans="1:18">
      <c r="A110" s="1" t="s">
        <v>200</v>
      </c>
      <c r="B110" s="1" t="s">
        <v>201</v>
      </c>
      <c r="C110" s="1">
        <v>8.7225000000000006E-5</v>
      </c>
      <c r="D110" s="1">
        <v>104.03</v>
      </c>
      <c r="E110" s="1">
        <v>104.03</v>
      </c>
      <c r="F110" s="1">
        <v>104.03</v>
      </c>
      <c r="G110" s="1">
        <v>104.03</v>
      </c>
      <c r="H110" s="1">
        <v>104.03</v>
      </c>
      <c r="I110" s="1">
        <v>104.03</v>
      </c>
      <c r="J110" s="1">
        <v>104.03</v>
      </c>
      <c r="K110" s="1">
        <v>104.03</v>
      </c>
      <c r="L110" s="1">
        <v>104.03</v>
      </c>
      <c r="M110" s="1">
        <v>104.03</v>
      </c>
      <c r="N110">
        <v>104.03</v>
      </c>
      <c r="O110">
        <v>104.03</v>
      </c>
      <c r="P110">
        <v>104.03</v>
      </c>
      <c r="Q110">
        <v>104.03</v>
      </c>
      <c r="R110" s="6">
        <f t="shared" si="1"/>
        <v>112.03230769230768</v>
      </c>
    </row>
    <row r="111" spans="1:18">
      <c r="A111" s="1" t="s">
        <v>202</v>
      </c>
      <c r="B111" s="1" t="s">
        <v>203</v>
      </c>
      <c r="C111" s="1">
        <v>1.24349E-4</v>
      </c>
      <c r="D111" s="1">
        <v>115.05</v>
      </c>
      <c r="E111" s="1">
        <v>115.05</v>
      </c>
      <c r="F111" s="1">
        <v>115.05</v>
      </c>
      <c r="G111" s="1">
        <v>115.05</v>
      </c>
      <c r="H111" s="1">
        <v>115.05</v>
      </c>
      <c r="I111" s="1">
        <v>115.05</v>
      </c>
      <c r="J111" s="1">
        <v>115.05</v>
      </c>
      <c r="K111" s="1">
        <v>115.05</v>
      </c>
      <c r="L111" s="1">
        <v>115.05</v>
      </c>
      <c r="M111" s="1">
        <v>115.05</v>
      </c>
      <c r="N111">
        <v>115.05</v>
      </c>
      <c r="O111">
        <v>115.05</v>
      </c>
      <c r="P111">
        <v>115.05</v>
      </c>
      <c r="Q111">
        <v>115.05</v>
      </c>
      <c r="R111" s="6">
        <f t="shared" si="1"/>
        <v>123.89999999999996</v>
      </c>
    </row>
    <row r="112" spans="1:18">
      <c r="A112" s="1" t="s">
        <v>204</v>
      </c>
      <c r="B112" s="1" t="s">
        <v>205</v>
      </c>
      <c r="C112" s="1">
        <v>2.0580500000000001E-4</v>
      </c>
      <c r="D112" s="1">
        <v>110.57</v>
      </c>
      <c r="E112" s="1">
        <v>110.57</v>
      </c>
      <c r="F112" s="1">
        <v>107.57</v>
      </c>
      <c r="G112" s="1">
        <v>107.57</v>
      </c>
      <c r="H112" s="1">
        <v>107.57</v>
      </c>
      <c r="I112" s="1">
        <v>107.57</v>
      </c>
      <c r="J112" s="1">
        <v>107.57</v>
      </c>
      <c r="K112" s="1">
        <v>107.57</v>
      </c>
      <c r="L112" s="1">
        <v>107.57</v>
      </c>
      <c r="M112" s="1">
        <v>107.57</v>
      </c>
      <c r="N112">
        <v>107.57</v>
      </c>
      <c r="O112">
        <v>107.57</v>
      </c>
      <c r="P112">
        <v>107.57</v>
      </c>
      <c r="Q112">
        <v>110.37</v>
      </c>
      <c r="R112" s="6">
        <f t="shared" si="1"/>
        <v>116.52153846153841</v>
      </c>
    </row>
    <row r="113" spans="1:18">
      <c r="A113" s="1" t="s">
        <v>206</v>
      </c>
      <c r="B113" s="1" t="s">
        <v>207</v>
      </c>
      <c r="C113" s="1">
        <v>3.5043999999999999E-5</v>
      </c>
      <c r="D113" s="1">
        <v>77.06</v>
      </c>
      <c r="E113" s="1">
        <v>77.06</v>
      </c>
      <c r="F113" s="1">
        <v>77.06</v>
      </c>
      <c r="G113" s="1">
        <v>77.06</v>
      </c>
      <c r="H113" s="1">
        <v>77.06</v>
      </c>
      <c r="I113" s="1">
        <v>77.06</v>
      </c>
      <c r="J113" s="1">
        <v>77.06</v>
      </c>
      <c r="K113" s="1">
        <v>77.06</v>
      </c>
      <c r="L113" s="1">
        <v>77.06</v>
      </c>
      <c r="M113" s="1">
        <v>77.06</v>
      </c>
      <c r="N113">
        <v>77.06</v>
      </c>
      <c r="O113">
        <v>60.92</v>
      </c>
      <c r="P113">
        <v>60.92</v>
      </c>
      <c r="Q113">
        <v>60.92</v>
      </c>
      <c r="R113" s="6">
        <f t="shared" si="1"/>
        <v>79.263076923076909</v>
      </c>
    </row>
    <row r="114" spans="1:18">
      <c r="A114" s="1" t="s">
        <v>208</v>
      </c>
      <c r="B114" s="1" t="s">
        <v>209</v>
      </c>
      <c r="C114" s="1">
        <v>3.8472400000000003E-4</v>
      </c>
      <c r="D114" s="1">
        <v>98.71</v>
      </c>
      <c r="E114" s="1">
        <v>114.18</v>
      </c>
      <c r="F114" s="1">
        <v>114.18</v>
      </c>
      <c r="G114" s="1">
        <v>88.44</v>
      </c>
      <c r="H114" s="1">
        <v>88.44</v>
      </c>
      <c r="I114" s="1">
        <v>88.44</v>
      </c>
      <c r="J114" s="1">
        <v>88.44</v>
      </c>
      <c r="K114" s="1">
        <v>88.44</v>
      </c>
      <c r="L114" s="1">
        <v>90.83</v>
      </c>
      <c r="M114" s="1">
        <v>90.83</v>
      </c>
      <c r="N114">
        <v>88.44</v>
      </c>
      <c r="O114">
        <v>88.44</v>
      </c>
      <c r="P114">
        <v>88.44</v>
      </c>
      <c r="Q114">
        <v>88.44</v>
      </c>
      <c r="R114" s="6">
        <f t="shared" si="1"/>
        <v>100.36076923076925</v>
      </c>
    </row>
    <row r="115" spans="1:18">
      <c r="A115" s="1" t="s">
        <v>210</v>
      </c>
      <c r="B115" s="1" t="s">
        <v>211</v>
      </c>
      <c r="C115" s="1">
        <v>5.9508499999999997E-4</v>
      </c>
      <c r="D115" s="1">
        <v>99.93</v>
      </c>
      <c r="E115" s="1">
        <v>99.93</v>
      </c>
      <c r="F115" s="1">
        <v>99.93</v>
      </c>
      <c r="G115" s="1">
        <v>99.93</v>
      </c>
      <c r="H115" s="1">
        <v>99.93</v>
      </c>
      <c r="I115" s="1">
        <v>99.93</v>
      </c>
      <c r="J115" s="1">
        <v>99.93</v>
      </c>
      <c r="K115" s="1">
        <v>99.93</v>
      </c>
      <c r="L115" s="1">
        <v>99.93</v>
      </c>
      <c r="M115" s="1">
        <v>99.93</v>
      </c>
      <c r="N115">
        <v>97.93</v>
      </c>
      <c r="O115">
        <v>97.93</v>
      </c>
      <c r="P115">
        <v>97.93</v>
      </c>
      <c r="Q115">
        <v>97.93</v>
      </c>
      <c r="R115" s="6">
        <f t="shared" si="1"/>
        <v>107.0015384615385</v>
      </c>
    </row>
    <row r="116" spans="1:18">
      <c r="A116" s="1" t="s">
        <v>212</v>
      </c>
      <c r="B116" s="1" t="s">
        <v>213</v>
      </c>
      <c r="C116" s="1">
        <v>5.4126900000000004E-4</v>
      </c>
      <c r="D116" s="1">
        <v>94.77</v>
      </c>
      <c r="E116" s="1">
        <v>94.77</v>
      </c>
      <c r="F116" s="1">
        <v>94.77</v>
      </c>
      <c r="G116" s="1">
        <v>94.77</v>
      </c>
      <c r="H116" s="1">
        <v>94.77</v>
      </c>
      <c r="I116" s="1">
        <v>94.77</v>
      </c>
      <c r="J116" s="1">
        <v>94.77</v>
      </c>
      <c r="K116" s="1">
        <v>94.77</v>
      </c>
      <c r="L116" s="1">
        <v>94.77</v>
      </c>
      <c r="M116" s="1">
        <v>94.77</v>
      </c>
      <c r="N116">
        <v>94.77</v>
      </c>
      <c r="O116">
        <v>94.77</v>
      </c>
      <c r="P116">
        <v>94.77</v>
      </c>
      <c r="Q116">
        <v>94.77</v>
      </c>
      <c r="R116" s="6">
        <f t="shared" si="1"/>
        <v>102.06</v>
      </c>
    </row>
    <row r="117" spans="1:18">
      <c r="A117" s="1" t="s">
        <v>214</v>
      </c>
      <c r="B117" s="1" t="s">
        <v>215</v>
      </c>
      <c r="C117" s="1">
        <v>1.07179E-4</v>
      </c>
      <c r="D117" s="1">
        <v>86.69</v>
      </c>
      <c r="E117" s="1">
        <v>86.69</v>
      </c>
      <c r="F117" s="1">
        <v>86.69</v>
      </c>
      <c r="G117" s="1">
        <v>86.69</v>
      </c>
      <c r="H117" s="1">
        <v>86.69</v>
      </c>
      <c r="I117" s="1">
        <v>86.69</v>
      </c>
      <c r="J117" s="1">
        <v>86.69</v>
      </c>
      <c r="K117" s="1">
        <v>86.69</v>
      </c>
      <c r="L117" s="1">
        <v>90.39</v>
      </c>
      <c r="M117" s="1">
        <v>90.39</v>
      </c>
      <c r="N117">
        <v>90.39</v>
      </c>
      <c r="O117">
        <v>95.42</v>
      </c>
      <c r="P117">
        <v>95.42</v>
      </c>
      <c r="Q117">
        <v>95.42</v>
      </c>
      <c r="R117" s="6">
        <f t="shared" si="1"/>
        <v>96.226923076923086</v>
      </c>
    </row>
    <row r="118" spans="1:18">
      <c r="A118" s="1" t="s">
        <v>216</v>
      </c>
      <c r="B118" s="1" t="s">
        <v>217</v>
      </c>
      <c r="C118" s="1">
        <v>3.4289999999999999E-5</v>
      </c>
      <c r="D118" s="1">
        <v>97.17</v>
      </c>
      <c r="E118" s="1">
        <v>97.17</v>
      </c>
      <c r="F118" s="1">
        <v>97.17</v>
      </c>
      <c r="G118" s="1">
        <v>97.17</v>
      </c>
      <c r="H118" s="1">
        <v>97.17</v>
      </c>
      <c r="I118" s="1">
        <v>97.17</v>
      </c>
      <c r="J118" s="1">
        <v>97.17</v>
      </c>
      <c r="K118" s="1">
        <v>98.5</v>
      </c>
      <c r="L118" s="1">
        <v>98.5</v>
      </c>
      <c r="M118" s="1">
        <v>92.69</v>
      </c>
      <c r="N118">
        <v>92.69</v>
      </c>
      <c r="O118">
        <v>91.44</v>
      </c>
      <c r="P118">
        <v>91.44</v>
      </c>
      <c r="Q118">
        <v>97.17</v>
      </c>
      <c r="R118" s="6">
        <f t="shared" si="1"/>
        <v>103.27846153846154</v>
      </c>
    </row>
    <row r="119" spans="1:18">
      <c r="A119" s="1" t="s">
        <v>218</v>
      </c>
      <c r="B119" s="1" t="s">
        <v>219</v>
      </c>
      <c r="C119" s="1">
        <v>2.05923E-4</v>
      </c>
      <c r="D119" s="1">
        <v>111.14</v>
      </c>
      <c r="E119" s="1">
        <v>111.14</v>
      </c>
      <c r="F119" s="1">
        <v>111.14</v>
      </c>
      <c r="G119" s="1">
        <v>111.14</v>
      </c>
      <c r="H119" s="1">
        <v>111.14</v>
      </c>
      <c r="I119" s="1">
        <v>109.82</v>
      </c>
      <c r="J119" s="1">
        <v>109.82</v>
      </c>
      <c r="K119" s="1">
        <v>109.82</v>
      </c>
      <c r="L119" s="1">
        <v>109.82</v>
      </c>
      <c r="M119" s="1">
        <v>109.82</v>
      </c>
      <c r="N119">
        <v>109.82</v>
      </c>
      <c r="O119">
        <v>109.82</v>
      </c>
      <c r="P119">
        <v>113.37</v>
      </c>
      <c r="Q119">
        <v>113.5</v>
      </c>
      <c r="R119" s="6">
        <f t="shared" si="1"/>
        <v>119.33153846153843</v>
      </c>
    </row>
    <row r="120" spans="1:18">
      <c r="A120" s="1" t="s">
        <v>220</v>
      </c>
      <c r="B120" s="1" t="s">
        <v>221</v>
      </c>
      <c r="C120" s="1">
        <v>2.1616000000000001E-5</v>
      </c>
      <c r="D120" s="1">
        <v>93.41</v>
      </c>
      <c r="E120" s="1">
        <v>93.41</v>
      </c>
      <c r="F120" s="1">
        <v>93.41</v>
      </c>
      <c r="G120" s="1">
        <v>99.18</v>
      </c>
      <c r="H120" s="1">
        <v>99.18</v>
      </c>
      <c r="I120" s="1">
        <v>99.18</v>
      </c>
      <c r="J120" s="1">
        <v>99.18</v>
      </c>
      <c r="K120" s="1">
        <v>99.18</v>
      </c>
      <c r="L120" s="1">
        <v>99.18</v>
      </c>
      <c r="M120" s="1">
        <v>99.18</v>
      </c>
      <c r="N120">
        <v>99.18</v>
      </c>
      <c r="O120">
        <v>99.18</v>
      </c>
      <c r="P120">
        <v>101.49</v>
      </c>
      <c r="Q120">
        <v>101.49</v>
      </c>
      <c r="R120" s="6">
        <f t="shared" si="1"/>
        <v>105.83307692307696</v>
      </c>
    </row>
    <row r="121" spans="1:18">
      <c r="A121" s="1" t="s">
        <v>222</v>
      </c>
      <c r="B121" s="1" t="s">
        <v>223</v>
      </c>
      <c r="C121" s="1">
        <v>2.6176299999999998E-4</v>
      </c>
      <c r="D121" s="1">
        <v>120.95</v>
      </c>
      <c r="E121" s="1">
        <v>120.95</v>
      </c>
      <c r="F121" s="1">
        <v>120.95</v>
      </c>
      <c r="G121" s="1">
        <v>120.95</v>
      </c>
      <c r="H121" s="1">
        <v>120.95</v>
      </c>
      <c r="I121" s="1">
        <v>120.07</v>
      </c>
      <c r="J121" s="1">
        <v>113.35</v>
      </c>
      <c r="K121" s="1">
        <v>113.35</v>
      </c>
      <c r="L121" s="1">
        <v>113.35</v>
      </c>
      <c r="M121" s="1">
        <v>113.35</v>
      </c>
      <c r="N121">
        <v>113.35</v>
      </c>
      <c r="O121">
        <v>113.35</v>
      </c>
      <c r="P121">
        <v>113.35</v>
      </c>
      <c r="Q121">
        <v>122.97</v>
      </c>
      <c r="R121" s="6">
        <f t="shared" si="1"/>
        <v>126.24923076923073</v>
      </c>
    </row>
    <row r="122" spans="1:18">
      <c r="A122" s="1" t="s">
        <v>224</v>
      </c>
      <c r="B122" s="1" t="s">
        <v>225</v>
      </c>
      <c r="C122" s="1">
        <v>8.6515999999999996E-5</v>
      </c>
      <c r="D122" s="1">
        <v>109.53</v>
      </c>
      <c r="E122" s="1">
        <v>109.53</v>
      </c>
      <c r="F122" s="1">
        <v>109.53</v>
      </c>
      <c r="G122" s="1">
        <v>109.53</v>
      </c>
      <c r="H122" s="1">
        <v>109.53</v>
      </c>
      <c r="I122" s="1">
        <v>109.03</v>
      </c>
      <c r="J122" s="1">
        <v>109.03</v>
      </c>
      <c r="K122" s="1">
        <v>106</v>
      </c>
      <c r="L122" s="1">
        <v>106</v>
      </c>
      <c r="M122" s="1">
        <v>106</v>
      </c>
      <c r="N122">
        <v>106</v>
      </c>
      <c r="O122">
        <v>106</v>
      </c>
      <c r="P122">
        <v>106</v>
      </c>
      <c r="Q122">
        <v>106</v>
      </c>
      <c r="R122" s="6">
        <f t="shared" si="1"/>
        <v>115.97769230769231</v>
      </c>
    </row>
    <row r="123" spans="1:18">
      <c r="A123" s="1" t="s">
        <v>226</v>
      </c>
      <c r="B123" s="1" t="s">
        <v>227</v>
      </c>
      <c r="C123" s="1">
        <v>3.6474999999999999E-5</v>
      </c>
      <c r="D123" s="1">
        <v>106.89</v>
      </c>
      <c r="E123" s="1">
        <v>106.89</v>
      </c>
      <c r="F123" s="1">
        <v>106.89</v>
      </c>
      <c r="G123" s="1">
        <v>111.82</v>
      </c>
      <c r="H123" s="1">
        <v>111.82</v>
      </c>
      <c r="I123" s="1">
        <v>111.82</v>
      </c>
      <c r="J123" s="1">
        <v>111.82</v>
      </c>
      <c r="K123" s="1">
        <v>111.82</v>
      </c>
      <c r="L123" s="1">
        <v>111.82</v>
      </c>
      <c r="M123" s="1">
        <v>111.82</v>
      </c>
      <c r="N123">
        <v>111.82</v>
      </c>
      <c r="O123">
        <v>128.18</v>
      </c>
      <c r="P123">
        <v>111.82</v>
      </c>
      <c r="Q123">
        <v>114.42</v>
      </c>
      <c r="R123" s="6">
        <f t="shared" si="1"/>
        <v>120.74230769230766</v>
      </c>
    </row>
    <row r="124" spans="1:18">
      <c r="A124" s="1" t="s">
        <v>228</v>
      </c>
      <c r="B124" s="1" t="s">
        <v>229</v>
      </c>
      <c r="C124" s="1">
        <v>1.7334999999999999E-5</v>
      </c>
      <c r="D124" s="1">
        <v>103.97</v>
      </c>
      <c r="E124" s="1">
        <v>103.97</v>
      </c>
      <c r="F124" s="1">
        <v>103.97</v>
      </c>
      <c r="G124" s="1">
        <v>111.29</v>
      </c>
      <c r="H124" s="1">
        <v>111.29</v>
      </c>
      <c r="I124" s="1">
        <v>111.29</v>
      </c>
      <c r="J124" s="1">
        <v>111.29</v>
      </c>
      <c r="K124" s="1">
        <v>111.29</v>
      </c>
      <c r="L124" s="1">
        <v>111.29</v>
      </c>
      <c r="M124" s="1">
        <v>111.29</v>
      </c>
      <c r="N124">
        <v>111.29</v>
      </c>
      <c r="O124">
        <v>111.29</v>
      </c>
      <c r="P124">
        <v>111.29</v>
      </c>
      <c r="Q124">
        <v>111.29</v>
      </c>
      <c r="R124" s="6">
        <f t="shared" si="1"/>
        <v>118.16153846153844</v>
      </c>
    </row>
    <row r="125" spans="1:18">
      <c r="A125" s="1" t="s">
        <v>230</v>
      </c>
      <c r="B125" s="1" t="s">
        <v>231</v>
      </c>
      <c r="C125" s="1">
        <v>8.9121000000000003E-5</v>
      </c>
      <c r="D125" s="1">
        <v>103.35</v>
      </c>
      <c r="E125" s="1">
        <v>115.28</v>
      </c>
      <c r="F125" s="1">
        <v>115.28</v>
      </c>
      <c r="G125" s="1">
        <v>101.46</v>
      </c>
      <c r="H125" s="1">
        <v>101.46</v>
      </c>
      <c r="I125" s="1">
        <v>100.74</v>
      </c>
      <c r="J125" s="1">
        <v>100.74</v>
      </c>
      <c r="K125" s="1">
        <v>99.83</v>
      </c>
      <c r="L125" s="1">
        <v>101.85</v>
      </c>
      <c r="M125" s="1">
        <v>101.85</v>
      </c>
      <c r="N125">
        <v>99.83</v>
      </c>
      <c r="O125">
        <v>101.79</v>
      </c>
      <c r="P125">
        <v>101.79</v>
      </c>
      <c r="Q125">
        <v>101.87</v>
      </c>
      <c r="R125" s="6">
        <f t="shared" si="1"/>
        <v>111.31692307692308</v>
      </c>
    </row>
    <row r="126" spans="1:18">
      <c r="A126" s="1" t="s">
        <v>232</v>
      </c>
      <c r="B126" s="1" t="s">
        <v>233</v>
      </c>
      <c r="C126" s="1">
        <v>2.4488999999999999E-4</v>
      </c>
      <c r="D126" s="1">
        <v>96.12</v>
      </c>
      <c r="E126" s="1">
        <v>96.12</v>
      </c>
      <c r="F126" s="1">
        <v>96.12</v>
      </c>
      <c r="G126" s="1">
        <v>96.12</v>
      </c>
      <c r="H126" s="1">
        <v>96.12</v>
      </c>
      <c r="I126" s="1">
        <v>96.12</v>
      </c>
      <c r="J126" s="1">
        <v>97.25</v>
      </c>
      <c r="K126" s="1">
        <v>97.25</v>
      </c>
      <c r="L126" s="1">
        <v>97.25</v>
      </c>
      <c r="M126" s="1">
        <v>97.25</v>
      </c>
      <c r="N126">
        <v>97.25</v>
      </c>
      <c r="O126">
        <v>97.25</v>
      </c>
      <c r="P126">
        <v>97.25</v>
      </c>
      <c r="Q126">
        <v>103.76</v>
      </c>
      <c r="R126" s="6">
        <f t="shared" si="1"/>
        <v>104.71000000000001</v>
      </c>
    </row>
    <row r="127" spans="1:18">
      <c r="A127" s="1" t="s">
        <v>234</v>
      </c>
      <c r="B127" s="1" t="s">
        <v>235</v>
      </c>
      <c r="C127" s="1">
        <v>9.3641999999999996E-5</v>
      </c>
      <c r="D127" s="1">
        <v>89.25</v>
      </c>
      <c r="E127" s="1">
        <v>89.25</v>
      </c>
      <c r="F127" s="1">
        <v>89.25</v>
      </c>
      <c r="G127" s="1">
        <v>89.25</v>
      </c>
      <c r="H127" s="1">
        <v>89.25</v>
      </c>
      <c r="I127" s="1">
        <v>89.25</v>
      </c>
      <c r="J127" s="1">
        <v>89.25</v>
      </c>
      <c r="K127" s="1">
        <v>89.25</v>
      </c>
      <c r="L127" s="1">
        <v>89.25</v>
      </c>
      <c r="M127" s="1">
        <v>79.349999999999994</v>
      </c>
      <c r="N127">
        <v>79.349999999999994</v>
      </c>
      <c r="O127">
        <v>72.47</v>
      </c>
      <c r="P127">
        <v>72.47</v>
      </c>
      <c r="Q127">
        <v>84.76</v>
      </c>
      <c r="R127" s="6">
        <f t="shared" si="1"/>
        <v>91.665384615384625</v>
      </c>
    </row>
    <row r="128" spans="1:18">
      <c r="A128" s="1" t="s">
        <v>236</v>
      </c>
      <c r="B128" s="1" t="s">
        <v>237</v>
      </c>
      <c r="C128" s="1">
        <v>4.808E-5</v>
      </c>
      <c r="D128" s="1">
        <v>116.95</v>
      </c>
      <c r="E128" s="1">
        <v>108.83</v>
      </c>
      <c r="F128" s="1">
        <v>108.83</v>
      </c>
      <c r="G128" s="1">
        <v>109.12</v>
      </c>
      <c r="H128" s="1">
        <v>108.73</v>
      </c>
      <c r="I128" s="1">
        <v>108.73</v>
      </c>
      <c r="J128" s="1">
        <v>108.73</v>
      </c>
      <c r="K128" s="1">
        <v>108.73</v>
      </c>
      <c r="L128" s="1">
        <v>103.89</v>
      </c>
      <c r="M128" s="1">
        <v>98.25</v>
      </c>
      <c r="N128">
        <v>103.89</v>
      </c>
      <c r="O128">
        <v>103.89</v>
      </c>
      <c r="P128">
        <v>103.89</v>
      </c>
      <c r="Q128">
        <v>103.89</v>
      </c>
      <c r="R128" s="6">
        <f t="shared" si="1"/>
        <v>115.10384615384618</v>
      </c>
    </row>
    <row r="129" spans="1:18">
      <c r="A129" s="1" t="s">
        <v>238</v>
      </c>
      <c r="B129" s="1" t="s">
        <v>239</v>
      </c>
      <c r="C129" s="1">
        <v>4.6501000000000001E-5</v>
      </c>
      <c r="D129" s="1">
        <v>96.63</v>
      </c>
      <c r="E129" s="1">
        <v>96.63</v>
      </c>
      <c r="F129" s="1">
        <v>96.63</v>
      </c>
      <c r="G129" s="1">
        <v>96.63</v>
      </c>
      <c r="H129" s="1">
        <v>96.63</v>
      </c>
      <c r="I129" s="1">
        <v>96.63</v>
      </c>
      <c r="J129" s="1">
        <v>97.77</v>
      </c>
      <c r="K129" s="1">
        <v>97.77</v>
      </c>
      <c r="L129" s="1">
        <v>97.77</v>
      </c>
      <c r="M129" s="1">
        <v>97.77</v>
      </c>
      <c r="N129">
        <v>97.77</v>
      </c>
      <c r="O129">
        <v>97.77</v>
      </c>
      <c r="P129">
        <v>97.77</v>
      </c>
      <c r="Q129">
        <v>101.03</v>
      </c>
      <c r="R129" s="6">
        <f t="shared" si="1"/>
        <v>105.0153846153846</v>
      </c>
    </row>
    <row r="130" spans="1:18">
      <c r="A130" s="1" t="s">
        <v>240</v>
      </c>
      <c r="B130" s="1" t="s">
        <v>241</v>
      </c>
      <c r="C130" s="1">
        <v>5.0111000000000002E-5</v>
      </c>
      <c r="D130" s="1">
        <v>99.49</v>
      </c>
      <c r="E130" s="1">
        <v>99.49</v>
      </c>
      <c r="F130" s="1">
        <v>103.25</v>
      </c>
      <c r="G130" s="1">
        <v>103.25</v>
      </c>
      <c r="H130" s="1">
        <v>103.25</v>
      </c>
      <c r="I130" s="1">
        <v>103.25</v>
      </c>
      <c r="J130" s="1">
        <v>103.25</v>
      </c>
      <c r="K130" s="1">
        <v>103.25</v>
      </c>
      <c r="L130" s="1">
        <v>103.25</v>
      </c>
      <c r="M130" s="1">
        <v>103.25</v>
      </c>
      <c r="N130">
        <v>103.25</v>
      </c>
      <c r="O130">
        <v>103.25</v>
      </c>
      <c r="P130">
        <v>103.25</v>
      </c>
      <c r="Q130">
        <v>107.95</v>
      </c>
      <c r="R130" s="6">
        <f t="shared" si="1"/>
        <v>110.97538461538463</v>
      </c>
    </row>
    <row r="131" spans="1:18">
      <c r="A131" s="1" t="s">
        <v>242</v>
      </c>
      <c r="B131" s="1" t="s">
        <v>243</v>
      </c>
      <c r="C131" s="1">
        <v>7.9789000000000005E-5</v>
      </c>
      <c r="D131" s="1">
        <v>95.46</v>
      </c>
      <c r="E131" s="1">
        <v>95.46</v>
      </c>
      <c r="F131" s="1">
        <v>95.46</v>
      </c>
      <c r="G131" s="1">
        <v>95.46</v>
      </c>
      <c r="H131" s="1">
        <v>97.01</v>
      </c>
      <c r="I131" s="1">
        <v>99.91</v>
      </c>
      <c r="J131" s="1">
        <v>99.91</v>
      </c>
      <c r="K131" s="1">
        <v>111.71</v>
      </c>
      <c r="L131" s="1">
        <v>111.71</v>
      </c>
      <c r="M131" s="1">
        <v>111.71</v>
      </c>
      <c r="N131">
        <v>111.71</v>
      </c>
      <c r="O131">
        <v>111.71</v>
      </c>
      <c r="P131">
        <v>111.71</v>
      </c>
      <c r="Q131">
        <v>114.2</v>
      </c>
      <c r="R131" s="6">
        <f t="shared" si="1"/>
        <v>112.54846153846155</v>
      </c>
    </row>
    <row r="132" spans="1:18">
      <c r="A132" s="1" t="s">
        <v>244</v>
      </c>
      <c r="B132" s="1" t="s">
        <v>245</v>
      </c>
      <c r="C132" s="1">
        <v>7.8381999999999996E-5</v>
      </c>
      <c r="D132" s="1">
        <v>99.48</v>
      </c>
      <c r="E132" s="1">
        <v>99.48</v>
      </c>
      <c r="F132" s="1">
        <v>99.48</v>
      </c>
      <c r="G132" s="1">
        <v>99.48</v>
      </c>
      <c r="H132" s="1">
        <v>99.48</v>
      </c>
      <c r="I132" s="1">
        <v>99.48</v>
      </c>
      <c r="J132" s="1">
        <v>99.48</v>
      </c>
      <c r="K132" s="1">
        <v>99.48</v>
      </c>
      <c r="L132" s="1">
        <v>100.32</v>
      </c>
      <c r="M132" s="1">
        <v>100.32</v>
      </c>
      <c r="N132">
        <v>100.32</v>
      </c>
      <c r="O132">
        <v>100.32</v>
      </c>
      <c r="P132">
        <v>100.32</v>
      </c>
      <c r="Q132">
        <v>100.32</v>
      </c>
      <c r="R132" s="6">
        <f t="shared" si="1"/>
        <v>107.51999999999998</v>
      </c>
    </row>
    <row r="133" spans="1:18">
      <c r="A133" s="1" t="s">
        <v>246</v>
      </c>
      <c r="B133" s="1" t="s">
        <v>247</v>
      </c>
      <c r="C133" s="1">
        <v>1.74878E-4</v>
      </c>
      <c r="D133" s="1">
        <v>115.08</v>
      </c>
      <c r="E133" s="1">
        <v>121.24</v>
      </c>
      <c r="F133" s="1">
        <v>121.24</v>
      </c>
      <c r="G133" s="1">
        <v>121.24</v>
      </c>
      <c r="H133" s="1">
        <v>121.24</v>
      </c>
      <c r="I133" s="1">
        <v>121.74</v>
      </c>
      <c r="J133" s="1">
        <v>121.74</v>
      </c>
      <c r="K133" s="1">
        <v>121.74</v>
      </c>
      <c r="L133" s="1">
        <v>121.74</v>
      </c>
      <c r="M133" s="1">
        <v>121.74</v>
      </c>
      <c r="N133">
        <v>121.74</v>
      </c>
      <c r="O133">
        <v>121.74</v>
      </c>
      <c r="P133">
        <v>121.74</v>
      </c>
      <c r="Q133">
        <v>122.67</v>
      </c>
      <c r="R133" s="6">
        <f t="shared" si="1"/>
        <v>130.51000000000002</v>
      </c>
    </row>
    <row r="134" spans="1:18">
      <c r="A134" s="1" t="s">
        <v>248</v>
      </c>
      <c r="B134" s="1" t="s">
        <v>249</v>
      </c>
      <c r="C134" s="1">
        <v>1.9955999999999999E-4</v>
      </c>
      <c r="D134" s="1">
        <v>107.22</v>
      </c>
      <c r="E134" s="1">
        <v>107.22</v>
      </c>
      <c r="F134" s="1">
        <v>107.22</v>
      </c>
      <c r="G134" s="1">
        <v>107.22</v>
      </c>
      <c r="H134" s="1">
        <v>107.22</v>
      </c>
      <c r="I134" s="1">
        <v>107.22</v>
      </c>
      <c r="J134" s="1">
        <v>107.22</v>
      </c>
      <c r="K134" s="1">
        <v>107.22</v>
      </c>
      <c r="L134" s="1">
        <v>107.22</v>
      </c>
      <c r="M134" s="1">
        <v>132.07</v>
      </c>
      <c r="N134">
        <v>132.07</v>
      </c>
      <c r="O134">
        <v>129.83000000000001</v>
      </c>
      <c r="P134">
        <v>129.83000000000001</v>
      </c>
      <c r="Q134">
        <v>136.08000000000001</v>
      </c>
      <c r="R134" s="6">
        <f t="shared" si="1"/>
        <v>124.98923076923076</v>
      </c>
    </row>
    <row r="135" spans="1:18">
      <c r="A135" s="1" t="s">
        <v>250</v>
      </c>
      <c r="B135" s="1" t="s">
        <v>251</v>
      </c>
      <c r="C135" s="1">
        <v>6.1995000000000005E-5</v>
      </c>
      <c r="D135" s="1">
        <v>107.31</v>
      </c>
      <c r="E135" s="1">
        <v>107.31</v>
      </c>
      <c r="F135" s="1">
        <v>107.31</v>
      </c>
      <c r="G135" s="1">
        <v>115.27</v>
      </c>
      <c r="H135" s="1">
        <v>115.27</v>
      </c>
      <c r="I135" s="1">
        <v>115.27</v>
      </c>
      <c r="J135" s="1">
        <v>115.27</v>
      </c>
      <c r="K135" s="1">
        <v>115.27</v>
      </c>
      <c r="L135" s="1">
        <v>115.27</v>
      </c>
      <c r="M135" s="1">
        <v>115.27</v>
      </c>
      <c r="N135">
        <v>115.27</v>
      </c>
      <c r="O135">
        <v>115.27</v>
      </c>
      <c r="P135">
        <v>115.27</v>
      </c>
      <c r="Q135">
        <v>115.27</v>
      </c>
      <c r="R135" s="6">
        <f t="shared" si="1"/>
        <v>122.29999999999998</v>
      </c>
    </row>
    <row r="136" spans="1:18">
      <c r="A136" s="1" t="s">
        <v>252</v>
      </c>
      <c r="B136" s="1" t="s">
        <v>253</v>
      </c>
      <c r="C136" s="1">
        <v>5.9808000000000001E-5</v>
      </c>
      <c r="D136" s="1">
        <v>139.88</v>
      </c>
      <c r="E136" s="1">
        <v>139.88</v>
      </c>
      <c r="F136" s="1">
        <v>139.88</v>
      </c>
      <c r="G136" s="1">
        <v>139.88</v>
      </c>
      <c r="H136" s="1">
        <v>139.88</v>
      </c>
      <c r="I136" s="1">
        <v>139.88</v>
      </c>
      <c r="J136" s="1">
        <v>139.88</v>
      </c>
      <c r="K136" s="1">
        <v>139.88</v>
      </c>
      <c r="L136" s="1">
        <v>132.88</v>
      </c>
      <c r="M136" s="1">
        <v>132.88</v>
      </c>
      <c r="N136">
        <v>132.88</v>
      </c>
      <c r="O136">
        <v>132.88</v>
      </c>
      <c r="P136">
        <v>132.88</v>
      </c>
      <c r="Q136">
        <v>132.88</v>
      </c>
      <c r="R136" s="6">
        <f t="shared" si="1"/>
        <v>147.40923076923082</v>
      </c>
    </row>
    <row r="137" spans="1:18">
      <c r="A137" s="1" t="s">
        <v>254</v>
      </c>
      <c r="B137" s="1" t="s">
        <v>255</v>
      </c>
      <c r="C137" s="1">
        <v>3.7030000000000003E-5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100</v>
      </c>
      <c r="L137" s="1">
        <v>100</v>
      </c>
      <c r="M137" s="1">
        <v>100</v>
      </c>
      <c r="N137">
        <v>100</v>
      </c>
      <c r="O137">
        <v>108.71</v>
      </c>
      <c r="P137">
        <v>108.71</v>
      </c>
      <c r="Q137">
        <v>108.71</v>
      </c>
      <c r="R137" s="6">
        <f t="shared" si="1"/>
        <v>109.7023076923077</v>
      </c>
    </row>
    <row r="138" spans="1:18">
      <c r="A138" s="1" t="s">
        <v>256</v>
      </c>
      <c r="B138" s="1" t="s">
        <v>257</v>
      </c>
      <c r="C138" s="1">
        <v>1.07413E-4</v>
      </c>
      <c r="D138" s="1">
        <v>101.88</v>
      </c>
      <c r="E138" s="1">
        <v>101.88</v>
      </c>
      <c r="F138" s="1">
        <v>101.88</v>
      </c>
      <c r="G138" s="1">
        <v>101.88</v>
      </c>
      <c r="H138" s="1">
        <v>101.88</v>
      </c>
      <c r="I138" s="1">
        <v>101.88</v>
      </c>
      <c r="J138" s="1">
        <v>101.88</v>
      </c>
      <c r="K138" s="1">
        <v>101.88</v>
      </c>
      <c r="L138" s="1">
        <v>101.88</v>
      </c>
      <c r="M138" s="1">
        <v>101.88</v>
      </c>
      <c r="N138">
        <v>101.88</v>
      </c>
      <c r="O138">
        <v>101.88</v>
      </c>
      <c r="P138">
        <v>101.88</v>
      </c>
      <c r="Q138">
        <v>101.88</v>
      </c>
      <c r="R138" s="6">
        <f t="shared" si="1"/>
        <v>109.71692307692309</v>
      </c>
    </row>
    <row r="139" spans="1:18">
      <c r="A139" s="1" t="s">
        <v>258</v>
      </c>
      <c r="B139" s="1" t="s">
        <v>259</v>
      </c>
      <c r="C139" s="1">
        <v>6.8437999999999998E-5</v>
      </c>
      <c r="D139" s="1">
        <v>111.76</v>
      </c>
      <c r="E139" s="1">
        <v>111.76</v>
      </c>
      <c r="F139" s="1">
        <v>111.76</v>
      </c>
      <c r="G139" s="1">
        <v>111.76</v>
      </c>
      <c r="H139" s="1">
        <v>111.76</v>
      </c>
      <c r="I139" s="1">
        <v>111.76</v>
      </c>
      <c r="J139" s="1">
        <v>111.76</v>
      </c>
      <c r="K139" s="1">
        <v>113.7</v>
      </c>
      <c r="L139" s="1">
        <v>115.44</v>
      </c>
      <c r="M139" s="1">
        <v>115.44</v>
      </c>
      <c r="N139">
        <v>115.44</v>
      </c>
      <c r="O139">
        <v>115.44</v>
      </c>
      <c r="P139">
        <v>115.44</v>
      </c>
      <c r="Q139">
        <v>115.44</v>
      </c>
      <c r="R139" s="6">
        <f t="shared" ref="R139:R202" si="2">SUM(D139:Q139)/13</f>
        <v>122.20461538461541</v>
      </c>
    </row>
    <row r="140" spans="1:18">
      <c r="A140" s="1" t="s">
        <v>260</v>
      </c>
      <c r="B140" s="1" t="s">
        <v>261</v>
      </c>
      <c r="C140" s="1">
        <v>5.7654000000000001E-5</v>
      </c>
      <c r="D140" s="1">
        <v>111.3</v>
      </c>
      <c r="E140" s="1">
        <v>111.3</v>
      </c>
      <c r="F140" s="1">
        <v>111.3</v>
      </c>
      <c r="G140" s="1">
        <v>111.3</v>
      </c>
      <c r="H140" s="1">
        <v>111.3</v>
      </c>
      <c r="I140" s="1">
        <v>111.3</v>
      </c>
      <c r="J140" s="1">
        <v>115.43</v>
      </c>
      <c r="K140" s="1">
        <v>115.43</v>
      </c>
      <c r="L140" s="1">
        <v>115.43</v>
      </c>
      <c r="M140" s="1">
        <v>115.43</v>
      </c>
      <c r="N140">
        <v>115.43</v>
      </c>
      <c r="O140">
        <v>115.43</v>
      </c>
      <c r="P140">
        <v>115.43</v>
      </c>
      <c r="Q140">
        <v>115.43</v>
      </c>
      <c r="R140" s="6">
        <f t="shared" si="2"/>
        <v>122.40307692307695</v>
      </c>
    </row>
    <row r="141" spans="1:18">
      <c r="A141" s="1" t="s">
        <v>262</v>
      </c>
      <c r="B141" s="1" t="s">
        <v>263</v>
      </c>
      <c r="C141" s="1">
        <v>7.8187000000000002E-5</v>
      </c>
      <c r="D141" s="1">
        <v>82.49</v>
      </c>
      <c r="E141" s="1">
        <v>82.49</v>
      </c>
      <c r="F141" s="1">
        <v>82.49</v>
      </c>
      <c r="G141" s="1">
        <v>82.49</v>
      </c>
      <c r="H141" s="1">
        <v>82.49</v>
      </c>
      <c r="I141" s="1">
        <v>85.6</v>
      </c>
      <c r="J141" s="1">
        <v>88.65</v>
      </c>
      <c r="K141" s="1">
        <v>88.65</v>
      </c>
      <c r="L141" s="1">
        <v>88.65</v>
      </c>
      <c r="M141" s="1">
        <v>91.19</v>
      </c>
      <c r="N141">
        <v>91.19</v>
      </c>
      <c r="O141">
        <v>82.84</v>
      </c>
      <c r="P141">
        <v>82.84</v>
      </c>
      <c r="Q141">
        <v>84.77</v>
      </c>
      <c r="R141" s="6">
        <f t="shared" si="2"/>
        <v>92.063846153846129</v>
      </c>
    </row>
    <row r="142" spans="1:18">
      <c r="A142" s="1" t="s">
        <v>264</v>
      </c>
      <c r="B142" s="1" t="s">
        <v>265</v>
      </c>
      <c r="C142" s="1">
        <v>4.46258E-4</v>
      </c>
      <c r="D142" s="1">
        <v>112.58</v>
      </c>
      <c r="E142" s="1">
        <v>112.58</v>
      </c>
      <c r="F142" s="1">
        <v>112.58</v>
      </c>
      <c r="G142" s="1">
        <v>112.58</v>
      </c>
      <c r="H142" s="1">
        <v>112.58</v>
      </c>
      <c r="I142" s="1">
        <v>112.58</v>
      </c>
      <c r="J142" s="1">
        <v>120.89</v>
      </c>
      <c r="K142" s="1">
        <v>120.89</v>
      </c>
      <c r="L142" s="1">
        <v>120.89</v>
      </c>
      <c r="M142" s="1">
        <v>120.89</v>
      </c>
      <c r="N142">
        <v>120.89</v>
      </c>
      <c r="O142">
        <v>131.87</v>
      </c>
      <c r="P142">
        <v>131.87</v>
      </c>
      <c r="Q142">
        <v>131.87</v>
      </c>
      <c r="R142" s="6">
        <f t="shared" si="2"/>
        <v>128.8876923076923</v>
      </c>
    </row>
    <row r="143" spans="1:18">
      <c r="A143" s="1" t="s">
        <v>266</v>
      </c>
      <c r="B143" s="1" t="s">
        <v>267</v>
      </c>
      <c r="C143" s="1">
        <v>4.6855300000000003E-4</v>
      </c>
      <c r="D143" s="1">
        <v>107.45</v>
      </c>
      <c r="E143" s="1">
        <v>107.45</v>
      </c>
      <c r="F143" s="1">
        <v>107.45</v>
      </c>
      <c r="G143" s="1">
        <v>104.94</v>
      </c>
      <c r="H143" s="1">
        <v>104.94</v>
      </c>
      <c r="I143" s="1">
        <v>104.94</v>
      </c>
      <c r="J143" s="1">
        <v>104.94</v>
      </c>
      <c r="K143" s="1">
        <v>104.94</v>
      </c>
      <c r="L143" s="1">
        <v>104.94</v>
      </c>
      <c r="M143" s="1">
        <v>110.67</v>
      </c>
      <c r="N143">
        <v>110.67</v>
      </c>
      <c r="O143">
        <v>119.45</v>
      </c>
      <c r="P143">
        <v>119.45</v>
      </c>
      <c r="Q143">
        <v>119.45</v>
      </c>
      <c r="R143" s="6">
        <f t="shared" si="2"/>
        <v>117.82153846153849</v>
      </c>
    </row>
    <row r="144" spans="1:18">
      <c r="A144" s="1" t="s">
        <v>268</v>
      </c>
      <c r="B144" s="1" t="s">
        <v>269</v>
      </c>
      <c r="C144" s="1">
        <v>3.7120499999999999E-4</v>
      </c>
      <c r="D144" s="1">
        <v>81.41</v>
      </c>
      <c r="E144" s="1">
        <v>81.41</v>
      </c>
      <c r="F144" s="1">
        <v>81.41</v>
      </c>
      <c r="G144" s="1">
        <v>77.62</v>
      </c>
      <c r="H144" s="1">
        <v>77.62</v>
      </c>
      <c r="I144" s="1">
        <v>78.069999999999993</v>
      </c>
      <c r="J144" s="1">
        <v>78.069999999999993</v>
      </c>
      <c r="K144" s="1">
        <v>78.069999999999993</v>
      </c>
      <c r="L144" s="1">
        <v>78.069999999999993</v>
      </c>
      <c r="M144" s="1">
        <v>78.069999999999993</v>
      </c>
      <c r="N144">
        <v>78.069999999999993</v>
      </c>
      <c r="O144">
        <v>78.069999999999993</v>
      </c>
      <c r="P144">
        <v>78.069999999999993</v>
      </c>
      <c r="Q144">
        <v>78.069999999999993</v>
      </c>
      <c r="R144" s="6">
        <f t="shared" si="2"/>
        <v>84.776923076923055</v>
      </c>
    </row>
    <row r="145" spans="1:18">
      <c r="A145" s="1" t="s">
        <v>270</v>
      </c>
      <c r="B145" s="1" t="s">
        <v>271</v>
      </c>
      <c r="C145" s="1">
        <v>3.2017100000000001E-4</v>
      </c>
      <c r="D145" s="1">
        <v>104.89</v>
      </c>
      <c r="E145" s="1">
        <v>104.89</v>
      </c>
      <c r="F145" s="1">
        <v>106.42</v>
      </c>
      <c r="G145" s="1">
        <v>108.47</v>
      </c>
      <c r="H145" s="1">
        <v>108.47</v>
      </c>
      <c r="I145" s="1">
        <v>100.47</v>
      </c>
      <c r="J145" s="1">
        <v>100.47</v>
      </c>
      <c r="K145" s="1">
        <v>107.42</v>
      </c>
      <c r="L145" s="1">
        <v>107.42</v>
      </c>
      <c r="M145" s="1">
        <v>107.42</v>
      </c>
      <c r="N145">
        <v>107.42</v>
      </c>
      <c r="O145">
        <v>102.56</v>
      </c>
      <c r="P145">
        <v>102.56</v>
      </c>
      <c r="Q145">
        <v>100.95</v>
      </c>
      <c r="R145" s="6">
        <f t="shared" si="2"/>
        <v>113.06384615384614</v>
      </c>
    </row>
    <row r="146" spans="1:18">
      <c r="A146" s="1" t="s">
        <v>272</v>
      </c>
      <c r="B146" s="1" t="s">
        <v>273</v>
      </c>
      <c r="C146" s="1">
        <v>1.1857E-4</v>
      </c>
      <c r="D146" s="1">
        <v>76.67</v>
      </c>
      <c r="E146" s="1">
        <v>76.67</v>
      </c>
      <c r="F146" s="1">
        <v>76.67</v>
      </c>
      <c r="G146" s="1">
        <v>76.67</v>
      </c>
      <c r="H146" s="1">
        <v>76.67</v>
      </c>
      <c r="I146" s="1">
        <v>77.77</v>
      </c>
      <c r="J146" s="1">
        <v>77.77</v>
      </c>
      <c r="K146" s="1">
        <v>77.77</v>
      </c>
      <c r="L146" s="1">
        <v>77.77</v>
      </c>
      <c r="M146" s="1">
        <v>77.77</v>
      </c>
      <c r="N146">
        <v>77.77</v>
      </c>
      <c r="O146">
        <v>86.41</v>
      </c>
      <c r="P146">
        <v>86.41</v>
      </c>
      <c r="Q146">
        <v>84.78</v>
      </c>
      <c r="R146" s="6">
        <f t="shared" si="2"/>
        <v>85.197692307692307</v>
      </c>
    </row>
    <row r="147" spans="1:18">
      <c r="A147" s="1" t="s">
        <v>274</v>
      </c>
      <c r="B147" s="1" t="s">
        <v>275</v>
      </c>
      <c r="C147" s="1">
        <v>1.9934999999999999E-4</v>
      </c>
      <c r="D147" s="1">
        <v>94.84</v>
      </c>
      <c r="E147" s="1">
        <v>94.84</v>
      </c>
      <c r="F147" s="1">
        <v>94.84</v>
      </c>
      <c r="G147" s="1">
        <v>94.84</v>
      </c>
      <c r="H147" s="1">
        <v>94.84</v>
      </c>
      <c r="I147" s="1">
        <v>99.65</v>
      </c>
      <c r="J147" s="1">
        <v>103.05</v>
      </c>
      <c r="K147" s="1">
        <v>103.05</v>
      </c>
      <c r="L147" s="1">
        <v>103.05</v>
      </c>
      <c r="M147" s="1">
        <v>103.05</v>
      </c>
      <c r="N147">
        <v>103.05</v>
      </c>
      <c r="O147">
        <v>99.14</v>
      </c>
      <c r="P147">
        <v>99.14</v>
      </c>
      <c r="Q147">
        <v>99.14</v>
      </c>
      <c r="R147" s="6">
        <f t="shared" si="2"/>
        <v>106.65538461538463</v>
      </c>
    </row>
    <row r="148" spans="1:18">
      <c r="A148" s="1" t="s">
        <v>276</v>
      </c>
      <c r="B148" s="1" t="s">
        <v>277</v>
      </c>
      <c r="C148" s="1">
        <v>2.0983800000000001E-4</v>
      </c>
      <c r="D148" s="1">
        <v>81.349999999999994</v>
      </c>
      <c r="E148" s="1">
        <v>81.349999999999994</v>
      </c>
      <c r="F148" s="1">
        <v>81.349999999999994</v>
      </c>
      <c r="G148" s="1">
        <v>87.63</v>
      </c>
      <c r="H148" s="1">
        <v>87.63</v>
      </c>
      <c r="I148" s="1">
        <v>87.63</v>
      </c>
      <c r="J148" s="1">
        <v>87.63</v>
      </c>
      <c r="K148" s="1">
        <v>87.63</v>
      </c>
      <c r="L148" s="1">
        <v>87.63</v>
      </c>
      <c r="M148" s="1">
        <v>87.63</v>
      </c>
      <c r="N148">
        <v>87.63</v>
      </c>
      <c r="O148">
        <v>79.260000000000005</v>
      </c>
      <c r="P148">
        <v>81.819999999999993</v>
      </c>
      <c r="Q148">
        <v>85.46</v>
      </c>
      <c r="R148" s="6">
        <f t="shared" si="2"/>
        <v>91.663846153846151</v>
      </c>
    </row>
    <row r="149" spans="1:18">
      <c r="A149" s="1" t="s">
        <v>278</v>
      </c>
      <c r="B149" s="1" t="s">
        <v>279</v>
      </c>
      <c r="C149" s="1">
        <v>6.6746000000000001E-5</v>
      </c>
      <c r="D149" s="1">
        <v>124.93</v>
      </c>
      <c r="E149" s="1">
        <v>124.93</v>
      </c>
      <c r="F149" s="1">
        <v>124.93</v>
      </c>
      <c r="G149" s="1">
        <v>124.93</v>
      </c>
      <c r="H149" s="1">
        <v>124.93</v>
      </c>
      <c r="I149" s="1">
        <v>124.93</v>
      </c>
      <c r="J149" s="1">
        <v>124.93</v>
      </c>
      <c r="K149" s="1">
        <v>124.93</v>
      </c>
      <c r="L149" s="1">
        <v>124.93</v>
      </c>
      <c r="M149" s="1">
        <v>124.93</v>
      </c>
      <c r="N149">
        <v>124.93</v>
      </c>
      <c r="O149">
        <v>124.93</v>
      </c>
      <c r="P149">
        <v>124.93</v>
      </c>
      <c r="Q149">
        <v>124.93</v>
      </c>
      <c r="R149" s="6">
        <f t="shared" si="2"/>
        <v>134.54000000000005</v>
      </c>
    </row>
    <row r="150" spans="1:18">
      <c r="A150" s="1" t="s">
        <v>280</v>
      </c>
      <c r="B150" s="1" t="s">
        <v>281</v>
      </c>
      <c r="C150" s="1">
        <v>3.0307E-5</v>
      </c>
      <c r="D150" s="1">
        <v>106.89</v>
      </c>
      <c r="E150" s="1">
        <v>106.89</v>
      </c>
      <c r="F150" s="1">
        <v>106.89</v>
      </c>
      <c r="G150" s="1">
        <v>106.89</v>
      </c>
      <c r="H150" s="1">
        <v>106.89</v>
      </c>
      <c r="I150" s="1">
        <v>106.89</v>
      </c>
      <c r="J150" s="1">
        <v>106.89</v>
      </c>
      <c r="K150" s="1">
        <v>106.89</v>
      </c>
      <c r="L150" s="1">
        <v>106.89</v>
      </c>
      <c r="M150" s="1">
        <v>106.89</v>
      </c>
      <c r="N150">
        <v>106.89</v>
      </c>
      <c r="O150">
        <v>111.17</v>
      </c>
      <c r="P150">
        <v>111.17</v>
      </c>
      <c r="Q150">
        <v>111.17</v>
      </c>
      <c r="R150" s="6">
        <f t="shared" si="2"/>
        <v>116.10000000000004</v>
      </c>
    </row>
    <row r="151" spans="1:18">
      <c r="A151" s="1" t="s">
        <v>282</v>
      </c>
      <c r="B151" s="1" t="s">
        <v>283</v>
      </c>
      <c r="C151" s="1">
        <v>1.1683920000000001E-3</v>
      </c>
      <c r="D151" s="1">
        <v>119.04</v>
      </c>
      <c r="E151" s="1">
        <v>118.53</v>
      </c>
      <c r="F151" s="1">
        <v>119.18</v>
      </c>
      <c r="G151" s="1">
        <v>119.18</v>
      </c>
      <c r="H151" s="1">
        <v>119.54</v>
      </c>
      <c r="I151" s="1">
        <v>119.54</v>
      </c>
      <c r="J151" s="1">
        <v>120.87</v>
      </c>
      <c r="K151" s="1">
        <v>123.48</v>
      </c>
      <c r="L151" s="1">
        <v>123.34</v>
      </c>
      <c r="M151" s="1">
        <v>124.02</v>
      </c>
      <c r="N151">
        <v>124.89</v>
      </c>
      <c r="O151">
        <v>124.27</v>
      </c>
      <c r="P151">
        <v>124.65</v>
      </c>
      <c r="Q151">
        <v>125.21</v>
      </c>
      <c r="R151" s="6">
        <f t="shared" si="2"/>
        <v>131.21076923076924</v>
      </c>
    </row>
    <row r="152" spans="1:18">
      <c r="A152" s="1" t="s">
        <v>284</v>
      </c>
      <c r="B152" s="1" t="s">
        <v>285</v>
      </c>
      <c r="C152" s="1">
        <v>7.0966900000000001E-4</v>
      </c>
      <c r="D152" s="1">
        <v>120.17</v>
      </c>
      <c r="E152" s="1">
        <v>120.17</v>
      </c>
      <c r="F152" s="1">
        <v>121.24</v>
      </c>
      <c r="G152" s="1">
        <v>121.77</v>
      </c>
      <c r="H152" s="1">
        <v>121.77</v>
      </c>
      <c r="I152" s="1">
        <v>121.77</v>
      </c>
      <c r="J152" s="1">
        <v>121.99</v>
      </c>
      <c r="K152" s="1">
        <v>122.42</v>
      </c>
      <c r="L152" s="1">
        <v>122.89</v>
      </c>
      <c r="M152" s="1">
        <v>122.93</v>
      </c>
      <c r="N152">
        <v>123.55</v>
      </c>
      <c r="O152">
        <v>123.42</v>
      </c>
      <c r="P152">
        <v>124</v>
      </c>
      <c r="Q152">
        <v>124.29</v>
      </c>
      <c r="R152" s="6">
        <f t="shared" si="2"/>
        <v>131.72153846153847</v>
      </c>
    </row>
    <row r="153" spans="1:18">
      <c r="A153" s="1" t="s">
        <v>286</v>
      </c>
      <c r="B153" s="1" t="s">
        <v>287</v>
      </c>
      <c r="C153" s="1">
        <v>5.5532699999999999E-4</v>
      </c>
      <c r="D153" s="1">
        <v>127.25</v>
      </c>
      <c r="E153" s="1">
        <v>127.25</v>
      </c>
      <c r="F153" s="1">
        <v>127.25</v>
      </c>
      <c r="G153" s="1">
        <v>128.36000000000001</v>
      </c>
      <c r="H153" s="1">
        <v>130.77000000000001</v>
      </c>
      <c r="I153" s="1">
        <v>130.77000000000001</v>
      </c>
      <c r="J153" s="1">
        <v>131.35</v>
      </c>
      <c r="K153" s="1">
        <v>132.9</v>
      </c>
      <c r="L153" s="1">
        <v>134.74</v>
      </c>
      <c r="M153" s="1">
        <v>135.25</v>
      </c>
      <c r="N153">
        <v>135.25</v>
      </c>
      <c r="O153">
        <v>135.25</v>
      </c>
      <c r="P153">
        <v>135.25</v>
      </c>
      <c r="Q153">
        <v>136.07</v>
      </c>
      <c r="R153" s="6">
        <f t="shared" si="2"/>
        <v>142.13153846153847</v>
      </c>
    </row>
    <row r="154" spans="1:18">
      <c r="A154" s="1" t="s">
        <v>288</v>
      </c>
      <c r="B154" s="1" t="s">
        <v>289</v>
      </c>
      <c r="C154" s="1">
        <v>1.8077999999999999E-4</v>
      </c>
      <c r="D154" s="1">
        <v>124.46</v>
      </c>
      <c r="E154" s="1">
        <v>124.46</v>
      </c>
      <c r="F154" s="1">
        <v>124.46</v>
      </c>
      <c r="G154" s="1">
        <v>125.51</v>
      </c>
      <c r="H154" s="1">
        <v>125.51</v>
      </c>
      <c r="I154" s="1">
        <v>125.51</v>
      </c>
      <c r="J154" s="1">
        <v>123.27</v>
      </c>
      <c r="K154" s="1">
        <v>123.27</v>
      </c>
      <c r="L154" s="1">
        <v>123.27</v>
      </c>
      <c r="M154" s="1">
        <v>123.27</v>
      </c>
      <c r="N154">
        <v>123.27</v>
      </c>
      <c r="O154">
        <v>117.65</v>
      </c>
      <c r="P154">
        <v>117.65</v>
      </c>
      <c r="Q154">
        <v>117.65</v>
      </c>
      <c r="R154" s="6">
        <f t="shared" si="2"/>
        <v>132.24692307692311</v>
      </c>
    </row>
    <row r="155" spans="1:18">
      <c r="A155" s="1" t="s">
        <v>290</v>
      </c>
      <c r="B155" s="1" t="s">
        <v>291</v>
      </c>
      <c r="C155" s="1">
        <v>1.2147589999999999E-3</v>
      </c>
      <c r="D155" s="1">
        <v>103.48</v>
      </c>
      <c r="E155" s="1">
        <v>103.48</v>
      </c>
      <c r="F155" s="1">
        <v>103.48</v>
      </c>
      <c r="G155" s="1">
        <v>103.48</v>
      </c>
      <c r="H155" s="1">
        <v>103.48</v>
      </c>
      <c r="I155" s="1">
        <v>103.48</v>
      </c>
      <c r="J155" s="1">
        <v>103.48</v>
      </c>
      <c r="K155" s="1">
        <v>103.48</v>
      </c>
      <c r="L155" s="1">
        <v>103.48</v>
      </c>
      <c r="M155" s="1">
        <v>103.48</v>
      </c>
      <c r="N155">
        <v>103.48</v>
      </c>
      <c r="O155">
        <v>103.48</v>
      </c>
      <c r="P155">
        <v>103.48</v>
      </c>
      <c r="Q155">
        <v>103.48</v>
      </c>
      <c r="R155" s="6">
        <f t="shared" si="2"/>
        <v>111.44</v>
      </c>
    </row>
    <row r="156" spans="1:18">
      <c r="A156" s="1" t="s">
        <v>292</v>
      </c>
      <c r="B156" s="1" t="s">
        <v>293</v>
      </c>
      <c r="C156" s="1">
        <v>3.3137679999999999E-3</v>
      </c>
      <c r="D156" s="1">
        <v>94.47</v>
      </c>
      <c r="E156" s="1">
        <v>94.47</v>
      </c>
      <c r="F156" s="1">
        <v>94.47</v>
      </c>
      <c r="G156" s="1">
        <v>94.47</v>
      </c>
      <c r="H156" s="1">
        <v>94.47</v>
      </c>
      <c r="I156" s="1">
        <v>94.47</v>
      </c>
      <c r="J156" s="1">
        <v>94.47</v>
      </c>
      <c r="K156" s="1">
        <v>94.47</v>
      </c>
      <c r="L156" s="1">
        <v>94.65</v>
      </c>
      <c r="M156" s="1">
        <v>94.65</v>
      </c>
      <c r="N156">
        <v>94.65</v>
      </c>
      <c r="O156">
        <v>94.65</v>
      </c>
      <c r="P156">
        <v>90.72</v>
      </c>
      <c r="Q156">
        <v>91.36</v>
      </c>
      <c r="R156" s="6">
        <f t="shared" si="2"/>
        <v>101.26461538461538</v>
      </c>
    </row>
    <row r="157" spans="1:18">
      <c r="A157" s="1" t="s">
        <v>294</v>
      </c>
      <c r="B157" s="1" t="s">
        <v>295</v>
      </c>
      <c r="C157" s="1">
        <v>5.2954900000000004E-4</v>
      </c>
      <c r="D157" s="1">
        <v>101.72</v>
      </c>
      <c r="E157" s="1">
        <v>101.72</v>
      </c>
      <c r="F157" s="1">
        <v>101.72</v>
      </c>
      <c r="G157" s="1">
        <v>101.72</v>
      </c>
      <c r="H157" s="1">
        <v>101.72</v>
      </c>
      <c r="I157" s="1">
        <v>101.72</v>
      </c>
      <c r="J157" s="1">
        <v>101.72</v>
      </c>
      <c r="K157" s="1">
        <v>101.72</v>
      </c>
      <c r="L157" s="1">
        <v>101.93</v>
      </c>
      <c r="M157" s="1">
        <v>101.72</v>
      </c>
      <c r="N157">
        <v>101.72</v>
      </c>
      <c r="O157">
        <v>101.72</v>
      </c>
      <c r="P157">
        <v>101.72</v>
      </c>
      <c r="Q157">
        <v>101.72</v>
      </c>
      <c r="R157" s="6">
        <f t="shared" si="2"/>
        <v>109.56076923076924</v>
      </c>
    </row>
    <row r="158" spans="1:18">
      <c r="A158" s="1" t="s">
        <v>296</v>
      </c>
      <c r="B158" s="1" t="s">
        <v>297</v>
      </c>
      <c r="C158" s="1">
        <v>1.33974E-4</v>
      </c>
      <c r="D158" s="1">
        <v>89.1</v>
      </c>
      <c r="E158" s="1">
        <v>89.1</v>
      </c>
      <c r="F158" s="1">
        <v>89.1</v>
      </c>
      <c r="G158" s="1">
        <v>89.1</v>
      </c>
      <c r="H158" s="1">
        <v>89.1</v>
      </c>
      <c r="I158" s="1">
        <v>89.1</v>
      </c>
      <c r="J158" s="1">
        <v>89.1</v>
      </c>
      <c r="K158" s="1">
        <v>89.1</v>
      </c>
      <c r="L158" s="1">
        <v>89.1</v>
      </c>
      <c r="M158" s="1">
        <v>89.1</v>
      </c>
      <c r="N158">
        <v>89.1</v>
      </c>
      <c r="O158">
        <v>96.89</v>
      </c>
      <c r="P158">
        <v>93.16</v>
      </c>
      <c r="Q158">
        <v>93.16</v>
      </c>
      <c r="R158" s="6">
        <f t="shared" si="2"/>
        <v>97.17769230769234</v>
      </c>
    </row>
    <row r="159" spans="1:18">
      <c r="A159" s="1" t="s">
        <v>298</v>
      </c>
      <c r="B159" s="1" t="s">
        <v>299</v>
      </c>
      <c r="C159" s="1">
        <v>3.7443200000000001E-4</v>
      </c>
      <c r="D159" s="1">
        <v>152.28</v>
      </c>
      <c r="E159" s="1">
        <v>152.28</v>
      </c>
      <c r="F159" s="1">
        <v>149.61000000000001</v>
      </c>
      <c r="G159" s="1">
        <v>155.83000000000001</v>
      </c>
      <c r="H159" s="1">
        <v>149.61000000000001</v>
      </c>
      <c r="I159" s="1">
        <v>149.27000000000001</v>
      </c>
      <c r="J159" s="1">
        <v>149.61000000000001</v>
      </c>
      <c r="K159" s="1">
        <v>149.61000000000001</v>
      </c>
      <c r="L159" s="1">
        <v>145.96</v>
      </c>
      <c r="M159" s="1">
        <v>146.99</v>
      </c>
      <c r="N159">
        <v>157.76</v>
      </c>
      <c r="O159">
        <v>157.72</v>
      </c>
      <c r="P159">
        <v>157.72</v>
      </c>
      <c r="Q159">
        <v>157.72</v>
      </c>
      <c r="R159" s="6">
        <f t="shared" si="2"/>
        <v>163.99769230769229</v>
      </c>
    </row>
    <row r="160" spans="1:18">
      <c r="A160" s="1" t="s">
        <v>300</v>
      </c>
      <c r="B160" s="1" t="s">
        <v>301</v>
      </c>
      <c r="C160" s="1">
        <v>2.71835E-4</v>
      </c>
      <c r="D160" s="1">
        <v>60.2</v>
      </c>
      <c r="E160" s="1">
        <v>60.2</v>
      </c>
      <c r="F160" s="1">
        <v>56.53</v>
      </c>
      <c r="G160" s="1">
        <v>56.53</v>
      </c>
      <c r="H160" s="1">
        <v>56.53</v>
      </c>
      <c r="I160" s="1">
        <v>56.53</v>
      </c>
      <c r="J160" s="1">
        <v>67.61</v>
      </c>
      <c r="K160" s="1">
        <v>63.69</v>
      </c>
      <c r="L160" s="1">
        <v>63.69</v>
      </c>
      <c r="M160" s="1">
        <v>63.69</v>
      </c>
      <c r="N160">
        <v>63.69</v>
      </c>
      <c r="O160">
        <v>66.849999999999994</v>
      </c>
      <c r="P160">
        <v>66.849999999999994</v>
      </c>
      <c r="Q160">
        <v>66.849999999999994</v>
      </c>
      <c r="R160" s="6">
        <f t="shared" si="2"/>
        <v>66.88000000000001</v>
      </c>
    </row>
    <row r="161" spans="1:18">
      <c r="A161" s="1" t="s">
        <v>302</v>
      </c>
      <c r="B161" s="1" t="s">
        <v>303</v>
      </c>
      <c r="C161" s="1">
        <v>1.92253E-4</v>
      </c>
      <c r="D161" s="1">
        <v>108.91</v>
      </c>
      <c r="E161" s="1">
        <v>108.91</v>
      </c>
      <c r="F161" s="1">
        <v>108.91</v>
      </c>
      <c r="G161" s="1">
        <v>108.91</v>
      </c>
      <c r="H161" s="1">
        <v>108.91</v>
      </c>
      <c r="I161" s="1">
        <v>108.91</v>
      </c>
      <c r="J161" s="1">
        <v>108.91</v>
      </c>
      <c r="K161" s="1">
        <v>108.91</v>
      </c>
      <c r="L161" s="1">
        <v>108.91</v>
      </c>
      <c r="M161" s="1">
        <v>108.91</v>
      </c>
      <c r="N161">
        <v>108.91</v>
      </c>
      <c r="O161">
        <v>108.91</v>
      </c>
      <c r="P161">
        <v>108.91</v>
      </c>
      <c r="Q161">
        <v>108.91</v>
      </c>
      <c r="R161" s="6">
        <f t="shared" si="2"/>
        <v>117.28769230769232</v>
      </c>
    </row>
    <row r="162" spans="1:18">
      <c r="A162" s="1" t="s">
        <v>304</v>
      </c>
      <c r="B162" s="1" t="s">
        <v>305</v>
      </c>
      <c r="C162" s="1">
        <v>7.4698999999999997E-5</v>
      </c>
      <c r="D162" s="1">
        <v>96.55</v>
      </c>
      <c r="E162" s="1">
        <v>106.29</v>
      </c>
      <c r="F162" s="1">
        <v>106.29</v>
      </c>
      <c r="G162" s="1">
        <v>106.29</v>
      </c>
      <c r="H162" s="1">
        <v>106.29</v>
      </c>
      <c r="I162" s="1">
        <v>106.29</v>
      </c>
      <c r="J162" s="1">
        <v>106.29</v>
      </c>
      <c r="K162" s="1">
        <v>106.29</v>
      </c>
      <c r="L162" s="1">
        <v>106.29</v>
      </c>
      <c r="M162" s="1">
        <v>106.29</v>
      </c>
      <c r="N162">
        <v>106.29</v>
      </c>
      <c r="O162">
        <v>106.29</v>
      </c>
      <c r="P162">
        <v>106.29</v>
      </c>
      <c r="Q162">
        <v>106.29</v>
      </c>
      <c r="R162" s="6">
        <f t="shared" si="2"/>
        <v>113.71692307692305</v>
      </c>
    </row>
    <row r="163" spans="1:18">
      <c r="A163" s="1" t="s">
        <v>306</v>
      </c>
      <c r="B163" s="1" t="s">
        <v>307</v>
      </c>
      <c r="C163" s="1">
        <v>8.9816999999999997E-5</v>
      </c>
      <c r="D163" s="1">
        <v>87.8</v>
      </c>
      <c r="E163" s="1">
        <v>87.8</v>
      </c>
      <c r="F163" s="1">
        <v>87.8</v>
      </c>
      <c r="G163" s="1">
        <v>83.98</v>
      </c>
      <c r="H163" s="1">
        <v>83.98</v>
      </c>
      <c r="I163" s="1">
        <v>83.98</v>
      </c>
      <c r="J163" s="1">
        <v>83.98</v>
      </c>
      <c r="K163" s="1">
        <v>83.98</v>
      </c>
      <c r="L163" s="1">
        <v>83.98</v>
      </c>
      <c r="M163" s="1">
        <v>83.98</v>
      </c>
      <c r="N163">
        <v>83.98</v>
      </c>
      <c r="O163">
        <v>83.98</v>
      </c>
      <c r="P163">
        <v>83.98</v>
      </c>
      <c r="Q163">
        <v>83.98</v>
      </c>
      <c r="R163" s="6">
        <f t="shared" si="2"/>
        <v>91.321538461538466</v>
      </c>
    </row>
    <row r="164" spans="1:18">
      <c r="A164" s="1" t="s">
        <v>308</v>
      </c>
      <c r="B164" s="1" t="s">
        <v>309</v>
      </c>
      <c r="C164" s="1">
        <v>7.4596000000000002E-5</v>
      </c>
      <c r="D164" s="1">
        <v>125.9</v>
      </c>
      <c r="E164" s="1">
        <v>125.9</v>
      </c>
      <c r="F164" s="1">
        <v>125.9</v>
      </c>
      <c r="G164" s="1">
        <v>125.9</v>
      </c>
      <c r="H164" s="1">
        <v>125.9</v>
      </c>
      <c r="I164" s="1">
        <v>125.9</v>
      </c>
      <c r="J164" s="1">
        <v>125.9</v>
      </c>
      <c r="K164" s="1">
        <v>125.9</v>
      </c>
      <c r="L164" s="1">
        <v>125.9</v>
      </c>
      <c r="M164" s="1">
        <v>127.78</v>
      </c>
      <c r="N164">
        <v>127.78</v>
      </c>
      <c r="O164">
        <v>125.9</v>
      </c>
      <c r="P164">
        <v>125.9</v>
      </c>
      <c r="Q164">
        <v>128.32</v>
      </c>
      <c r="R164" s="6">
        <f t="shared" si="2"/>
        <v>136.06</v>
      </c>
    </row>
    <row r="165" spans="1:18">
      <c r="A165" s="1" t="s">
        <v>310</v>
      </c>
      <c r="B165" s="1" t="s">
        <v>311</v>
      </c>
      <c r="C165" s="1">
        <v>3.2133999999999998E-4</v>
      </c>
      <c r="D165" s="1">
        <v>101.58</v>
      </c>
      <c r="E165" s="1">
        <v>101.58</v>
      </c>
      <c r="F165" s="1">
        <v>101.58</v>
      </c>
      <c r="G165" s="1">
        <v>101.58</v>
      </c>
      <c r="H165" s="1">
        <v>101.58</v>
      </c>
      <c r="I165" s="1">
        <v>101.58</v>
      </c>
      <c r="J165" s="1">
        <v>101.58</v>
      </c>
      <c r="K165" s="1">
        <v>101.58</v>
      </c>
      <c r="L165" s="1">
        <v>101.58</v>
      </c>
      <c r="M165" s="1">
        <v>101.58</v>
      </c>
      <c r="N165">
        <v>101.58</v>
      </c>
      <c r="O165">
        <v>101.58</v>
      </c>
      <c r="P165">
        <v>101.58</v>
      </c>
      <c r="Q165">
        <v>101.58</v>
      </c>
      <c r="R165" s="6">
        <f t="shared" si="2"/>
        <v>109.39384615384614</v>
      </c>
    </row>
    <row r="166" spans="1:18">
      <c r="A166" s="1" t="s">
        <v>312</v>
      </c>
      <c r="B166" s="1" t="s">
        <v>313</v>
      </c>
      <c r="C166" s="1">
        <v>2.5341999999999999E-5</v>
      </c>
      <c r="D166" s="1">
        <v>102.04</v>
      </c>
      <c r="E166" s="1">
        <v>102.04</v>
      </c>
      <c r="F166" s="1">
        <v>102.04</v>
      </c>
      <c r="G166" s="1">
        <v>102.04</v>
      </c>
      <c r="H166" s="1">
        <v>102.04</v>
      </c>
      <c r="I166" s="1">
        <v>102.04</v>
      </c>
      <c r="J166" s="1">
        <v>102.04</v>
      </c>
      <c r="K166" s="1">
        <v>102.04</v>
      </c>
      <c r="L166" s="1">
        <v>102.04</v>
      </c>
      <c r="M166" s="1">
        <v>102.04</v>
      </c>
      <c r="N166">
        <v>102.04</v>
      </c>
      <c r="O166">
        <v>102.04</v>
      </c>
      <c r="P166">
        <v>102.04</v>
      </c>
      <c r="Q166">
        <v>102.04</v>
      </c>
      <c r="R166" s="6">
        <f t="shared" si="2"/>
        <v>109.88923076923075</v>
      </c>
    </row>
    <row r="167" spans="1:18">
      <c r="A167" s="1" t="s">
        <v>314</v>
      </c>
      <c r="B167" s="1" t="s">
        <v>315</v>
      </c>
      <c r="C167" s="1">
        <v>1.02051E-4</v>
      </c>
      <c r="D167" s="1">
        <v>96.67</v>
      </c>
      <c r="E167" s="1">
        <v>96.67</v>
      </c>
      <c r="F167" s="1">
        <v>96.67</v>
      </c>
      <c r="G167" s="1">
        <v>88.22</v>
      </c>
      <c r="H167" s="1">
        <v>88.22</v>
      </c>
      <c r="I167" s="1">
        <v>88.22</v>
      </c>
      <c r="J167" s="1">
        <v>88.22</v>
      </c>
      <c r="K167" s="1">
        <v>88.22</v>
      </c>
      <c r="L167" s="1">
        <v>88.22</v>
      </c>
      <c r="M167" s="1">
        <v>88.22</v>
      </c>
      <c r="N167">
        <v>88.22</v>
      </c>
      <c r="O167">
        <v>88.22</v>
      </c>
      <c r="P167">
        <v>88.22</v>
      </c>
      <c r="Q167">
        <v>88.22</v>
      </c>
      <c r="R167" s="6">
        <f t="shared" si="2"/>
        <v>96.956153846153867</v>
      </c>
    </row>
    <row r="168" spans="1:18">
      <c r="A168" s="1" t="s">
        <v>316</v>
      </c>
      <c r="B168" s="1" t="s">
        <v>317</v>
      </c>
      <c r="C168" s="1">
        <v>6.5099999999999999E-7</v>
      </c>
      <c r="D168" s="1">
        <v>94.56</v>
      </c>
      <c r="E168" s="1">
        <v>94.54</v>
      </c>
      <c r="F168" s="1">
        <v>97.06</v>
      </c>
      <c r="G168" s="1">
        <v>97.06</v>
      </c>
      <c r="H168" s="1">
        <v>98.11</v>
      </c>
      <c r="I168" s="1">
        <v>98.55</v>
      </c>
      <c r="J168" s="1">
        <v>98.55</v>
      </c>
      <c r="K168" s="1">
        <v>99.89</v>
      </c>
      <c r="L168" s="1">
        <v>102.22</v>
      </c>
      <c r="M168" s="1">
        <v>103.77</v>
      </c>
      <c r="N168">
        <v>98.58</v>
      </c>
      <c r="O168">
        <v>101.85</v>
      </c>
      <c r="P168">
        <v>104.27</v>
      </c>
      <c r="Q168">
        <v>104.27</v>
      </c>
      <c r="R168" s="6">
        <f t="shared" si="2"/>
        <v>107.1753846153846</v>
      </c>
    </row>
    <row r="169" spans="1:18">
      <c r="A169" s="1" t="s">
        <v>318</v>
      </c>
      <c r="B169" s="1" t="s">
        <v>319</v>
      </c>
      <c r="C169" s="1">
        <v>7.6612700000000002E-4</v>
      </c>
      <c r="D169" s="1">
        <v>99.92</v>
      </c>
      <c r="E169" s="1">
        <v>99.92</v>
      </c>
      <c r="F169" s="1">
        <v>98.65</v>
      </c>
      <c r="G169" s="1">
        <v>98.65</v>
      </c>
      <c r="H169" s="1">
        <v>98.65</v>
      </c>
      <c r="I169" s="1">
        <v>98.17</v>
      </c>
      <c r="J169" s="1">
        <v>98.17</v>
      </c>
      <c r="K169" s="1">
        <v>96.84</v>
      </c>
      <c r="L169" s="1">
        <v>101.4</v>
      </c>
      <c r="M169" s="1">
        <v>97.36</v>
      </c>
      <c r="N169">
        <v>94.27</v>
      </c>
      <c r="O169">
        <v>102.64</v>
      </c>
      <c r="P169">
        <v>103.15</v>
      </c>
      <c r="Q169">
        <v>102.98</v>
      </c>
      <c r="R169" s="6">
        <f t="shared" si="2"/>
        <v>106.98230769230771</v>
      </c>
    </row>
    <row r="170" spans="1:18">
      <c r="A170" s="1" t="s">
        <v>320</v>
      </c>
      <c r="B170" s="1" t="s">
        <v>321</v>
      </c>
      <c r="C170" s="1">
        <v>2.3680000000000001E-4</v>
      </c>
      <c r="D170" s="1">
        <v>102.05</v>
      </c>
      <c r="E170" s="1">
        <v>102.05</v>
      </c>
      <c r="F170" s="1">
        <v>101.37</v>
      </c>
      <c r="G170" s="1">
        <v>102.1</v>
      </c>
      <c r="H170" s="1">
        <v>102.1</v>
      </c>
      <c r="I170" s="1">
        <v>104.04</v>
      </c>
      <c r="J170" s="1">
        <v>104.04</v>
      </c>
      <c r="K170" s="1">
        <v>104.04</v>
      </c>
      <c r="L170" s="1">
        <v>104.04</v>
      </c>
      <c r="M170" s="1">
        <v>107.22</v>
      </c>
      <c r="N170">
        <v>104.78</v>
      </c>
      <c r="O170">
        <v>106.13</v>
      </c>
      <c r="P170">
        <v>108.65</v>
      </c>
      <c r="Q170">
        <v>109.53</v>
      </c>
      <c r="R170" s="6">
        <f t="shared" si="2"/>
        <v>112.47230769230769</v>
      </c>
    </row>
    <row r="171" spans="1:18">
      <c r="A171" s="1" t="s">
        <v>322</v>
      </c>
      <c r="B171" s="1" t="s">
        <v>323</v>
      </c>
      <c r="C171" s="1">
        <v>4.4505999999999997E-5</v>
      </c>
      <c r="D171" s="1">
        <v>94.29</v>
      </c>
      <c r="E171" s="1">
        <v>94.29</v>
      </c>
      <c r="F171" s="1">
        <v>94.29</v>
      </c>
      <c r="G171" s="1">
        <v>94.29</v>
      </c>
      <c r="H171" s="1">
        <v>94.29</v>
      </c>
      <c r="I171" s="1">
        <v>91.7</v>
      </c>
      <c r="J171" s="1">
        <v>89.1</v>
      </c>
      <c r="K171" s="1">
        <v>94.29</v>
      </c>
      <c r="L171" s="1">
        <v>94.29</v>
      </c>
      <c r="M171" s="1">
        <v>94.29</v>
      </c>
      <c r="N171">
        <v>94.29</v>
      </c>
      <c r="O171">
        <v>99.42</v>
      </c>
      <c r="P171">
        <v>99.34</v>
      </c>
      <c r="Q171">
        <v>99.34</v>
      </c>
      <c r="R171" s="6">
        <f t="shared" si="2"/>
        <v>102.11615384615385</v>
      </c>
    </row>
    <row r="172" spans="1:18">
      <c r="A172" s="1" t="s">
        <v>324</v>
      </c>
      <c r="B172" s="1" t="s">
        <v>325</v>
      </c>
      <c r="C172" s="1">
        <v>1.2543E-4</v>
      </c>
      <c r="D172" s="1">
        <v>113.84</v>
      </c>
      <c r="E172" s="1">
        <v>113.84</v>
      </c>
      <c r="F172" s="1">
        <v>113.84</v>
      </c>
      <c r="G172" s="1">
        <v>113.89</v>
      </c>
      <c r="H172" s="1">
        <v>113.84</v>
      </c>
      <c r="I172" s="1">
        <v>114.15</v>
      </c>
      <c r="J172" s="1">
        <v>114.15</v>
      </c>
      <c r="K172" s="1">
        <v>114.15</v>
      </c>
      <c r="L172" s="1">
        <v>114.15</v>
      </c>
      <c r="M172" s="1">
        <v>114.89</v>
      </c>
      <c r="N172">
        <v>113.77</v>
      </c>
      <c r="O172">
        <v>113.77</v>
      </c>
      <c r="P172">
        <v>113.77</v>
      </c>
      <c r="Q172">
        <v>113.77</v>
      </c>
      <c r="R172" s="6">
        <f t="shared" si="2"/>
        <v>122.75538461538461</v>
      </c>
    </row>
    <row r="173" spans="1:18">
      <c r="A173" s="1" t="s">
        <v>326</v>
      </c>
      <c r="B173" s="1" t="s">
        <v>327</v>
      </c>
      <c r="C173" s="1">
        <v>1.03186E-4</v>
      </c>
      <c r="D173" s="1">
        <v>107.99</v>
      </c>
      <c r="E173" s="1">
        <v>107.99</v>
      </c>
      <c r="F173" s="1">
        <v>107.99</v>
      </c>
      <c r="G173" s="1">
        <v>107.99</v>
      </c>
      <c r="H173" s="1">
        <v>107.99</v>
      </c>
      <c r="I173" s="1">
        <v>107.99</v>
      </c>
      <c r="J173" s="1">
        <v>107.99</v>
      </c>
      <c r="K173" s="1">
        <v>107.99</v>
      </c>
      <c r="L173" s="1">
        <v>114.76</v>
      </c>
      <c r="M173" s="1">
        <v>116.85</v>
      </c>
      <c r="N173">
        <v>116.85</v>
      </c>
      <c r="O173">
        <v>116.85</v>
      </c>
      <c r="P173">
        <v>116.85</v>
      </c>
      <c r="Q173">
        <v>116.85</v>
      </c>
      <c r="R173" s="6">
        <f t="shared" si="2"/>
        <v>120.22538461538458</v>
      </c>
    </row>
    <row r="174" spans="1:18">
      <c r="A174" s="1" t="s">
        <v>328</v>
      </c>
      <c r="B174" s="1" t="s">
        <v>329</v>
      </c>
      <c r="C174" s="1">
        <v>3.5037999999999999E-5</v>
      </c>
      <c r="D174" s="1">
        <v>109.53</v>
      </c>
      <c r="E174" s="1">
        <v>109.53</v>
      </c>
      <c r="F174" s="1">
        <v>109.53</v>
      </c>
      <c r="G174" s="1">
        <v>104.76</v>
      </c>
      <c r="H174" s="1">
        <v>104.76</v>
      </c>
      <c r="I174" s="1">
        <v>104.76</v>
      </c>
      <c r="J174" s="1">
        <v>104.76</v>
      </c>
      <c r="K174" s="1">
        <v>104.76</v>
      </c>
      <c r="L174" s="1">
        <v>104.76</v>
      </c>
      <c r="M174" s="1">
        <v>104.76</v>
      </c>
      <c r="N174">
        <v>109.43</v>
      </c>
      <c r="O174">
        <v>109.43</v>
      </c>
      <c r="P174">
        <v>109.43</v>
      </c>
      <c r="Q174">
        <v>109.43</v>
      </c>
      <c r="R174" s="6">
        <f t="shared" si="2"/>
        <v>115.35615384615387</v>
      </c>
    </row>
    <row r="175" spans="1:18">
      <c r="A175" s="1" t="s">
        <v>330</v>
      </c>
      <c r="B175" s="1" t="s">
        <v>331</v>
      </c>
      <c r="C175" s="1">
        <v>6.2959999999999994E-5</v>
      </c>
      <c r="D175" s="1">
        <v>81.599999999999994</v>
      </c>
      <c r="E175" s="1">
        <v>81.599999999999994</v>
      </c>
      <c r="F175" s="1">
        <v>81.599999999999994</v>
      </c>
      <c r="G175" s="1">
        <v>81.599999999999994</v>
      </c>
      <c r="H175" s="1">
        <v>81.599999999999994</v>
      </c>
      <c r="I175" s="1">
        <v>81.599999999999994</v>
      </c>
      <c r="J175" s="1">
        <v>81.599999999999994</v>
      </c>
      <c r="K175" s="1">
        <v>81.599999999999994</v>
      </c>
      <c r="L175" s="1">
        <v>81.599999999999994</v>
      </c>
      <c r="M175" s="1">
        <v>74.66</v>
      </c>
      <c r="N175">
        <v>74.66</v>
      </c>
      <c r="O175">
        <v>74.66</v>
      </c>
      <c r="P175">
        <v>74.66</v>
      </c>
      <c r="Q175">
        <v>75.02</v>
      </c>
      <c r="R175" s="6">
        <f t="shared" si="2"/>
        <v>85.235384615384618</v>
      </c>
    </row>
    <row r="176" spans="1:18">
      <c r="A176" s="1" t="s">
        <v>332</v>
      </c>
      <c r="B176" s="1" t="s">
        <v>333</v>
      </c>
      <c r="C176" s="1">
        <v>1.40679E-4</v>
      </c>
      <c r="D176" s="1">
        <v>88</v>
      </c>
      <c r="E176" s="1">
        <v>88</v>
      </c>
      <c r="F176" s="1">
        <v>88</v>
      </c>
      <c r="G176" s="1">
        <v>88</v>
      </c>
      <c r="H176" s="1">
        <v>88</v>
      </c>
      <c r="I176" s="1">
        <v>88.34</v>
      </c>
      <c r="J176" s="1">
        <v>88.34</v>
      </c>
      <c r="K176" s="1">
        <v>88.34</v>
      </c>
      <c r="L176" s="1">
        <v>88.34</v>
      </c>
      <c r="M176" s="1">
        <v>80.83</v>
      </c>
      <c r="N176">
        <v>80.83</v>
      </c>
      <c r="O176">
        <v>79.52</v>
      </c>
      <c r="P176">
        <v>79.52</v>
      </c>
      <c r="Q176">
        <v>89.73</v>
      </c>
      <c r="R176" s="6">
        <f t="shared" si="2"/>
        <v>92.599230769230786</v>
      </c>
    </row>
    <row r="177" spans="1:18">
      <c r="A177" s="1" t="s">
        <v>334</v>
      </c>
      <c r="B177" s="1" t="s">
        <v>335</v>
      </c>
      <c r="C177" s="1">
        <v>7.1600000000000001E-7</v>
      </c>
      <c r="D177" s="1">
        <v>109.87</v>
      </c>
      <c r="E177" s="1">
        <v>109.87</v>
      </c>
      <c r="F177" s="1">
        <v>109.87</v>
      </c>
      <c r="G177" s="1">
        <v>109.87</v>
      </c>
      <c r="H177" s="1">
        <v>109.87</v>
      </c>
      <c r="I177" s="1">
        <v>109.87</v>
      </c>
      <c r="J177" s="1">
        <v>109.87</v>
      </c>
      <c r="K177" s="1">
        <v>109.87</v>
      </c>
      <c r="L177" s="1">
        <v>109.87</v>
      </c>
      <c r="M177" s="1">
        <v>109.87</v>
      </c>
      <c r="N177">
        <v>120.03</v>
      </c>
      <c r="O177">
        <v>117.41</v>
      </c>
      <c r="P177">
        <v>117.41</v>
      </c>
      <c r="Q177">
        <v>117.41</v>
      </c>
      <c r="R177" s="6">
        <f t="shared" si="2"/>
        <v>120.84307692307695</v>
      </c>
    </row>
    <row r="178" spans="1:18">
      <c r="A178" s="1" t="s">
        <v>336</v>
      </c>
      <c r="B178" s="1" t="s">
        <v>337</v>
      </c>
      <c r="C178" s="1">
        <v>1.84651E-4</v>
      </c>
      <c r="D178" s="1">
        <v>91.16</v>
      </c>
      <c r="E178" s="1">
        <v>91.16</v>
      </c>
      <c r="F178" s="1">
        <v>91.16</v>
      </c>
      <c r="G178" s="1">
        <v>95.64</v>
      </c>
      <c r="H178" s="1">
        <v>96.51</v>
      </c>
      <c r="I178" s="1">
        <v>100.31</v>
      </c>
      <c r="J178" s="1">
        <v>100.31</v>
      </c>
      <c r="K178" s="1">
        <v>100.31</v>
      </c>
      <c r="L178" s="1">
        <v>100.31</v>
      </c>
      <c r="M178" s="1">
        <v>98.47</v>
      </c>
      <c r="N178">
        <v>98.47</v>
      </c>
      <c r="O178">
        <v>100.93</v>
      </c>
      <c r="P178">
        <v>98.47</v>
      </c>
      <c r="Q178">
        <v>98.47</v>
      </c>
      <c r="R178" s="6">
        <f t="shared" si="2"/>
        <v>104.74461538461539</v>
      </c>
    </row>
    <row r="179" spans="1:18">
      <c r="A179" s="1" t="s">
        <v>338</v>
      </c>
      <c r="B179" s="1" t="s">
        <v>339</v>
      </c>
      <c r="C179" s="1">
        <v>2.3969999999999999E-5</v>
      </c>
      <c r="D179" s="1">
        <v>108.14</v>
      </c>
      <c r="E179" s="1">
        <v>108.36</v>
      </c>
      <c r="F179" s="1">
        <v>108.36</v>
      </c>
      <c r="G179" s="1">
        <v>112.34</v>
      </c>
      <c r="H179" s="1">
        <v>112.34</v>
      </c>
      <c r="I179" s="1">
        <v>113.26</v>
      </c>
      <c r="J179" s="1">
        <v>113.94</v>
      </c>
      <c r="K179" s="1">
        <v>113.94</v>
      </c>
      <c r="L179" s="1">
        <v>113.94</v>
      </c>
      <c r="M179" s="1">
        <v>113.94</v>
      </c>
      <c r="N179">
        <v>113.94</v>
      </c>
      <c r="O179">
        <v>115.81</v>
      </c>
      <c r="P179">
        <v>115.81</v>
      </c>
      <c r="Q179">
        <v>115.81</v>
      </c>
      <c r="R179" s="6">
        <f t="shared" si="2"/>
        <v>121.53307692307693</v>
      </c>
    </row>
    <row r="180" spans="1:18">
      <c r="A180" s="1" t="s">
        <v>340</v>
      </c>
      <c r="B180" s="1" t="s">
        <v>341</v>
      </c>
      <c r="C180" s="1">
        <v>4.3355599999999998E-4</v>
      </c>
      <c r="D180" s="1">
        <v>87.83</v>
      </c>
      <c r="E180" s="1">
        <v>87.83</v>
      </c>
      <c r="F180" s="1">
        <v>87.83</v>
      </c>
      <c r="G180" s="1">
        <v>90.81</v>
      </c>
      <c r="H180" s="1">
        <v>91.76</v>
      </c>
      <c r="I180" s="1">
        <v>92.72</v>
      </c>
      <c r="J180" s="1">
        <v>92.72</v>
      </c>
      <c r="K180" s="1">
        <v>92.72</v>
      </c>
      <c r="L180" s="1">
        <v>92.72</v>
      </c>
      <c r="M180" s="1">
        <v>91.76</v>
      </c>
      <c r="N180">
        <v>91.76</v>
      </c>
      <c r="O180">
        <v>91.76</v>
      </c>
      <c r="P180">
        <v>91.76</v>
      </c>
      <c r="Q180">
        <v>90.24</v>
      </c>
      <c r="R180" s="6">
        <f t="shared" si="2"/>
        <v>98.016923076923078</v>
      </c>
    </row>
    <row r="181" spans="1:18">
      <c r="A181" s="1" t="s">
        <v>342</v>
      </c>
      <c r="B181" s="1" t="s">
        <v>343</v>
      </c>
      <c r="C181" s="1">
        <v>2.5446E-5</v>
      </c>
      <c r="D181" s="1">
        <v>114.2</v>
      </c>
      <c r="E181" s="1">
        <v>114.2</v>
      </c>
      <c r="F181" s="1">
        <v>114.2</v>
      </c>
      <c r="G181" s="1">
        <v>114.2</v>
      </c>
      <c r="H181" s="1">
        <v>114.2</v>
      </c>
      <c r="I181" s="1">
        <v>114.2</v>
      </c>
      <c r="J181" s="1">
        <v>114.2</v>
      </c>
      <c r="K181" s="1">
        <v>114.2</v>
      </c>
      <c r="L181" s="1">
        <v>114.2</v>
      </c>
      <c r="M181" s="1">
        <v>114.2</v>
      </c>
      <c r="N181">
        <v>114.2</v>
      </c>
      <c r="O181">
        <v>114.2</v>
      </c>
      <c r="P181">
        <v>114.2</v>
      </c>
      <c r="Q181">
        <v>114.2</v>
      </c>
      <c r="R181" s="6">
        <f t="shared" si="2"/>
        <v>122.98461538461541</v>
      </c>
    </row>
    <row r="182" spans="1:18">
      <c r="A182" s="1" t="s">
        <v>344</v>
      </c>
      <c r="B182" s="1" t="s">
        <v>345</v>
      </c>
      <c r="C182" s="1">
        <v>2.79041E-4</v>
      </c>
      <c r="D182" s="1">
        <v>103.41</v>
      </c>
      <c r="E182" s="1">
        <v>101.61</v>
      </c>
      <c r="F182" s="1">
        <v>101.61</v>
      </c>
      <c r="G182" s="1">
        <v>103.41</v>
      </c>
      <c r="H182" s="1">
        <v>103.41</v>
      </c>
      <c r="I182" s="1">
        <v>103.41</v>
      </c>
      <c r="J182" s="1">
        <v>103.41</v>
      </c>
      <c r="K182" s="1">
        <v>103.41</v>
      </c>
      <c r="L182" s="1">
        <v>103.41</v>
      </c>
      <c r="M182" s="1">
        <v>103.41</v>
      </c>
      <c r="N182">
        <v>104.43</v>
      </c>
      <c r="O182">
        <v>109.33</v>
      </c>
      <c r="P182">
        <v>109.33</v>
      </c>
      <c r="Q182">
        <v>109.33</v>
      </c>
      <c r="R182" s="6">
        <f t="shared" si="2"/>
        <v>112.53230769230767</v>
      </c>
    </row>
    <row r="183" spans="1:18">
      <c r="A183" s="1" t="s">
        <v>346</v>
      </c>
      <c r="B183" s="1" t="s">
        <v>347</v>
      </c>
      <c r="C183" s="1">
        <v>5.6648999999999999E-5</v>
      </c>
      <c r="D183" s="1">
        <v>110.28</v>
      </c>
      <c r="E183" s="1">
        <v>110.28</v>
      </c>
      <c r="F183" s="1">
        <v>113.18</v>
      </c>
      <c r="G183" s="1">
        <v>113.18</v>
      </c>
      <c r="H183" s="1">
        <v>112.2</v>
      </c>
      <c r="I183" s="1">
        <v>112.2</v>
      </c>
      <c r="J183" s="1">
        <v>112.2</v>
      </c>
      <c r="K183" s="1">
        <v>114.84</v>
      </c>
      <c r="L183" s="1">
        <v>114.84</v>
      </c>
      <c r="M183" s="1">
        <v>114.84</v>
      </c>
      <c r="N183">
        <v>114.84</v>
      </c>
      <c r="O183">
        <v>114.84</v>
      </c>
      <c r="P183">
        <v>114.84</v>
      </c>
      <c r="Q183">
        <v>117.01</v>
      </c>
      <c r="R183" s="6">
        <f t="shared" si="2"/>
        <v>122.27461538461537</v>
      </c>
    </row>
    <row r="184" spans="1:18">
      <c r="A184" s="1" t="s">
        <v>348</v>
      </c>
      <c r="B184" s="1" t="s">
        <v>349</v>
      </c>
      <c r="C184" s="1">
        <v>8.9527599999999997E-4</v>
      </c>
      <c r="D184" s="1">
        <v>85.49</v>
      </c>
      <c r="E184" s="1">
        <v>85.49</v>
      </c>
      <c r="F184" s="1">
        <v>85.49</v>
      </c>
      <c r="G184" s="1">
        <v>85.49</v>
      </c>
      <c r="H184" s="1">
        <v>85.49</v>
      </c>
      <c r="I184" s="1">
        <v>85.49</v>
      </c>
      <c r="J184" s="1">
        <v>85.49</v>
      </c>
      <c r="K184" s="1">
        <v>85.49</v>
      </c>
      <c r="L184" s="1">
        <v>85.49</v>
      </c>
      <c r="M184" s="1">
        <v>85.49</v>
      </c>
      <c r="N184">
        <v>85.49</v>
      </c>
      <c r="O184">
        <v>85.49</v>
      </c>
      <c r="P184">
        <v>85.49</v>
      </c>
      <c r="Q184">
        <v>89.86</v>
      </c>
      <c r="R184" s="6">
        <f t="shared" si="2"/>
        <v>92.402307692307673</v>
      </c>
    </row>
    <row r="185" spans="1:18">
      <c r="A185" s="1" t="s">
        <v>350</v>
      </c>
      <c r="B185" s="1" t="s">
        <v>351</v>
      </c>
      <c r="C185" s="1">
        <v>1.4065900000000001E-4</v>
      </c>
      <c r="D185" s="1">
        <v>65.989999999999995</v>
      </c>
      <c r="E185" s="1">
        <v>65.47</v>
      </c>
      <c r="F185" s="1">
        <v>65.47</v>
      </c>
      <c r="G185" s="1">
        <v>65.98</v>
      </c>
      <c r="H185" s="1">
        <v>65.98</v>
      </c>
      <c r="I185" s="1">
        <v>65.98</v>
      </c>
      <c r="J185" s="1">
        <v>65.47</v>
      </c>
      <c r="K185" s="1">
        <v>66.47</v>
      </c>
      <c r="L185" s="1">
        <v>66.47</v>
      </c>
      <c r="M185" s="1">
        <v>66.47</v>
      </c>
      <c r="N185">
        <v>65.989999999999995</v>
      </c>
      <c r="O185">
        <v>65.989999999999995</v>
      </c>
      <c r="P185">
        <v>65.989999999999995</v>
      </c>
      <c r="Q185">
        <v>65.989999999999995</v>
      </c>
      <c r="R185" s="6">
        <f t="shared" si="2"/>
        <v>71.054615384615403</v>
      </c>
    </row>
    <row r="186" spans="1:18">
      <c r="A186" s="1" t="s">
        <v>352</v>
      </c>
      <c r="B186" s="1" t="s">
        <v>353</v>
      </c>
      <c r="C186" s="1">
        <v>6.8261400000000001E-4</v>
      </c>
      <c r="D186" s="1">
        <v>90.73</v>
      </c>
      <c r="E186" s="1">
        <v>95.16</v>
      </c>
      <c r="F186" s="1">
        <v>85.82</v>
      </c>
      <c r="G186" s="1">
        <v>90.17</v>
      </c>
      <c r="H186" s="1">
        <v>90.17</v>
      </c>
      <c r="I186" s="1">
        <v>90.17</v>
      </c>
      <c r="J186" s="1">
        <v>90.17</v>
      </c>
      <c r="K186" s="1">
        <v>89</v>
      </c>
      <c r="L186" s="1">
        <v>89</v>
      </c>
      <c r="M186" s="1">
        <v>89</v>
      </c>
      <c r="N186">
        <v>89</v>
      </c>
      <c r="O186">
        <v>97.49</v>
      </c>
      <c r="P186">
        <v>103.6</v>
      </c>
      <c r="Q186">
        <v>103.6</v>
      </c>
      <c r="R186" s="6">
        <f t="shared" si="2"/>
        <v>99.467692307692289</v>
      </c>
    </row>
    <row r="187" spans="1:18">
      <c r="A187" s="1" t="s">
        <v>354</v>
      </c>
      <c r="B187" s="1" t="s">
        <v>355</v>
      </c>
      <c r="C187" s="1">
        <v>1.4219999999999999E-6</v>
      </c>
      <c r="D187" s="1">
        <v>97.5</v>
      </c>
      <c r="E187" s="1">
        <v>100.02</v>
      </c>
      <c r="F187" s="1">
        <v>100.02</v>
      </c>
      <c r="G187" s="1">
        <v>100.02</v>
      </c>
      <c r="H187" s="1">
        <v>100.02</v>
      </c>
      <c r="I187" s="1">
        <v>100.02</v>
      </c>
      <c r="J187" s="1">
        <v>100.02</v>
      </c>
      <c r="K187" s="1">
        <v>100.02</v>
      </c>
      <c r="L187" s="1">
        <v>97.69</v>
      </c>
      <c r="M187" s="1">
        <v>101.01</v>
      </c>
      <c r="N187">
        <v>101.01</v>
      </c>
      <c r="O187">
        <v>104.03</v>
      </c>
      <c r="P187">
        <v>104.03</v>
      </c>
      <c r="Q187">
        <v>104.03</v>
      </c>
      <c r="R187" s="6">
        <f t="shared" si="2"/>
        <v>108.41846153846153</v>
      </c>
    </row>
    <row r="188" spans="1:18">
      <c r="A188" s="1" t="s">
        <v>356</v>
      </c>
      <c r="B188" s="1" t="s">
        <v>357</v>
      </c>
      <c r="C188" s="1">
        <v>5.7370999999999997E-5</v>
      </c>
      <c r="D188" s="1">
        <v>97.05</v>
      </c>
      <c r="E188" s="1">
        <v>97.05</v>
      </c>
      <c r="F188" s="1">
        <v>97.05</v>
      </c>
      <c r="G188" s="1">
        <v>97.05</v>
      </c>
      <c r="H188" s="1">
        <v>97.05</v>
      </c>
      <c r="I188" s="1">
        <v>97.05</v>
      </c>
      <c r="J188" s="1">
        <v>97.05</v>
      </c>
      <c r="K188" s="1">
        <v>97.05</v>
      </c>
      <c r="L188" s="1">
        <v>97.05</v>
      </c>
      <c r="M188" s="1">
        <v>97.05</v>
      </c>
      <c r="N188">
        <v>97.05</v>
      </c>
      <c r="O188">
        <v>97.05</v>
      </c>
      <c r="P188">
        <v>97.05</v>
      </c>
      <c r="Q188">
        <v>97.05</v>
      </c>
      <c r="R188" s="6">
        <f t="shared" si="2"/>
        <v>104.51538461538459</v>
      </c>
    </row>
    <row r="189" spans="1:18">
      <c r="A189" s="1" t="s">
        <v>358</v>
      </c>
      <c r="B189" s="1" t="s">
        <v>359</v>
      </c>
      <c r="C189" s="1">
        <v>1.5859999999999999E-6</v>
      </c>
      <c r="D189" s="1">
        <v>100.5</v>
      </c>
      <c r="E189" s="1">
        <v>104.78</v>
      </c>
      <c r="F189" s="1">
        <v>104.78</v>
      </c>
      <c r="G189" s="1">
        <v>104.78</v>
      </c>
      <c r="H189" s="1">
        <v>104.78</v>
      </c>
      <c r="I189" s="1">
        <v>104.78</v>
      </c>
      <c r="J189" s="1">
        <v>104.78</v>
      </c>
      <c r="K189" s="1">
        <v>104.78</v>
      </c>
      <c r="L189" s="1">
        <v>104.78</v>
      </c>
      <c r="M189" s="1">
        <v>104.78</v>
      </c>
      <c r="N189">
        <v>104.78</v>
      </c>
      <c r="O189">
        <v>98.13</v>
      </c>
      <c r="P189">
        <v>98.13</v>
      </c>
      <c r="Q189">
        <v>99.97</v>
      </c>
      <c r="R189" s="6">
        <f t="shared" si="2"/>
        <v>111.11769230769231</v>
      </c>
    </row>
    <row r="190" spans="1:18">
      <c r="A190" s="1" t="s">
        <v>360</v>
      </c>
      <c r="B190" s="1" t="s">
        <v>361</v>
      </c>
      <c r="C190" s="1">
        <v>2.9979999999999999E-6</v>
      </c>
      <c r="D190" s="1">
        <v>97.74</v>
      </c>
      <c r="E190" s="1">
        <v>97.74</v>
      </c>
      <c r="F190" s="1">
        <v>97.74</v>
      </c>
      <c r="G190" s="1">
        <v>97.74</v>
      </c>
      <c r="H190" s="1">
        <v>97.74</v>
      </c>
      <c r="I190" s="1">
        <v>97.74</v>
      </c>
      <c r="J190" s="1">
        <v>97.74</v>
      </c>
      <c r="K190" s="1">
        <v>94.18</v>
      </c>
      <c r="L190" s="1">
        <v>94.18</v>
      </c>
      <c r="M190" s="1">
        <v>94.18</v>
      </c>
      <c r="N190">
        <v>94.18</v>
      </c>
      <c r="O190">
        <v>96.23</v>
      </c>
      <c r="P190">
        <v>96.23</v>
      </c>
      <c r="Q190">
        <v>98.08</v>
      </c>
      <c r="R190" s="6">
        <f t="shared" si="2"/>
        <v>103.95692307692308</v>
      </c>
    </row>
    <row r="191" spans="1:18">
      <c r="A191" s="1" t="s">
        <v>362</v>
      </c>
      <c r="B191" s="1" t="s">
        <v>363</v>
      </c>
      <c r="C191" s="1">
        <v>5.4663999999999997E-5</v>
      </c>
      <c r="D191" s="1">
        <v>87.33</v>
      </c>
      <c r="E191" s="1">
        <v>87.33</v>
      </c>
      <c r="F191" s="1">
        <v>84.84</v>
      </c>
      <c r="G191" s="1">
        <v>84.84</v>
      </c>
      <c r="H191" s="1">
        <v>84.84</v>
      </c>
      <c r="I191" s="1">
        <v>78</v>
      </c>
      <c r="J191" s="1">
        <v>78.55</v>
      </c>
      <c r="K191" s="1">
        <v>84.84</v>
      </c>
      <c r="L191" s="1">
        <v>84.84</v>
      </c>
      <c r="M191" s="1">
        <v>83.07</v>
      </c>
      <c r="N191">
        <v>84.68</v>
      </c>
      <c r="O191">
        <v>86.03</v>
      </c>
      <c r="P191">
        <v>82.77</v>
      </c>
      <c r="Q191">
        <v>82.77</v>
      </c>
      <c r="R191" s="6">
        <f t="shared" si="2"/>
        <v>90.363846153846154</v>
      </c>
    </row>
    <row r="192" spans="1:18">
      <c r="A192" s="1" t="s">
        <v>364</v>
      </c>
      <c r="B192" s="1" t="s">
        <v>365</v>
      </c>
      <c r="C192" s="1">
        <v>1.4279700000000001E-4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1.2838E-5</v>
      </c>
      <c r="D193" s="1">
        <v>88.76</v>
      </c>
      <c r="E193" s="1">
        <v>88.76</v>
      </c>
      <c r="F193" s="1">
        <v>88.76</v>
      </c>
      <c r="G193" s="1">
        <v>98.44</v>
      </c>
      <c r="H193" s="1">
        <v>98.44</v>
      </c>
      <c r="I193" s="1">
        <v>98.44</v>
      </c>
      <c r="J193" s="1">
        <v>98.44</v>
      </c>
      <c r="K193" s="1">
        <v>88.76</v>
      </c>
      <c r="L193" s="1">
        <v>88.76</v>
      </c>
      <c r="M193" s="1">
        <v>88.76</v>
      </c>
      <c r="N193">
        <v>88.76</v>
      </c>
      <c r="O193">
        <v>88.76</v>
      </c>
      <c r="P193">
        <v>88.76</v>
      </c>
      <c r="Q193">
        <v>88.76</v>
      </c>
      <c r="R193" s="6">
        <f t="shared" si="2"/>
        <v>98.566153846153838</v>
      </c>
    </row>
    <row r="194" spans="1:18">
      <c r="A194" s="1" t="s">
        <v>368</v>
      </c>
      <c r="B194" s="1" t="s">
        <v>369</v>
      </c>
      <c r="C194" s="1">
        <v>3.9604999999999998E-5</v>
      </c>
      <c r="D194" s="1">
        <v>229.75</v>
      </c>
      <c r="E194" s="1">
        <v>229.75</v>
      </c>
      <c r="F194" s="1">
        <v>229.75</v>
      </c>
      <c r="G194" s="1">
        <v>231.81</v>
      </c>
      <c r="H194" s="1">
        <v>231.81</v>
      </c>
      <c r="I194" s="1">
        <v>231.81</v>
      </c>
      <c r="J194" s="1">
        <v>234.09</v>
      </c>
      <c r="K194" s="1">
        <v>234.09</v>
      </c>
      <c r="L194" s="1">
        <v>234.09</v>
      </c>
      <c r="M194" s="1">
        <v>234.09</v>
      </c>
      <c r="N194">
        <v>234.09</v>
      </c>
      <c r="O194">
        <v>243.04</v>
      </c>
      <c r="P194">
        <v>244.58</v>
      </c>
      <c r="Q194">
        <v>248.84</v>
      </c>
      <c r="R194" s="6">
        <f t="shared" si="2"/>
        <v>253.19923076923078</v>
      </c>
    </row>
    <row r="195" spans="1:18">
      <c r="A195" s="1" t="s">
        <v>370</v>
      </c>
      <c r="B195" s="1" t="s">
        <v>371</v>
      </c>
      <c r="C195" s="1">
        <v>2.24856E-4</v>
      </c>
      <c r="D195" s="1">
        <v>100</v>
      </c>
      <c r="E195" s="1">
        <v>100</v>
      </c>
      <c r="F195" s="1">
        <v>100</v>
      </c>
      <c r="G195" s="1">
        <v>100</v>
      </c>
      <c r="H195" s="1">
        <v>100</v>
      </c>
      <c r="I195" s="1">
        <v>100</v>
      </c>
      <c r="J195" s="1">
        <v>100</v>
      </c>
      <c r="K195" s="1">
        <v>100</v>
      </c>
      <c r="L195" s="1">
        <v>100</v>
      </c>
      <c r="M195" s="1">
        <v>100</v>
      </c>
      <c r="N195">
        <v>100</v>
      </c>
      <c r="O195">
        <v>100</v>
      </c>
      <c r="P195">
        <v>100</v>
      </c>
      <c r="Q195">
        <v>100</v>
      </c>
      <c r="R195" s="6">
        <f t="shared" si="2"/>
        <v>107.69230769230769</v>
      </c>
    </row>
    <row r="196" spans="1:18">
      <c r="A196" s="1" t="s">
        <v>372</v>
      </c>
      <c r="B196" s="1" t="s">
        <v>373</v>
      </c>
      <c r="C196" s="1">
        <v>2.24856E-4</v>
      </c>
      <c r="D196" s="1">
        <v>67.56</v>
      </c>
      <c r="E196" s="1">
        <v>67.56</v>
      </c>
      <c r="F196" s="1">
        <v>67.56</v>
      </c>
      <c r="G196" s="1">
        <v>67.56</v>
      </c>
      <c r="H196" s="1">
        <v>67.56</v>
      </c>
      <c r="I196" s="1">
        <v>67.56</v>
      </c>
      <c r="J196" s="1">
        <v>67.56</v>
      </c>
      <c r="K196" s="1">
        <v>67.56</v>
      </c>
      <c r="L196" s="1">
        <v>67.56</v>
      </c>
      <c r="M196" s="1">
        <v>69.39</v>
      </c>
      <c r="N196">
        <v>69.39</v>
      </c>
      <c r="O196">
        <v>69.75</v>
      </c>
      <c r="P196">
        <v>69.75</v>
      </c>
      <c r="Q196">
        <v>69.39</v>
      </c>
      <c r="R196" s="6">
        <f t="shared" si="2"/>
        <v>73.516153846153841</v>
      </c>
    </row>
    <row r="197" spans="1:18">
      <c r="A197" s="1" t="s">
        <v>374</v>
      </c>
      <c r="B197" s="1" t="s">
        <v>375</v>
      </c>
      <c r="C197" s="1">
        <v>2.24856E-4</v>
      </c>
      <c r="D197" s="1">
        <v>100</v>
      </c>
      <c r="E197" s="1">
        <v>98.3</v>
      </c>
      <c r="F197" s="1">
        <v>98.3</v>
      </c>
      <c r="G197" s="1">
        <v>98.73</v>
      </c>
      <c r="H197" s="1">
        <v>103.23</v>
      </c>
      <c r="I197" s="1">
        <v>100.41</v>
      </c>
      <c r="J197" s="1">
        <v>100.41</v>
      </c>
      <c r="K197" s="1">
        <v>100.41</v>
      </c>
      <c r="L197" s="1">
        <v>100.41</v>
      </c>
      <c r="M197" s="1">
        <v>100.41</v>
      </c>
      <c r="N197">
        <v>100.41</v>
      </c>
      <c r="O197">
        <v>100</v>
      </c>
      <c r="P197">
        <v>100.41</v>
      </c>
      <c r="Q197">
        <v>100.41</v>
      </c>
      <c r="R197" s="6">
        <f t="shared" si="2"/>
        <v>107.83384615384617</v>
      </c>
    </row>
    <row r="198" spans="1:18">
      <c r="A198" s="1" t="s">
        <v>376</v>
      </c>
      <c r="B198" s="1" t="s">
        <v>377</v>
      </c>
      <c r="C198" s="1">
        <v>6.1298999999999997E-5</v>
      </c>
      <c r="D198" s="1">
        <v>100.01</v>
      </c>
      <c r="E198" s="1">
        <v>94.93</v>
      </c>
      <c r="F198" s="1">
        <v>97.92</v>
      </c>
      <c r="G198" s="1">
        <v>97.92</v>
      </c>
      <c r="H198" s="1">
        <v>100.01</v>
      </c>
      <c r="I198" s="1">
        <v>100.01</v>
      </c>
      <c r="J198" s="1">
        <v>100.01</v>
      </c>
      <c r="K198" s="1">
        <v>100.01</v>
      </c>
      <c r="L198" s="1">
        <v>100.01</v>
      </c>
      <c r="M198" s="1">
        <v>100.01</v>
      </c>
      <c r="N198">
        <v>100.01</v>
      </c>
      <c r="O198">
        <v>100.01</v>
      </c>
      <c r="P198">
        <v>100.01</v>
      </c>
      <c r="Q198">
        <v>100.01</v>
      </c>
      <c r="R198" s="6">
        <f t="shared" si="2"/>
        <v>106.99076923076925</v>
      </c>
    </row>
    <row r="199" spans="1:18">
      <c r="A199" s="1" t="s">
        <v>378</v>
      </c>
      <c r="B199" s="1" t="s">
        <v>379</v>
      </c>
      <c r="C199" s="1">
        <v>6.1298999999999997E-5</v>
      </c>
      <c r="D199" s="1">
        <v>135.22</v>
      </c>
      <c r="E199" s="1">
        <v>135.22</v>
      </c>
      <c r="F199" s="1">
        <v>135.22</v>
      </c>
      <c r="G199" s="1">
        <v>135.22</v>
      </c>
      <c r="H199" s="1">
        <v>135.22</v>
      </c>
      <c r="I199" s="1">
        <v>135.22</v>
      </c>
      <c r="J199" s="1">
        <v>135.22</v>
      </c>
      <c r="K199" s="1">
        <v>135.22</v>
      </c>
      <c r="L199" s="1">
        <v>135.22</v>
      </c>
      <c r="M199" s="1">
        <v>131.66</v>
      </c>
      <c r="N199">
        <v>131.66</v>
      </c>
      <c r="O199">
        <v>131.66</v>
      </c>
      <c r="P199">
        <v>131.66</v>
      </c>
      <c r="Q199">
        <v>131.66</v>
      </c>
      <c r="R199" s="6">
        <f t="shared" si="2"/>
        <v>144.25230769230774</v>
      </c>
    </row>
    <row r="200" spans="1:18">
      <c r="A200" s="1" t="s">
        <v>380</v>
      </c>
      <c r="B200" s="1" t="s">
        <v>381</v>
      </c>
      <c r="C200" s="1">
        <v>1.3859399999999999E-4</v>
      </c>
      <c r="D200" s="1">
        <v>96.02</v>
      </c>
      <c r="E200" s="1">
        <v>93.17</v>
      </c>
      <c r="F200" s="1">
        <v>96.43</v>
      </c>
      <c r="G200" s="1">
        <v>96.43</v>
      </c>
      <c r="H200" s="1">
        <v>96.43</v>
      </c>
      <c r="I200" s="1">
        <v>96.57</v>
      </c>
      <c r="J200" s="1">
        <v>96.57</v>
      </c>
      <c r="K200" s="1">
        <v>96.57</v>
      </c>
      <c r="L200" s="1">
        <v>96.57</v>
      </c>
      <c r="M200" s="1">
        <v>96.57</v>
      </c>
      <c r="N200">
        <v>96.57</v>
      </c>
      <c r="O200">
        <v>96.57</v>
      </c>
      <c r="P200">
        <v>96.57</v>
      </c>
      <c r="Q200">
        <v>96.57</v>
      </c>
      <c r="R200" s="6">
        <f t="shared" si="2"/>
        <v>103.66230769230765</v>
      </c>
    </row>
    <row r="201" spans="1:18">
      <c r="A201" s="1" t="s">
        <v>382</v>
      </c>
      <c r="B201" s="1" t="s">
        <v>383</v>
      </c>
      <c r="C201" s="1">
        <v>1.3859399999999999E-4</v>
      </c>
      <c r="D201" s="1">
        <v>112.09</v>
      </c>
      <c r="E201" s="1">
        <v>108.06</v>
      </c>
      <c r="F201" s="1">
        <v>108.58</v>
      </c>
      <c r="G201" s="1">
        <v>108.58</v>
      </c>
      <c r="H201" s="1">
        <v>108.58</v>
      </c>
      <c r="I201" s="1">
        <v>108.58</v>
      </c>
      <c r="J201" s="1">
        <v>108.58</v>
      </c>
      <c r="K201" s="1">
        <v>108.58</v>
      </c>
      <c r="L201" s="1">
        <v>112.39</v>
      </c>
      <c r="M201" s="1">
        <v>112.39</v>
      </c>
      <c r="N201">
        <v>112.39</v>
      </c>
      <c r="O201">
        <v>111.11</v>
      </c>
      <c r="P201">
        <v>111.11</v>
      </c>
      <c r="Q201">
        <v>112.09</v>
      </c>
      <c r="R201" s="6">
        <f t="shared" si="2"/>
        <v>118.70076923076923</v>
      </c>
    </row>
    <row r="202" spans="1:18">
      <c r="A202" s="1" t="s">
        <v>384</v>
      </c>
      <c r="B202" s="1" t="s">
        <v>385</v>
      </c>
      <c r="C202" s="1">
        <v>1.3859399999999999E-4</v>
      </c>
      <c r="D202" s="1">
        <v>106.04</v>
      </c>
      <c r="E202" s="1">
        <v>99.88</v>
      </c>
      <c r="F202" s="1">
        <v>96.78</v>
      </c>
      <c r="G202" s="1">
        <v>96.78</v>
      </c>
      <c r="H202" s="1">
        <v>96.43</v>
      </c>
      <c r="I202" s="1">
        <v>93.67</v>
      </c>
      <c r="J202" s="1">
        <v>93.67</v>
      </c>
      <c r="K202" s="1">
        <v>93.67</v>
      </c>
      <c r="L202" s="1">
        <v>96.43</v>
      </c>
      <c r="M202" s="1">
        <v>96.43</v>
      </c>
      <c r="N202">
        <v>96.43</v>
      </c>
      <c r="O202">
        <v>96.43</v>
      </c>
      <c r="P202">
        <v>94.76</v>
      </c>
      <c r="Q202">
        <v>102.63</v>
      </c>
      <c r="R202" s="6">
        <f t="shared" si="2"/>
        <v>104.61769230769232</v>
      </c>
    </row>
    <row r="203" spans="1:18">
      <c r="A203" s="1" t="s">
        <v>386</v>
      </c>
      <c r="B203" s="1" t="s">
        <v>387</v>
      </c>
      <c r="C203" s="1">
        <v>3.2244100000000003E-4</v>
      </c>
      <c r="D203" s="1">
        <v>109.43</v>
      </c>
      <c r="E203" s="1">
        <v>109.24</v>
      </c>
      <c r="F203" s="1">
        <v>109.24</v>
      </c>
      <c r="G203" s="1">
        <v>109.43</v>
      </c>
      <c r="H203" s="1">
        <v>109.43</v>
      </c>
      <c r="I203" s="1">
        <v>104.35</v>
      </c>
      <c r="J203" s="1">
        <v>104.16</v>
      </c>
      <c r="K203" s="1">
        <v>104.16</v>
      </c>
      <c r="L203" s="1">
        <v>104.16</v>
      </c>
      <c r="M203" s="1">
        <v>104.16</v>
      </c>
      <c r="N203">
        <v>104.16</v>
      </c>
      <c r="O203">
        <v>104.16</v>
      </c>
      <c r="P203">
        <v>104.16</v>
      </c>
      <c r="Q203">
        <v>104.16</v>
      </c>
      <c r="R203" s="6">
        <f t="shared" ref="R203:R266" si="3">SUM(D203:Q203)/13</f>
        <v>114.18461538461541</v>
      </c>
    </row>
    <row r="204" spans="1:18">
      <c r="A204" s="1" t="s">
        <v>388</v>
      </c>
      <c r="B204" s="1" t="s">
        <v>389</v>
      </c>
      <c r="C204" s="1">
        <v>1.00747E-4</v>
      </c>
      <c r="D204" s="1">
        <v>78.209999999999994</v>
      </c>
      <c r="E204" s="1">
        <v>78.209999999999994</v>
      </c>
      <c r="F204" s="1">
        <v>81.47</v>
      </c>
      <c r="G204" s="1">
        <v>81.47</v>
      </c>
      <c r="H204" s="1">
        <v>81.47</v>
      </c>
      <c r="I204" s="1">
        <v>83.88</v>
      </c>
      <c r="J204" s="1">
        <v>83.88</v>
      </c>
      <c r="K204" s="1">
        <v>83.88</v>
      </c>
      <c r="L204" s="1">
        <v>83.88</v>
      </c>
      <c r="M204" s="1">
        <v>79.38</v>
      </c>
      <c r="N204">
        <v>79.38</v>
      </c>
      <c r="O204">
        <v>76.66</v>
      </c>
      <c r="P204">
        <v>76.66</v>
      </c>
      <c r="Q204">
        <v>78.67</v>
      </c>
      <c r="R204" s="6">
        <f t="shared" si="3"/>
        <v>86.700000000000017</v>
      </c>
    </row>
    <row r="205" spans="1:18">
      <c r="A205" s="1" t="s">
        <v>390</v>
      </c>
      <c r="B205" s="1" t="s">
        <v>391</v>
      </c>
      <c r="C205" s="1">
        <v>6.7212999999999995E-5</v>
      </c>
      <c r="D205" s="1">
        <v>100</v>
      </c>
      <c r="E205" s="1">
        <v>98.73</v>
      </c>
      <c r="F205" s="1">
        <v>98.73</v>
      </c>
      <c r="G205" s="1">
        <v>98.73</v>
      </c>
      <c r="H205" s="1">
        <v>98.73</v>
      </c>
      <c r="I205" s="1">
        <v>98.73</v>
      </c>
      <c r="J205" s="1">
        <v>98.73</v>
      </c>
      <c r="K205" s="1">
        <v>98.73</v>
      </c>
      <c r="L205" s="1">
        <v>98.73</v>
      </c>
      <c r="M205" s="1">
        <v>98.73</v>
      </c>
      <c r="N205">
        <v>98.73</v>
      </c>
      <c r="O205">
        <v>97.14</v>
      </c>
      <c r="P205">
        <v>98.73</v>
      </c>
      <c r="Q205">
        <v>98.73</v>
      </c>
      <c r="R205" s="6">
        <f t="shared" si="3"/>
        <v>106.30000000000003</v>
      </c>
    </row>
    <row r="206" spans="1:18">
      <c r="A206" s="1" t="s">
        <v>392</v>
      </c>
      <c r="B206" s="1" t="s">
        <v>393</v>
      </c>
      <c r="C206" s="1">
        <v>6.7212999999999995E-5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394</v>
      </c>
      <c r="B207" s="1" t="s">
        <v>395</v>
      </c>
      <c r="C207" s="1">
        <v>6.7212999999999995E-5</v>
      </c>
      <c r="D207" s="1">
        <v>91.87</v>
      </c>
      <c r="E207" s="1">
        <v>91.87</v>
      </c>
      <c r="F207" s="1">
        <v>91.87</v>
      </c>
      <c r="G207" s="1">
        <v>91.87</v>
      </c>
      <c r="H207" s="1">
        <v>91.87</v>
      </c>
      <c r="I207" s="1">
        <v>91.87</v>
      </c>
      <c r="J207" s="1">
        <v>91.87</v>
      </c>
      <c r="K207" s="1">
        <v>91.87</v>
      </c>
      <c r="L207" s="1">
        <v>91.87</v>
      </c>
      <c r="M207" s="1">
        <v>91.87</v>
      </c>
      <c r="N207">
        <v>91.87</v>
      </c>
      <c r="O207">
        <v>91.87</v>
      </c>
      <c r="P207">
        <v>91.87</v>
      </c>
      <c r="Q207">
        <v>91.87</v>
      </c>
      <c r="R207" s="6">
        <f t="shared" si="3"/>
        <v>98.936923076923065</v>
      </c>
    </row>
    <row r="208" spans="1:18">
      <c r="A208" s="1" t="s">
        <v>396</v>
      </c>
      <c r="B208" s="1" t="s">
        <v>397</v>
      </c>
      <c r="C208" s="1">
        <v>2.2458000000000001E-5</v>
      </c>
      <c r="D208" s="1">
        <v>104.78</v>
      </c>
      <c r="E208" s="1">
        <v>101.18</v>
      </c>
      <c r="F208" s="1">
        <v>101.18</v>
      </c>
      <c r="G208" s="1">
        <v>101.18</v>
      </c>
      <c r="H208" s="1">
        <v>101.18</v>
      </c>
      <c r="I208" s="1">
        <v>105.06</v>
      </c>
      <c r="J208" s="1">
        <v>105.06</v>
      </c>
      <c r="K208" s="1">
        <v>105.06</v>
      </c>
      <c r="L208" s="1">
        <v>106.94</v>
      </c>
      <c r="M208" s="1">
        <v>115.25</v>
      </c>
      <c r="N208">
        <v>118.45</v>
      </c>
      <c r="O208">
        <v>118.52</v>
      </c>
      <c r="P208">
        <v>126.24</v>
      </c>
      <c r="Q208">
        <v>121.97</v>
      </c>
      <c r="R208" s="6">
        <f t="shared" si="3"/>
        <v>117.85</v>
      </c>
    </row>
    <row r="209" spans="1:18">
      <c r="A209" s="1" t="s">
        <v>398</v>
      </c>
      <c r="B209" s="1" t="s">
        <v>399</v>
      </c>
      <c r="C209" s="1">
        <v>2.2458000000000001E-5</v>
      </c>
      <c r="D209" s="1">
        <v>100.27</v>
      </c>
      <c r="E209" s="1">
        <v>96.93</v>
      </c>
      <c r="F209" s="1">
        <v>96.93</v>
      </c>
      <c r="G209" s="1">
        <v>96.93</v>
      </c>
      <c r="H209" s="1">
        <v>100.27</v>
      </c>
      <c r="I209" s="1">
        <v>100.27</v>
      </c>
      <c r="J209" s="1">
        <v>100.27</v>
      </c>
      <c r="K209" s="1">
        <v>100.27</v>
      </c>
      <c r="L209" s="1">
        <v>100.27</v>
      </c>
      <c r="M209" s="1">
        <v>100.27</v>
      </c>
      <c r="N209">
        <v>108.12</v>
      </c>
      <c r="O209">
        <v>100.27</v>
      </c>
      <c r="P209">
        <v>100.27</v>
      </c>
      <c r="Q209">
        <v>100.27</v>
      </c>
      <c r="R209" s="6">
        <f t="shared" si="3"/>
        <v>107.81615384615384</v>
      </c>
    </row>
    <row r="210" spans="1:18">
      <c r="A210" s="1" t="s">
        <v>400</v>
      </c>
      <c r="B210" s="1" t="s">
        <v>401</v>
      </c>
      <c r="C210" s="1">
        <v>4.1149000000000002E-5</v>
      </c>
      <c r="D210" s="1">
        <v>98.61</v>
      </c>
      <c r="E210" s="1">
        <v>93.3</v>
      </c>
      <c r="F210" s="1">
        <v>95.22</v>
      </c>
      <c r="G210" s="1">
        <v>95.22</v>
      </c>
      <c r="H210" s="1">
        <v>95.17</v>
      </c>
      <c r="I210" s="1">
        <v>93.25</v>
      </c>
      <c r="J210" s="1">
        <v>95.17</v>
      </c>
      <c r="K210" s="1">
        <v>93.25</v>
      </c>
      <c r="L210" s="1">
        <v>98.43</v>
      </c>
      <c r="M210" s="1">
        <v>98.43</v>
      </c>
      <c r="N210">
        <v>98.43</v>
      </c>
      <c r="O210">
        <v>96.44</v>
      </c>
      <c r="P210">
        <v>98.43</v>
      </c>
      <c r="Q210">
        <v>98.43</v>
      </c>
      <c r="R210" s="6">
        <f t="shared" si="3"/>
        <v>103.67538461538463</v>
      </c>
    </row>
    <row r="211" spans="1:18">
      <c r="A211" s="1" t="s">
        <v>402</v>
      </c>
      <c r="B211" s="1" t="s">
        <v>403</v>
      </c>
      <c r="C211" s="1">
        <v>4.1149000000000002E-5</v>
      </c>
      <c r="D211" s="1">
        <v>108.52</v>
      </c>
      <c r="E211" s="1">
        <v>104.75</v>
      </c>
      <c r="F211" s="1">
        <v>104.75</v>
      </c>
      <c r="G211" s="1">
        <v>104.75</v>
      </c>
      <c r="H211" s="1">
        <v>104.75</v>
      </c>
      <c r="I211" s="1">
        <v>104.75</v>
      </c>
      <c r="J211" s="1">
        <v>104.75</v>
      </c>
      <c r="K211" s="1">
        <v>104.75</v>
      </c>
      <c r="L211" s="1">
        <v>104.75</v>
      </c>
      <c r="M211" s="1">
        <v>99.58</v>
      </c>
      <c r="N211">
        <v>99.58</v>
      </c>
      <c r="O211">
        <v>101.19</v>
      </c>
      <c r="P211">
        <v>101.19</v>
      </c>
      <c r="Q211">
        <v>108.5</v>
      </c>
      <c r="R211" s="6">
        <f t="shared" si="3"/>
        <v>112.04307692307692</v>
      </c>
    </row>
    <row r="212" spans="1:18">
      <c r="A212" s="1" t="s">
        <v>404</v>
      </c>
      <c r="B212" s="1" t="s">
        <v>405</v>
      </c>
      <c r="C212" s="1">
        <v>1.4752600000000001E-4</v>
      </c>
      <c r="D212" s="1">
        <v>94.52</v>
      </c>
      <c r="E212" s="1">
        <v>91.26</v>
      </c>
      <c r="F212" s="1">
        <v>91.26</v>
      </c>
      <c r="G212" s="1">
        <v>91.26</v>
      </c>
      <c r="H212" s="1">
        <v>92.51</v>
      </c>
      <c r="I212" s="1">
        <v>92.51</v>
      </c>
      <c r="J212" s="1">
        <v>92.51</v>
      </c>
      <c r="K212" s="1">
        <v>92.51</v>
      </c>
      <c r="L212" s="1">
        <v>92.51</v>
      </c>
      <c r="M212" s="1">
        <v>92.51</v>
      </c>
      <c r="N212">
        <v>92.51</v>
      </c>
      <c r="O212">
        <v>92.51</v>
      </c>
      <c r="P212">
        <v>92.51</v>
      </c>
      <c r="Q212">
        <v>92.51</v>
      </c>
      <c r="R212" s="6">
        <f t="shared" si="3"/>
        <v>99.492307692307705</v>
      </c>
    </row>
    <row r="213" spans="1:18">
      <c r="A213" s="1" t="s">
        <v>406</v>
      </c>
      <c r="B213" s="1" t="s">
        <v>407</v>
      </c>
      <c r="C213" s="1">
        <v>1.4752600000000001E-4</v>
      </c>
      <c r="D213" s="1">
        <v>120.61</v>
      </c>
      <c r="E213" s="1">
        <v>116.42</v>
      </c>
      <c r="F213" s="1">
        <v>116.04</v>
      </c>
      <c r="G213" s="1">
        <v>116.41</v>
      </c>
      <c r="H213" s="1">
        <v>115.04</v>
      </c>
      <c r="I213" s="1">
        <v>116.42</v>
      </c>
      <c r="J213" s="1">
        <v>115.04</v>
      </c>
      <c r="K213" s="1">
        <v>116.67</v>
      </c>
      <c r="L213" s="1">
        <v>118.61</v>
      </c>
      <c r="M213" s="1">
        <v>117.2</v>
      </c>
      <c r="N213">
        <v>117.2</v>
      </c>
      <c r="O213">
        <v>117.07</v>
      </c>
      <c r="P213">
        <v>117.2</v>
      </c>
      <c r="Q213">
        <v>118.61</v>
      </c>
      <c r="R213" s="6">
        <f t="shared" si="3"/>
        <v>126.04153846153844</v>
      </c>
    </row>
    <row r="214" spans="1:18">
      <c r="A214" s="1" t="s">
        <v>408</v>
      </c>
      <c r="B214" s="1" t="s">
        <v>409</v>
      </c>
      <c r="C214" s="1">
        <v>1.4752600000000001E-4</v>
      </c>
      <c r="D214" s="1">
        <v>100</v>
      </c>
      <c r="E214" s="1">
        <v>100</v>
      </c>
      <c r="F214" s="1">
        <v>107.72</v>
      </c>
      <c r="G214" s="1">
        <v>107.72</v>
      </c>
      <c r="H214" s="1">
        <v>107.72</v>
      </c>
      <c r="I214" s="1">
        <v>100</v>
      </c>
      <c r="J214" s="1">
        <v>100</v>
      </c>
      <c r="K214" s="1">
        <v>107.72</v>
      </c>
      <c r="L214" s="1">
        <v>100</v>
      </c>
      <c r="M214" s="1">
        <v>107.72</v>
      </c>
      <c r="N214">
        <v>107.72</v>
      </c>
      <c r="O214">
        <v>100</v>
      </c>
      <c r="P214">
        <v>107.72</v>
      </c>
      <c r="Q214">
        <v>100</v>
      </c>
      <c r="R214" s="6">
        <f t="shared" si="3"/>
        <v>111.84923076923079</v>
      </c>
    </row>
    <row r="215" spans="1:18">
      <c r="A215" s="1" t="s">
        <v>410</v>
      </c>
      <c r="B215" s="1" t="s">
        <v>411</v>
      </c>
      <c r="C215" s="1">
        <v>1.4752600000000001E-4</v>
      </c>
      <c r="D215" s="1">
        <v>100.99</v>
      </c>
      <c r="E215" s="1">
        <v>99.04</v>
      </c>
      <c r="F215" s="1">
        <v>99.04</v>
      </c>
      <c r="G215" s="1">
        <v>99.04</v>
      </c>
      <c r="H215" s="1">
        <v>99.04</v>
      </c>
      <c r="I215" s="1">
        <v>99.04</v>
      </c>
      <c r="J215" s="1">
        <v>99.04</v>
      </c>
      <c r="K215" s="1">
        <v>99.04</v>
      </c>
      <c r="L215" s="1">
        <v>99.04</v>
      </c>
      <c r="M215" s="1">
        <v>99.04</v>
      </c>
      <c r="N215">
        <v>99.04</v>
      </c>
      <c r="O215">
        <v>99.04</v>
      </c>
      <c r="P215">
        <v>97.08</v>
      </c>
      <c r="Q215">
        <v>99.04</v>
      </c>
      <c r="R215" s="6">
        <f t="shared" si="3"/>
        <v>106.65769230769229</v>
      </c>
    </row>
    <row r="216" spans="1:18">
      <c r="A216" s="1" t="s">
        <v>412</v>
      </c>
      <c r="B216" s="1" t="s">
        <v>413</v>
      </c>
      <c r="C216" s="1">
        <v>2.6211E-5</v>
      </c>
      <c r="D216" s="1">
        <v>120.53</v>
      </c>
      <c r="E216" s="1">
        <v>120.53</v>
      </c>
      <c r="F216" s="1">
        <v>120.53</v>
      </c>
      <c r="G216" s="1">
        <v>120.53</v>
      </c>
      <c r="H216" s="1">
        <v>120.53</v>
      </c>
      <c r="I216" s="1">
        <v>120.53</v>
      </c>
      <c r="J216" s="1">
        <v>120.53</v>
      </c>
      <c r="K216" s="1">
        <v>120.53</v>
      </c>
      <c r="L216" s="1">
        <v>120.53</v>
      </c>
      <c r="M216" s="1">
        <v>120.53</v>
      </c>
      <c r="N216">
        <v>120.53</v>
      </c>
      <c r="O216">
        <v>120.53</v>
      </c>
      <c r="P216">
        <v>120.53</v>
      </c>
      <c r="Q216">
        <v>120.53</v>
      </c>
      <c r="R216" s="6">
        <f t="shared" si="3"/>
        <v>129.80153846153846</v>
      </c>
    </row>
    <row r="217" spans="1:18">
      <c r="A217" s="1" t="s">
        <v>414</v>
      </c>
      <c r="B217" s="1" t="s">
        <v>415</v>
      </c>
      <c r="C217" s="1">
        <v>1.8265600000000001E-4</v>
      </c>
      <c r="D217" s="1">
        <v>91.78</v>
      </c>
      <c r="E217" s="1">
        <v>91.78</v>
      </c>
      <c r="F217" s="1">
        <v>91.78</v>
      </c>
      <c r="G217" s="1">
        <v>91.78</v>
      </c>
      <c r="H217" s="1">
        <v>91.78</v>
      </c>
      <c r="I217" s="1">
        <v>92.69</v>
      </c>
      <c r="J217" s="1">
        <v>92.69</v>
      </c>
      <c r="K217" s="1">
        <v>92.69</v>
      </c>
      <c r="L217" s="1">
        <v>92.69</v>
      </c>
      <c r="M217" s="1">
        <v>92.69</v>
      </c>
      <c r="N217">
        <v>92.69</v>
      </c>
      <c r="O217">
        <v>96.06</v>
      </c>
      <c r="P217">
        <v>96.06</v>
      </c>
      <c r="Q217">
        <v>96.06</v>
      </c>
      <c r="R217" s="6">
        <f t="shared" si="3"/>
        <v>100.2476923076923</v>
      </c>
    </row>
    <row r="218" spans="1:18">
      <c r="A218" s="1" t="s">
        <v>416</v>
      </c>
      <c r="B218" s="1" t="s">
        <v>417</v>
      </c>
      <c r="C218" s="1">
        <v>4.3415400000000002E-4</v>
      </c>
      <c r="D218" s="1">
        <v>122.96</v>
      </c>
      <c r="E218" s="1">
        <v>122.96</v>
      </c>
      <c r="F218" s="1">
        <v>122.96</v>
      </c>
      <c r="G218" s="1">
        <v>122.96</v>
      </c>
      <c r="H218" s="1">
        <v>122.96</v>
      </c>
      <c r="I218" s="1">
        <v>122.96</v>
      </c>
      <c r="J218" s="1">
        <v>122.96</v>
      </c>
      <c r="K218" s="1">
        <v>122.96</v>
      </c>
      <c r="L218" s="1">
        <v>122.96</v>
      </c>
      <c r="M218" s="1">
        <v>122.96</v>
      </c>
      <c r="N218">
        <v>122.96</v>
      </c>
      <c r="O218">
        <v>122.96</v>
      </c>
      <c r="P218">
        <v>122.96</v>
      </c>
      <c r="Q218">
        <v>122.96</v>
      </c>
      <c r="R218" s="6">
        <f t="shared" si="3"/>
        <v>132.41846153846157</v>
      </c>
    </row>
    <row r="219" spans="1:18">
      <c r="A219" s="1" t="s">
        <v>418</v>
      </c>
      <c r="B219" s="1" t="s">
        <v>419</v>
      </c>
      <c r="C219" s="1">
        <v>4.1629299999999998E-4</v>
      </c>
      <c r="D219" s="1">
        <v>114.15</v>
      </c>
      <c r="E219" s="1">
        <v>114.15</v>
      </c>
      <c r="F219" s="1">
        <v>114.15</v>
      </c>
      <c r="G219" s="1">
        <v>114.15</v>
      </c>
      <c r="H219" s="1">
        <v>114.15</v>
      </c>
      <c r="I219" s="1">
        <v>114.15</v>
      </c>
      <c r="J219" s="1">
        <v>114.15</v>
      </c>
      <c r="K219" s="1">
        <v>114.15</v>
      </c>
      <c r="L219" s="1">
        <v>114.15</v>
      </c>
      <c r="M219" s="1">
        <v>114.15</v>
      </c>
      <c r="N219">
        <v>114.15</v>
      </c>
      <c r="O219">
        <v>114.15</v>
      </c>
      <c r="P219">
        <v>114.15</v>
      </c>
      <c r="Q219">
        <v>114.15</v>
      </c>
      <c r="R219" s="6">
        <f t="shared" si="3"/>
        <v>122.93076923076926</v>
      </c>
    </row>
    <row r="220" spans="1:18">
      <c r="A220" s="1" t="s">
        <v>420</v>
      </c>
      <c r="B220" s="1" t="s">
        <v>421</v>
      </c>
      <c r="C220" s="1">
        <v>1.5442799999999999E-4</v>
      </c>
      <c r="D220" s="1">
        <v>108.86</v>
      </c>
      <c r="E220" s="1">
        <v>108.86</v>
      </c>
      <c r="F220" s="1">
        <v>108.86</v>
      </c>
      <c r="G220" s="1">
        <v>108.86</v>
      </c>
      <c r="H220" s="1">
        <v>108.86</v>
      </c>
      <c r="I220" s="1">
        <v>108.86</v>
      </c>
      <c r="J220" s="1">
        <v>108.86</v>
      </c>
      <c r="K220" s="1">
        <v>108.86</v>
      </c>
      <c r="L220" s="1">
        <v>108.86</v>
      </c>
      <c r="M220" s="1">
        <v>108.86</v>
      </c>
      <c r="N220">
        <v>108.86</v>
      </c>
      <c r="O220">
        <v>108.86</v>
      </c>
      <c r="P220">
        <v>108.86</v>
      </c>
      <c r="Q220">
        <v>108.86</v>
      </c>
      <c r="R220" s="6">
        <f t="shared" si="3"/>
        <v>117.23384615384612</v>
      </c>
    </row>
    <row r="221" spans="1:18">
      <c r="A221" s="1" t="s">
        <v>422</v>
      </c>
      <c r="B221" s="1" t="s">
        <v>423</v>
      </c>
      <c r="C221" s="1">
        <v>3.89529E-4</v>
      </c>
      <c r="D221" s="1">
        <v>129.32</v>
      </c>
      <c r="E221" s="1">
        <v>129.32</v>
      </c>
      <c r="F221" s="1">
        <v>129.32</v>
      </c>
      <c r="G221" s="1">
        <v>129.32</v>
      </c>
      <c r="H221" s="1">
        <v>129.32</v>
      </c>
      <c r="I221" s="1">
        <v>129.32</v>
      </c>
      <c r="J221" s="1">
        <v>129.32</v>
      </c>
      <c r="K221" s="1">
        <v>129.32</v>
      </c>
      <c r="L221" s="1">
        <v>129.32</v>
      </c>
      <c r="M221" s="1">
        <v>129.32</v>
      </c>
      <c r="N221">
        <v>129.32</v>
      </c>
      <c r="O221">
        <v>129.32</v>
      </c>
      <c r="P221">
        <v>129.32</v>
      </c>
      <c r="Q221">
        <v>129.32</v>
      </c>
      <c r="R221" s="6">
        <f t="shared" si="3"/>
        <v>139.26769230769224</v>
      </c>
    </row>
    <row r="222" spans="1:18">
      <c r="A222" s="1" t="s">
        <v>424</v>
      </c>
      <c r="B222" s="1" t="s">
        <v>425</v>
      </c>
      <c r="C222" s="1">
        <v>1.161441E-3</v>
      </c>
      <c r="D222" s="1">
        <v>99.74</v>
      </c>
      <c r="E222" s="1">
        <v>99.74</v>
      </c>
      <c r="F222" s="1">
        <v>99.74</v>
      </c>
      <c r="G222" s="1">
        <v>99.74</v>
      </c>
      <c r="H222" s="1">
        <v>99.74</v>
      </c>
      <c r="I222" s="1">
        <v>99.74</v>
      </c>
      <c r="J222" s="1">
        <v>99.74</v>
      </c>
      <c r="K222" s="1">
        <v>99.74</v>
      </c>
      <c r="L222" s="1">
        <v>99.74</v>
      </c>
      <c r="M222" s="1">
        <v>99.74</v>
      </c>
      <c r="N222">
        <v>99.74</v>
      </c>
      <c r="O222">
        <v>99.74</v>
      </c>
      <c r="P222">
        <v>99.74</v>
      </c>
      <c r="Q222">
        <v>99.74</v>
      </c>
      <c r="R222" s="6">
        <f t="shared" si="3"/>
        <v>107.41230769230768</v>
      </c>
    </row>
    <row r="223" spans="1:18">
      <c r="A223" s="1" t="s">
        <v>426</v>
      </c>
      <c r="B223" s="1" t="s">
        <v>427</v>
      </c>
      <c r="C223" s="1">
        <v>3.1552700000000002E-4</v>
      </c>
      <c r="D223" s="1">
        <v>103.53</v>
      </c>
      <c r="E223" s="1">
        <v>101.94</v>
      </c>
      <c r="F223" s="1">
        <v>100.34</v>
      </c>
      <c r="G223" s="1">
        <v>105.11</v>
      </c>
      <c r="H223" s="1">
        <v>104.58</v>
      </c>
      <c r="I223" s="1">
        <v>102.64</v>
      </c>
      <c r="J223" s="1">
        <v>102.64</v>
      </c>
      <c r="K223" s="1">
        <v>101.93</v>
      </c>
      <c r="L223" s="1">
        <v>103.4</v>
      </c>
      <c r="M223" s="1">
        <v>103.92</v>
      </c>
      <c r="N223">
        <v>103.92</v>
      </c>
      <c r="O223">
        <v>103.92</v>
      </c>
      <c r="P223">
        <v>103.92</v>
      </c>
      <c r="Q223">
        <v>103.92</v>
      </c>
      <c r="R223" s="6">
        <f t="shared" si="3"/>
        <v>111.20846153846156</v>
      </c>
    </row>
    <row r="224" spans="1:18">
      <c r="A224" s="1" t="s">
        <v>428</v>
      </c>
      <c r="B224" s="1" t="s">
        <v>429</v>
      </c>
      <c r="C224" s="1">
        <v>2.34596E-4</v>
      </c>
      <c r="D224" s="1">
        <v>90.67</v>
      </c>
      <c r="E224" s="1">
        <v>90.67</v>
      </c>
      <c r="F224" s="1">
        <v>90.67</v>
      </c>
      <c r="G224" s="1">
        <v>90.67</v>
      </c>
      <c r="H224" s="1">
        <v>93.55</v>
      </c>
      <c r="I224" s="1">
        <v>93.55</v>
      </c>
      <c r="J224" s="1">
        <v>93.55</v>
      </c>
      <c r="K224" s="1">
        <v>93.55</v>
      </c>
      <c r="L224" s="1">
        <v>93.55</v>
      </c>
      <c r="M224" s="1">
        <v>93.55</v>
      </c>
      <c r="N224">
        <v>93.55</v>
      </c>
      <c r="O224">
        <v>93.55</v>
      </c>
      <c r="P224">
        <v>93.55</v>
      </c>
      <c r="Q224">
        <v>93.55</v>
      </c>
      <c r="R224" s="6">
        <f t="shared" si="3"/>
        <v>99.859999999999971</v>
      </c>
    </row>
    <row r="225" spans="1:18">
      <c r="A225" s="1" t="s">
        <v>430</v>
      </c>
      <c r="B225" s="1" t="s">
        <v>431</v>
      </c>
      <c r="C225" s="1">
        <v>6.9597000000000005E-5</v>
      </c>
      <c r="D225" s="1">
        <v>120.43</v>
      </c>
      <c r="E225" s="1">
        <v>125.73</v>
      </c>
      <c r="F225" s="1">
        <v>134.33000000000001</v>
      </c>
      <c r="G225" s="1">
        <v>144.87</v>
      </c>
      <c r="H225" s="1">
        <v>146.44</v>
      </c>
      <c r="I225" s="1">
        <v>150.79</v>
      </c>
      <c r="J225" s="1">
        <v>147.35</v>
      </c>
      <c r="K225" s="1">
        <v>147.35</v>
      </c>
      <c r="L225" s="1">
        <v>147.35</v>
      </c>
      <c r="M225" s="1">
        <v>157.57</v>
      </c>
      <c r="N225">
        <v>182.5</v>
      </c>
      <c r="O225">
        <v>182.5</v>
      </c>
      <c r="P225">
        <v>182.5</v>
      </c>
      <c r="Q225">
        <v>226.27</v>
      </c>
      <c r="R225" s="6">
        <f t="shared" si="3"/>
        <v>168.92153846153846</v>
      </c>
    </row>
    <row r="226" spans="1:18">
      <c r="A226" s="1" t="s">
        <v>432</v>
      </c>
      <c r="B226" s="1" t="s">
        <v>433</v>
      </c>
      <c r="C226" s="1">
        <v>2.3618399999999999E-4</v>
      </c>
      <c r="D226" s="1">
        <v>118.57</v>
      </c>
      <c r="E226" s="1">
        <v>123.27</v>
      </c>
      <c r="F226" s="1">
        <v>123.52</v>
      </c>
      <c r="G226" s="1">
        <v>128.79</v>
      </c>
      <c r="H226" s="1">
        <v>129.91999999999999</v>
      </c>
      <c r="I226" s="1">
        <v>129.91999999999999</v>
      </c>
      <c r="J226" s="1">
        <v>129.72999999999999</v>
      </c>
      <c r="K226" s="1">
        <v>129.72999999999999</v>
      </c>
      <c r="L226" s="1">
        <v>129.72999999999999</v>
      </c>
      <c r="M226" s="1">
        <v>129.72999999999999</v>
      </c>
      <c r="N226">
        <v>129.72999999999999</v>
      </c>
      <c r="O226">
        <v>129.46</v>
      </c>
      <c r="P226">
        <v>129.46</v>
      </c>
      <c r="Q226">
        <v>129.97</v>
      </c>
      <c r="R226" s="6">
        <f t="shared" si="3"/>
        <v>137.81</v>
      </c>
    </row>
    <row r="227" spans="1:18">
      <c r="A227" s="1" t="s">
        <v>434</v>
      </c>
      <c r="B227" s="1" t="s">
        <v>435</v>
      </c>
      <c r="C227" s="1">
        <v>1.057103E-3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6.5016100000000001E-4</v>
      </c>
      <c r="D228" s="1">
        <v>99.81</v>
      </c>
      <c r="E228" s="1">
        <v>99.81</v>
      </c>
      <c r="F228" s="1">
        <v>99.81</v>
      </c>
      <c r="G228" s="1">
        <v>99.81</v>
      </c>
      <c r="H228" s="1">
        <v>99.81</v>
      </c>
      <c r="I228" s="1">
        <v>99.81</v>
      </c>
      <c r="J228" s="1">
        <v>99.81</v>
      </c>
      <c r="K228" s="1">
        <v>99.81</v>
      </c>
      <c r="L228" s="1">
        <v>99.81</v>
      </c>
      <c r="M228" s="1">
        <v>99.81</v>
      </c>
      <c r="N228">
        <v>99.81</v>
      </c>
      <c r="O228">
        <v>99.81</v>
      </c>
      <c r="P228">
        <v>99.81</v>
      </c>
      <c r="Q228">
        <v>99.81</v>
      </c>
      <c r="R228" s="6">
        <f t="shared" si="3"/>
        <v>107.48769230769228</v>
      </c>
    </row>
    <row r="229" spans="1:18">
      <c r="A229" s="1" t="s">
        <v>438</v>
      </c>
      <c r="B229" s="1" t="s">
        <v>439</v>
      </c>
      <c r="C229" s="1">
        <v>6.3051000000000003E-5</v>
      </c>
      <c r="D229" s="1">
        <v>140.07</v>
      </c>
      <c r="E229" s="1">
        <v>140.07</v>
      </c>
      <c r="F229" s="1">
        <v>140.07</v>
      </c>
      <c r="G229" s="1">
        <v>138.32</v>
      </c>
      <c r="H229" s="1">
        <v>138.32</v>
      </c>
      <c r="I229" s="1">
        <v>141.78</v>
      </c>
      <c r="J229" s="1">
        <v>141.78</v>
      </c>
      <c r="K229" s="1">
        <v>141.78</v>
      </c>
      <c r="L229" s="1">
        <v>141.78</v>
      </c>
      <c r="M229" s="1">
        <v>141.78</v>
      </c>
      <c r="N229">
        <v>141.78</v>
      </c>
      <c r="O229">
        <v>141.78</v>
      </c>
      <c r="P229">
        <v>148.71</v>
      </c>
      <c r="Q229">
        <v>148.71</v>
      </c>
      <c r="R229" s="6">
        <f t="shared" si="3"/>
        <v>152.82538461538459</v>
      </c>
    </row>
    <row r="230" spans="1:18">
      <c r="A230" s="1" t="s">
        <v>440</v>
      </c>
      <c r="B230" s="1" t="s">
        <v>441</v>
      </c>
      <c r="C230" s="1">
        <v>2.6383500000000002E-4</v>
      </c>
      <c r="D230" s="1">
        <v>115.29</v>
      </c>
      <c r="E230" s="1">
        <v>115.29</v>
      </c>
      <c r="F230" s="1">
        <v>115.29</v>
      </c>
      <c r="G230" s="1">
        <v>115.29</v>
      </c>
      <c r="H230" s="1">
        <v>115.29</v>
      </c>
      <c r="I230" s="1">
        <v>115.29</v>
      </c>
      <c r="J230" s="1">
        <v>115.29</v>
      </c>
      <c r="K230" s="1">
        <v>115.29</v>
      </c>
      <c r="L230" s="1">
        <v>115.29</v>
      </c>
      <c r="M230" s="1">
        <v>115.29</v>
      </c>
      <c r="N230">
        <v>115.29</v>
      </c>
      <c r="O230">
        <v>115.29</v>
      </c>
      <c r="P230">
        <v>115.29</v>
      </c>
      <c r="Q230">
        <v>115.29</v>
      </c>
      <c r="R230" s="6">
        <f t="shared" si="3"/>
        <v>124.15846153846152</v>
      </c>
    </row>
    <row r="231" spans="1:18">
      <c r="A231" s="1" t="s">
        <v>442</v>
      </c>
      <c r="B231" s="1" t="s">
        <v>443</v>
      </c>
      <c r="C231" s="1">
        <v>6.6846000000000003E-5</v>
      </c>
      <c r="D231" s="1">
        <v>147.27000000000001</v>
      </c>
      <c r="E231" s="1">
        <v>147.27000000000001</v>
      </c>
      <c r="F231" s="1">
        <v>147.27000000000001</v>
      </c>
      <c r="G231" s="1">
        <v>154.76</v>
      </c>
      <c r="H231" s="1">
        <v>154.76</v>
      </c>
      <c r="I231" s="1">
        <v>156.19</v>
      </c>
      <c r="J231" s="1">
        <v>156.19</v>
      </c>
      <c r="K231" s="1">
        <v>156.19</v>
      </c>
      <c r="L231" s="1">
        <v>156.19</v>
      </c>
      <c r="M231" s="1">
        <v>156.19</v>
      </c>
      <c r="N231">
        <v>160.81</v>
      </c>
      <c r="O231">
        <v>141.15</v>
      </c>
      <c r="P231">
        <v>141.15</v>
      </c>
      <c r="Q231">
        <v>141.15</v>
      </c>
      <c r="R231" s="6">
        <f t="shared" si="3"/>
        <v>162.81076923076927</v>
      </c>
    </row>
    <row r="232" spans="1:18">
      <c r="A232" s="1" t="s">
        <v>444</v>
      </c>
      <c r="B232" s="1" t="s">
        <v>445</v>
      </c>
      <c r="C232" s="1">
        <v>3.1353700000000002E-4</v>
      </c>
      <c r="D232" s="1">
        <v>133.12</v>
      </c>
      <c r="E232" s="1">
        <v>133.12</v>
      </c>
      <c r="F232" s="1">
        <v>133.12</v>
      </c>
      <c r="G232" s="1">
        <v>135.09</v>
      </c>
      <c r="H232" s="1">
        <v>135.09</v>
      </c>
      <c r="I232" s="1">
        <v>135.09</v>
      </c>
      <c r="J232" s="1">
        <v>136.58000000000001</v>
      </c>
      <c r="K232" s="1">
        <v>136.58000000000001</v>
      </c>
      <c r="L232" s="1">
        <v>136.58000000000001</v>
      </c>
      <c r="M232" s="1">
        <v>136.58000000000001</v>
      </c>
      <c r="N232">
        <v>136.58000000000001</v>
      </c>
      <c r="O232">
        <v>136.58000000000001</v>
      </c>
      <c r="P232">
        <v>136.58000000000001</v>
      </c>
      <c r="Q232">
        <v>136.58000000000001</v>
      </c>
      <c r="R232" s="6">
        <f t="shared" si="3"/>
        <v>145.94384615384612</v>
      </c>
    </row>
    <row r="233" spans="1:18">
      <c r="A233" s="1" t="s">
        <v>446</v>
      </c>
      <c r="B233" s="1" t="s">
        <v>447</v>
      </c>
      <c r="C233" s="1">
        <v>1.4750399999999999E-4</v>
      </c>
      <c r="D233" s="1">
        <v>122.47</v>
      </c>
      <c r="E233" s="1">
        <v>122.47</v>
      </c>
      <c r="F233" s="1">
        <v>122.47</v>
      </c>
      <c r="G233" s="1">
        <v>122.47</v>
      </c>
      <c r="H233" s="1">
        <v>122.47</v>
      </c>
      <c r="I233" s="1">
        <v>122.47</v>
      </c>
      <c r="J233" s="1">
        <v>122.47</v>
      </c>
      <c r="K233" s="1">
        <v>122.47</v>
      </c>
      <c r="L233" s="1">
        <v>122.47</v>
      </c>
      <c r="M233" s="1">
        <v>122.47</v>
      </c>
      <c r="N233">
        <v>122.47</v>
      </c>
      <c r="O233">
        <v>122.47</v>
      </c>
      <c r="P233">
        <v>122.47</v>
      </c>
      <c r="Q233">
        <v>122.47</v>
      </c>
      <c r="R233" s="6">
        <f t="shared" si="3"/>
        <v>131.89076923076925</v>
      </c>
    </row>
    <row r="234" spans="1:18">
      <c r="A234" s="1" t="s">
        <v>448</v>
      </c>
      <c r="B234" s="1" t="s">
        <v>449</v>
      </c>
      <c r="C234" s="1">
        <v>7.1367999999999998E-5</v>
      </c>
      <c r="D234" s="1">
        <v>115.55</v>
      </c>
      <c r="E234" s="1">
        <v>115.55</v>
      </c>
      <c r="F234" s="1">
        <v>115.55</v>
      </c>
      <c r="G234" s="1">
        <v>124.47</v>
      </c>
      <c r="H234" s="1">
        <v>151.41999999999999</v>
      </c>
      <c r="I234" s="1">
        <v>151.41999999999999</v>
      </c>
      <c r="J234" s="1">
        <v>151.41999999999999</v>
      </c>
      <c r="K234" s="1">
        <v>151.41999999999999</v>
      </c>
      <c r="L234" s="1">
        <v>151.41999999999999</v>
      </c>
      <c r="M234" s="1">
        <v>151.41999999999999</v>
      </c>
      <c r="N234">
        <v>151.41999999999999</v>
      </c>
      <c r="O234">
        <v>151.41999999999999</v>
      </c>
      <c r="P234">
        <v>151.41999999999999</v>
      </c>
      <c r="Q234">
        <v>151.41999999999999</v>
      </c>
      <c r="R234" s="6">
        <f t="shared" si="3"/>
        <v>152.71692307692311</v>
      </c>
    </row>
    <row r="235" spans="1:18">
      <c r="A235" s="1" t="s">
        <v>450</v>
      </c>
      <c r="B235" s="1" t="s">
        <v>451</v>
      </c>
      <c r="C235" s="1">
        <v>3.7994199999999998E-4</v>
      </c>
      <c r="D235" s="1">
        <v>80</v>
      </c>
      <c r="E235" s="1">
        <v>80</v>
      </c>
      <c r="F235" s="1">
        <v>80</v>
      </c>
      <c r="G235" s="1">
        <v>80</v>
      </c>
      <c r="H235" s="1">
        <v>80</v>
      </c>
      <c r="I235" s="1">
        <v>80</v>
      </c>
      <c r="J235" s="1">
        <v>88</v>
      </c>
      <c r="K235" s="1">
        <v>88</v>
      </c>
      <c r="L235" s="1">
        <v>88</v>
      </c>
      <c r="M235" s="1">
        <v>88</v>
      </c>
      <c r="N235">
        <v>88</v>
      </c>
      <c r="O235">
        <v>88</v>
      </c>
      <c r="P235">
        <v>88</v>
      </c>
      <c r="Q235">
        <v>88</v>
      </c>
      <c r="R235" s="6">
        <f t="shared" si="3"/>
        <v>91.07692307692308</v>
      </c>
    </row>
    <row r="236" spans="1:18">
      <c r="A236" s="1" t="s">
        <v>452</v>
      </c>
      <c r="B236" s="1" t="s">
        <v>453</v>
      </c>
      <c r="C236" s="1">
        <v>5.2373100000000004E-4</v>
      </c>
      <c r="D236" s="1">
        <v>110.82</v>
      </c>
      <c r="E236" s="1">
        <v>110.82</v>
      </c>
      <c r="F236" s="1">
        <v>110.82</v>
      </c>
      <c r="G236" s="1">
        <v>110.82</v>
      </c>
      <c r="H236" s="1">
        <v>110.82</v>
      </c>
      <c r="I236" s="1">
        <v>110.82</v>
      </c>
      <c r="J236" s="1">
        <v>110.82</v>
      </c>
      <c r="K236" s="1">
        <v>110.82</v>
      </c>
      <c r="L236" s="1">
        <v>110.82</v>
      </c>
      <c r="M236" s="1">
        <v>110.82</v>
      </c>
      <c r="N236">
        <v>110.82</v>
      </c>
      <c r="O236">
        <v>110.82</v>
      </c>
      <c r="P236">
        <v>110.82</v>
      </c>
      <c r="Q236">
        <v>110.82</v>
      </c>
      <c r="R236" s="6">
        <f t="shared" si="3"/>
        <v>119.34461538461534</v>
      </c>
    </row>
    <row r="237" spans="1:18">
      <c r="A237" s="1" t="s">
        <v>454</v>
      </c>
      <c r="B237" s="1" t="s">
        <v>455</v>
      </c>
      <c r="C237" s="1">
        <v>3.0313369999999998E-3</v>
      </c>
      <c r="D237" s="1">
        <v>97.11</v>
      </c>
      <c r="E237" s="1">
        <v>97.11</v>
      </c>
      <c r="F237" s="1">
        <v>97.11</v>
      </c>
      <c r="G237" s="1">
        <v>97.11</v>
      </c>
      <c r="H237" s="1">
        <v>97.11</v>
      </c>
      <c r="I237" s="1">
        <v>97.11</v>
      </c>
      <c r="J237" s="1">
        <v>97.11</v>
      </c>
      <c r="K237" s="1">
        <v>97.11</v>
      </c>
      <c r="L237" s="1">
        <v>97.11</v>
      </c>
      <c r="M237" s="1">
        <v>97.11</v>
      </c>
      <c r="N237">
        <v>97.11</v>
      </c>
      <c r="O237">
        <v>97.11</v>
      </c>
      <c r="P237">
        <v>97.11</v>
      </c>
      <c r="Q237">
        <v>97.11</v>
      </c>
      <c r="R237" s="6">
        <f t="shared" si="3"/>
        <v>104.57999999999998</v>
      </c>
    </row>
    <row r="238" spans="1:18">
      <c r="A238" s="1" t="s">
        <v>456</v>
      </c>
      <c r="B238" s="1" t="s">
        <v>457</v>
      </c>
      <c r="C238" s="1">
        <v>6.7415699999999999E-4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2.7592699999999998E-4</v>
      </c>
      <c r="D239" s="1">
        <v>102.09</v>
      </c>
      <c r="E239" s="1">
        <v>102.09</v>
      </c>
      <c r="F239" s="1">
        <v>102.09</v>
      </c>
      <c r="G239" s="1">
        <v>102.09</v>
      </c>
      <c r="H239" s="1">
        <v>102.09</v>
      </c>
      <c r="I239" s="1">
        <v>118.57</v>
      </c>
      <c r="J239" s="1">
        <v>118.57</v>
      </c>
      <c r="K239" s="1">
        <v>118.57</v>
      </c>
      <c r="L239" s="1">
        <v>118.57</v>
      </c>
      <c r="M239" s="1">
        <v>118.57</v>
      </c>
      <c r="N239">
        <v>131.16</v>
      </c>
      <c r="O239">
        <v>131.16</v>
      </c>
      <c r="P239">
        <v>131.16</v>
      </c>
      <c r="Q239">
        <v>131.16</v>
      </c>
      <c r="R239" s="6">
        <f t="shared" si="3"/>
        <v>125.22615384615385</v>
      </c>
    </row>
    <row r="240" spans="1:18">
      <c r="A240" s="1" t="s">
        <v>460</v>
      </c>
      <c r="B240" s="1" t="s">
        <v>461</v>
      </c>
      <c r="C240" s="1">
        <v>2.0333E-5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3.1037700000000003E-4</v>
      </c>
      <c r="D241" s="1">
        <v>34.82</v>
      </c>
      <c r="E241" s="1">
        <v>34.82</v>
      </c>
      <c r="F241" s="1">
        <v>34.82</v>
      </c>
      <c r="G241" s="1">
        <v>32.86</v>
      </c>
      <c r="H241" s="1">
        <v>32.86</v>
      </c>
      <c r="I241" s="1">
        <v>30.71</v>
      </c>
      <c r="J241" s="1">
        <v>30.71</v>
      </c>
      <c r="K241" s="1">
        <v>30.71</v>
      </c>
      <c r="L241" s="1">
        <v>30.71</v>
      </c>
      <c r="M241" s="1">
        <v>30.71</v>
      </c>
      <c r="N241">
        <v>30.71</v>
      </c>
      <c r="O241">
        <v>30.71</v>
      </c>
      <c r="P241">
        <v>29.57</v>
      </c>
      <c r="Q241">
        <v>29.57</v>
      </c>
      <c r="R241" s="6">
        <f t="shared" si="3"/>
        <v>34.176153846153838</v>
      </c>
    </row>
    <row r="242" spans="1:18">
      <c r="A242" s="1" t="s">
        <v>464</v>
      </c>
      <c r="B242" s="1" t="s">
        <v>465</v>
      </c>
      <c r="C242" s="1">
        <v>2.1974999999999999E-5</v>
      </c>
      <c r="D242" s="1">
        <v>74.42</v>
      </c>
      <c r="E242" s="1">
        <v>74.42</v>
      </c>
      <c r="F242" s="1">
        <v>74.42</v>
      </c>
      <c r="G242" s="1">
        <v>74.42</v>
      </c>
      <c r="H242" s="1">
        <v>74.42</v>
      </c>
      <c r="I242" s="1">
        <v>73.64</v>
      </c>
      <c r="J242" s="1">
        <v>74.3</v>
      </c>
      <c r="K242" s="1">
        <v>74.83</v>
      </c>
      <c r="L242" s="1">
        <v>74.83</v>
      </c>
      <c r="M242" s="1">
        <v>74.83</v>
      </c>
      <c r="N242">
        <v>74.040000000000006</v>
      </c>
      <c r="O242">
        <v>74.040000000000006</v>
      </c>
      <c r="P242">
        <v>71.489999999999995</v>
      </c>
      <c r="Q242">
        <v>71.489999999999995</v>
      </c>
      <c r="R242" s="6">
        <f t="shared" si="3"/>
        <v>79.660769230769219</v>
      </c>
    </row>
    <row r="243" spans="1:18">
      <c r="A243" s="1" t="s">
        <v>466</v>
      </c>
      <c r="B243" s="1" t="s">
        <v>467</v>
      </c>
      <c r="C243" s="1">
        <v>1.1426599999999999E-4</v>
      </c>
      <c r="D243" s="1">
        <v>93.05</v>
      </c>
      <c r="E243" s="1">
        <v>93.05</v>
      </c>
      <c r="F243" s="1">
        <v>93.05</v>
      </c>
      <c r="G243" s="1">
        <v>93.05</v>
      </c>
      <c r="H243" s="1">
        <v>93.05</v>
      </c>
      <c r="I243" s="1">
        <v>93.05</v>
      </c>
      <c r="J243" s="1">
        <v>93.05</v>
      </c>
      <c r="K243" s="1">
        <v>83.23</v>
      </c>
      <c r="L243" s="1">
        <v>83.23</v>
      </c>
      <c r="M243" s="1">
        <v>83.23</v>
      </c>
      <c r="N243">
        <v>83.23</v>
      </c>
      <c r="O243">
        <v>83.23</v>
      </c>
      <c r="P243">
        <v>83.23</v>
      </c>
      <c r="Q243">
        <v>83.23</v>
      </c>
      <c r="R243" s="6">
        <f t="shared" si="3"/>
        <v>94.92</v>
      </c>
    </row>
    <row r="244" spans="1:18">
      <c r="A244" s="1" t="s">
        <v>468</v>
      </c>
      <c r="B244" s="1" t="s">
        <v>469</v>
      </c>
      <c r="C244" s="1">
        <v>4.4475E-4</v>
      </c>
      <c r="D244" s="1">
        <v>122.47</v>
      </c>
      <c r="E244" s="1">
        <v>122.47</v>
      </c>
      <c r="F244" s="1">
        <v>122.47</v>
      </c>
      <c r="G244" s="1">
        <v>122.47</v>
      </c>
      <c r="H244" s="1">
        <v>122.47</v>
      </c>
      <c r="I244" s="1">
        <v>122.47</v>
      </c>
      <c r="J244" s="1">
        <v>122.47</v>
      </c>
      <c r="K244" s="1">
        <v>122.47</v>
      </c>
      <c r="L244" s="1">
        <v>122.47</v>
      </c>
      <c r="M244" s="1">
        <v>122.47</v>
      </c>
      <c r="N244">
        <v>122.47</v>
      </c>
      <c r="O244">
        <v>127.8</v>
      </c>
      <c r="P244">
        <v>127.8</v>
      </c>
      <c r="Q244">
        <v>127.8</v>
      </c>
      <c r="R244" s="6">
        <f t="shared" si="3"/>
        <v>133.12076923076921</v>
      </c>
    </row>
    <row r="245" spans="1:18">
      <c r="A245" s="1" t="s">
        <v>470</v>
      </c>
      <c r="B245" s="1" t="s">
        <v>471</v>
      </c>
      <c r="C245" s="1">
        <v>1.8976799999999999E-3</v>
      </c>
      <c r="D245" s="1">
        <v>105.26</v>
      </c>
      <c r="E245" s="1">
        <v>105.26</v>
      </c>
      <c r="F245" s="1">
        <v>105.26</v>
      </c>
      <c r="G245" s="1">
        <v>105.26</v>
      </c>
      <c r="H245" s="1">
        <v>105.26</v>
      </c>
      <c r="I245" s="1">
        <v>105.26</v>
      </c>
      <c r="J245" s="1">
        <v>105.26</v>
      </c>
      <c r="K245" s="1">
        <v>105.26</v>
      </c>
      <c r="L245" s="1">
        <v>105.26</v>
      </c>
      <c r="M245" s="1">
        <v>105.26</v>
      </c>
      <c r="N245">
        <v>105.26</v>
      </c>
      <c r="O245">
        <v>105.26</v>
      </c>
      <c r="P245">
        <v>105.26</v>
      </c>
      <c r="Q245">
        <v>105.26</v>
      </c>
      <c r="R245" s="6">
        <f t="shared" si="3"/>
        <v>113.35692307692308</v>
      </c>
    </row>
    <row r="246" spans="1:18">
      <c r="A246" s="1" t="s">
        <v>472</v>
      </c>
      <c r="B246" s="1" t="s">
        <v>473</v>
      </c>
      <c r="C246" s="1">
        <v>1.66152E-4</v>
      </c>
      <c r="D246" s="1">
        <v>84.5</v>
      </c>
      <c r="E246" s="1">
        <v>84.5</v>
      </c>
      <c r="F246" s="1">
        <v>84.5</v>
      </c>
      <c r="G246" s="1">
        <v>84.5</v>
      </c>
      <c r="H246" s="1">
        <v>83.92</v>
      </c>
      <c r="I246" s="1">
        <v>86.31</v>
      </c>
      <c r="J246" s="1">
        <v>86.31</v>
      </c>
      <c r="K246" s="1">
        <v>86.31</v>
      </c>
      <c r="L246" s="1">
        <v>86.31</v>
      </c>
      <c r="M246" s="1">
        <v>75.92</v>
      </c>
      <c r="N246">
        <v>69.739999999999995</v>
      </c>
      <c r="O246">
        <v>69.739999999999995</v>
      </c>
      <c r="P246">
        <v>69.8</v>
      </c>
      <c r="Q246">
        <v>68.3</v>
      </c>
      <c r="R246" s="6">
        <f t="shared" si="3"/>
        <v>86.20461538461538</v>
      </c>
    </row>
    <row r="247" spans="1:18">
      <c r="A247" s="1" t="s">
        <v>474</v>
      </c>
      <c r="B247" s="1" t="s">
        <v>475</v>
      </c>
      <c r="C247" s="1">
        <v>5.2767099999999996E-4</v>
      </c>
      <c r="D247" s="1">
        <v>100.63</v>
      </c>
      <c r="E247" s="1">
        <v>100.63</v>
      </c>
      <c r="F247" s="1">
        <v>102.56</v>
      </c>
      <c r="G247" s="1">
        <v>95.73</v>
      </c>
      <c r="H247" s="1">
        <v>95.73</v>
      </c>
      <c r="I247" s="1">
        <v>88.69</v>
      </c>
      <c r="J247" s="1">
        <v>93.63</v>
      </c>
      <c r="K247" s="1">
        <v>98.99</v>
      </c>
      <c r="L247" s="1">
        <v>99.56</v>
      </c>
      <c r="M247" s="1">
        <v>97.47</v>
      </c>
      <c r="N247">
        <v>95.29</v>
      </c>
      <c r="O247">
        <v>98.16</v>
      </c>
      <c r="P247">
        <v>100.02</v>
      </c>
      <c r="Q247">
        <v>98.16</v>
      </c>
      <c r="R247" s="6">
        <f t="shared" si="3"/>
        <v>105.01923076923079</v>
      </c>
    </row>
    <row r="248" spans="1:18">
      <c r="A248" s="1" t="s">
        <v>476</v>
      </c>
      <c r="B248" s="1" t="s">
        <v>477</v>
      </c>
      <c r="C248" s="1">
        <v>1.0451900000000001E-4</v>
      </c>
      <c r="D248" s="1">
        <v>95.71</v>
      </c>
      <c r="E248" s="1">
        <v>95.71</v>
      </c>
      <c r="F248" s="1">
        <v>99.13</v>
      </c>
      <c r="G248" s="1">
        <v>99.13</v>
      </c>
      <c r="H248" s="1">
        <v>99.13</v>
      </c>
      <c r="I248" s="1">
        <v>99.13</v>
      </c>
      <c r="J248" s="1">
        <v>99.13</v>
      </c>
      <c r="K248" s="1">
        <v>99.13</v>
      </c>
      <c r="L248" s="1">
        <v>99.13</v>
      </c>
      <c r="M248" s="1">
        <v>99.13</v>
      </c>
      <c r="N248">
        <v>99.13</v>
      </c>
      <c r="O248">
        <v>95.71</v>
      </c>
      <c r="P248">
        <v>95.71</v>
      </c>
      <c r="Q248">
        <v>95.71</v>
      </c>
      <c r="R248" s="6">
        <f t="shared" si="3"/>
        <v>105.44</v>
      </c>
    </row>
    <row r="249" spans="1:18">
      <c r="A249" s="1" t="s">
        <v>478</v>
      </c>
      <c r="B249" s="1" t="s">
        <v>479</v>
      </c>
      <c r="C249" s="1">
        <v>4.86114E-4</v>
      </c>
      <c r="D249" s="1">
        <v>88.52</v>
      </c>
      <c r="E249" s="1">
        <v>73.239999999999995</v>
      </c>
      <c r="F249" s="1">
        <v>74.290000000000006</v>
      </c>
      <c r="G249" s="1">
        <v>74.290000000000006</v>
      </c>
      <c r="H249" s="1">
        <v>74.290000000000006</v>
      </c>
      <c r="I249" s="1">
        <v>71.709999999999994</v>
      </c>
      <c r="J249" s="1">
        <v>71.709999999999994</v>
      </c>
      <c r="K249" s="1">
        <v>74.86</v>
      </c>
      <c r="L249" s="1">
        <v>74.86</v>
      </c>
      <c r="M249" s="1">
        <v>74.86</v>
      </c>
      <c r="N249">
        <v>71.16</v>
      </c>
      <c r="O249">
        <v>77.41</v>
      </c>
      <c r="P249">
        <v>77.41</v>
      </c>
      <c r="Q249">
        <v>75.180000000000007</v>
      </c>
      <c r="R249" s="6">
        <f t="shared" si="3"/>
        <v>81.060769230769225</v>
      </c>
    </row>
    <row r="250" spans="1:18">
      <c r="A250" s="1" t="s">
        <v>480</v>
      </c>
      <c r="B250" s="1" t="s">
        <v>481</v>
      </c>
      <c r="C250" s="1">
        <v>3.5924999999999999E-5</v>
      </c>
      <c r="D250" s="1">
        <v>82.28</v>
      </c>
      <c r="E250" s="1">
        <v>82.28</v>
      </c>
      <c r="F250" s="1">
        <v>76.75</v>
      </c>
      <c r="G250" s="1">
        <v>76.75</v>
      </c>
      <c r="H250" s="1">
        <v>76.75</v>
      </c>
      <c r="I250" s="1">
        <v>75.989999999999995</v>
      </c>
      <c r="J250" s="1">
        <v>77.150000000000006</v>
      </c>
      <c r="K250" s="1">
        <v>77.150000000000006</v>
      </c>
      <c r="L250" s="1">
        <v>77.150000000000006</v>
      </c>
      <c r="M250" s="1">
        <v>77.150000000000006</v>
      </c>
      <c r="N250">
        <v>77.150000000000006</v>
      </c>
      <c r="O250">
        <v>77.150000000000006</v>
      </c>
      <c r="P250">
        <v>77.150000000000006</v>
      </c>
      <c r="Q250">
        <v>77.150000000000006</v>
      </c>
      <c r="R250" s="6">
        <f t="shared" si="3"/>
        <v>83.692307692307693</v>
      </c>
    </row>
    <row r="251" spans="1:18">
      <c r="A251" s="1" t="s">
        <v>482</v>
      </c>
      <c r="B251" s="1" t="s">
        <v>483</v>
      </c>
      <c r="C251" s="1">
        <v>3.9444999999999999E-5</v>
      </c>
      <c r="D251" s="1">
        <v>99.7</v>
      </c>
      <c r="E251" s="1">
        <v>102.7</v>
      </c>
      <c r="F251" s="1">
        <v>102.7</v>
      </c>
      <c r="G251" s="1">
        <v>99.7</v>
      </c>
      <c r="H251" s="1">
        <v>99.7</v>
      </c>
      <c r="I251" s="1">
        <v>99.7</v>
      </c>
      <c r="J251" s="1">
        <v>99.7</v>
      </c>
      <c r="K251" s="1">
        <v>99.7</v>
      </c>
      <c r="L251" s="1">
        <v>99.7</v>
      </c>
      <c r="M251" s="1">
        <v>99.7</v>
      </c>
      <c r="N251">
        <v>99.7</v>
      </c>
      <c r="O251">
        <v>99.7</v>
      </c>
      <c r="P251">
        <v>99.7</v>
      </c>
      <c r="Q251">
        <v>82.13</v>
      </c>
      <c r="R251" s="6">
        <f t="shared" si="3"/>
        <v>106.47923076923081</v>
      </c>
    </row>
    <row r="252" spans="1:18">
      <c r="A252" s="1" t="s">
        <v>484</v>
      </c>
      <c r="B252" s="1" t="s">
        <v>485</v>
      </c>
      <c r="C252" s="1">
        <v>5.3291999999999997E-5</v>
      </c>
      <c r="D252" s="1">
        <v>90.09</v>
      </c>
      <c r="E252" s="1">
        <v>94.14</v>
      </c>
      <c r="F252" s="1">
        <v>94.14</v>
      </c>
      <c r="G252" s="1">
        <v>94.14</v>
      </c>
      <c r="H252" s="1">
        <v>94.14</v>
      </c>
      <c r="I252" s="1">
        <v>97.78</v>
      </c>
      <c r="J252" s="1">
        <v>97.78</v>
      </c>
      <c r="K252" s="1">
        <v>97.78</v>
      </c>
      <c r="L252" s="1">
        <v>97.78</v>
      </c>
      <c r="M252" s="1">
        <v>97.78</v>
      </c>
      <c r="N252">
        <v>97.78</v>
      </c>
      <c r="O252">
        <v>97.78</v>
      </c>
      <c r="P252">
        <v>97.78</v>
      </c>
      <c r="Q252">
        <v>97.78</v>
      </c>
      <c r="R252" s="6">
        <f t="shared" si="3"/>
        <v>103.58999999999999</v>
      </c>
    </row>
    <row r="253" spans="1:18">
      <c r="A253" s="1" t="s">
        <v>486</v>
      </c>
      <c r="B253" s="1" t="s">
        <v>487</v>
      </c>
      <c r="C253" s="1">
        <v>4.0924000000000001E-4</v>
      </c>
      <c r="D253" s="1">
        <v>83.55</v>
      </c>
      <c r="E253" s="1">
        <v>83.55</v>
      </c>
      <c r="F253" s="1">
        <v>83.49</v>
      </c>
      <c r="G253" s="1">
        <v>76.63</v>
      </c>
      <c r="H253" s="1">
        <v>76.63</v>
      </c>
      <c r="I253" s="1">
        <v>75.13</v>
      </c>
      <c r="J253" s="1">
        <v>75.989999999999995</v>
      </c>
      <c r="K253" s="1">
        <v>77.19</v>
      </c>
      <c r="L253" s="1">
        <v>79.36</v>
      </c>
      <c r="M253" s="1">
        <v>75.55</v>
      </c>
      <c r="N253">
        <v>73.86</v>
      </c>
      <c r="O253">
        <v>73.86</v>
      </c>
      <c r="P253">
        <v>70.83</v>
      </c>
      <c r="Q253">
        <v>70.319999999999993</v>
      </c>
      <c r="R253" s="6">
        <f t="shared" si="3"/>
        <v>82.764615384615368</v>
      </c>
    </row>
    <row r="254" spans="1:18">
      <c r="A254" s="1" t="s">
        <v>488</v>
      </c>
      <c r="B254" s="1" t="s">
        <v>489</v>
      </c>
      <c r="C254" s="1">
        <v>2.1221799999999999E-4</v>
      </c>
      <c r="D254" s="1">
        <v>80.09</v>
      </c>
      <c r="E254" s="1">
        <v>80.09</v>
      </c>
      <c r="F254" s="1">
        <v>80.09</v>
      </c>
      <c r="G254" s="1">
        <v>80.09</v>
      </c>
      <c r="H254" s="1">
        <v>80.09</v>
      </c>
      <c r="I254" s="1">
        <v>80.09</v>
      </c>
      <c r="J254" s="1">
        <v>80.09</v>
      </c>
      <c r="K254" s="1">
        <v>80.09</v>
      </c>
      <c r="L254" s="1">
        <v>80.09</v>
      </c>
      <c r="M254" s="1">
        <v>80.09</v>
      </c>
      <c r="N254">
        <v>80.09</v>
      </c>
      <c r="O254">
        <v>80.09</v>
      </c>
      <c r="P254">
        <v>80.09</v>
      </c>
      <c r="Q254">
        <v>80.09</v>
      </c>
      <c r="R254" s="6">
        <f t="shared" si="3"/>
        <v>86.250769230769251</v>
      </c>
    </row>
    <row r="255" spans="1:18">
      <c r="A255" s="1" t="s">
        <v>490</v>
      </c>
      <c r="B255" s="1" t="s">
        <v>491</v>
      </c>
      <c r="C255" s="1">
        <v>7.7956999999999999E-5</v>
      </c>
      <c r="D255" s="1">
        <v>103.26</v>
      </c>
      <c r="E255" s="1">
        <v>103.26</v>
      </c>
      <c r="F255" s="1">
        <v>103.26</v>
      </c>
      <c r="G255" s="1">
        <v>103.26</v>
      </c>
      <c r="H255" s="1">
        <v>103.26</v>
      </c>
      <c r="I255" s="1">
        <v>103.26</v>
      </c>
      <c r="J255" s="1">
        <v>103.26</v>
      </c>
      <c r="K255" s="1">
        <v>103.26</v>
      </c>
      <c r="L255" s="1">
        <v>103.26</v>
      </c>
      <c r="M255" s="1">
        <v>103.26</v>
      </c>
      <c r="N255">
        <v>103.26</v>
      </c>
      <c r="O255">
        <v>81.42</v>
      </c>
      <c r="P255">
        <v>81.42</v>
      </c>
      <c r="Q255">
        <v>81.42</v>
      </c>
      <c r="R255" s="6">
        <f t="shared" si="3"/>
        <v>106.16307692307694</v>
      </c>
    </row>
    <row r="256" spans="1:18">
      <c r="A256" s="1" t="s">
        <v>492</v>
      </c>
      <c r="B256" s="1" t="s">
        <v>493</v>
      </c>
      <c r="C256" s="1">
        <v>1.4154700000000001E-4</v>
      </c>
      <c r="D256" s="1">
        <v>102.89</v>
      </c>
      <c r="E256" s="1">
        <v>102.89</v>
      </c>
      <c r="F256" s="1">
        <v>102.89</v>
      </c>
      <c r="G256" s="1">
        <v>102.89</v>
      </c>
      <c r="H256" s="1">
        <v>102.89</v>
      </c>
      <c r="I256" s="1">
        <v>102.89</v>
      </c>
      <c r="J256" s="1">
        <v>102.89</v>
      </c>
      <c r="K256" s="1">
        <v>102.89</v>
      </c>
      <c r="L256" s="1">
        <v>93.48</v>
      </c>
      <c r="M256" s="1">
        <v>93.48</v>
      </c>
      <c r="N256">
        <v>93.48</v>
      </c>
      <c r="O256">
        <v>93.48</v>
      </c>
      <c r="P256">
        <v>93.48</v>
      </c>
      <c r="Q256">
        <v>93.48</v>
      </c>
      <c r="R256" s="6">
        <f t="shared" si="3"/>
        <v>106.46153846153847</v>
      </c>
    </row>
    <row r="257" spans="1:18">
      <c r="A257" s="1" t="s">
        <v>494</v>
      </c>
      <c r="B257" s="1" t="s">
        <v>495</v>
      </c>
      <c r="C257" s="1">
        <v>9.9603000000000002E-5</v>
      </c>
      <c r="D257" s="1">
        <v>66.44</v>
      </c>
      <c r="E257" s="1">
        <v>72.400000000000006</v>
      </c>
      <c r="F257" s="1">
        <v>72.400000000000006</v>
      </c>
      <c r="G257" s="1">
        <v>69.48</v>
      </c>
      <c r="H257" s="1">
        <v>69.48</v>
      </c>
      <c r="I257" s="1">
        <v>69.48</v>
      </c>
      <c r="J257" s="1">
        <v>69.48</v>
      </c>
      <c r="K257" s="1">
        <v>69.48</v>
      </c>
      <c r="L257" s="1">
        <v>78.39</v>
      </c>
      <c r="M257" s="1">
        <v>78.39</v>
      </c>
      <c r="N257">
        <v>78.39</v>
      </c>
      <c r="O257">
        <v>81.680000000000007</v>
      </c>
      <c r="P257">
        <v>81.680000000000007</v>
      </c>
      <c r="Q257">
        <v>81.680000000000007</v>
      </c>
      <c r="R257" s="6">
        <f t="shared" si="3"/>
        <v>79.91153846153847</v>
      </c>
    </row>
    <row r="258" spans="1:18">
      <c r="A258" s="1" t="s">
        <v>496</v>
      </c>
      <c r="B258" s="1" t="s">
        <v>497</v>
      </c>
      <c r="C258" s="1">
        <v>9.7903000000000001E-5</v>
      </c>
      <c r="D258" s="1">
        <v>200</v>
      </c>
      <c r="E258" s="1">
        <v>200</v>
      </c>
      <c r="F258" s="1">
        <v>200</v>
      </c>
      <c r="G258" s="1">
        <v>200</v>
      </c>
      <c r="H258" s="1">
        <v>200</v>
      </c>
      <c r="I258" s="1">
        <v>200</v>
      </c>
      <c r="J258" s="1">
        <v>200</v>
      </c>
      <c r="K258" s="1">
        <v>200</v>
      </c>
      <c r="L258" s="1">
        <v>200</v>
      </c>
      <c r="M258" s="1">
        <v>200</v>
      </c>
      <c r="N258">
        <v>200</v>
      </c>
      <c r="O258">
        <v>200</v>
      </c>
      <c r="P258">
        <v>200</v>
      </c>
      <c r="Q258">
        <v>200</v>
      </c>
      <c r="R258" s="6">
        <f t="shared" si="3"/>
        <v>215.38461538461539</v>
      </c>
    </row>
    <row r="259" spans="1:18">
      <c r="A259" s="1" t="s">
        <v>498</v>
      </c>
      <c r="B259" s="1" t="s">
        <v>499</v>
      </c>
      <c r="C259" s="1">
        <v>4.7376999999999997E-5</v>
      </c>
      <c r="D259" s="1">
        <v>110.82</v>
      </c>
      <c r="E259" s="1">
        <v>110.82</v>
      </c>
      <c r="F259" s="1">
        <v>110.82</v>
      </c>
      <c r="G259" s="1">
        <v>110.82</v>
      </c>
      <c r="H259" s="1">
        <v>110.82</v>
      </c>
      <c r="I259" s="1">
        <v>110.82</v>
      </c>
      <c r="J259" s="1">
        <v>110.82</v>
      </c>
      <c r="K259" s="1">
        <v>113.26</v>
      </c>
      <c r="L259" s="1">
        <v>113.26</v>
      </c>
      <c r="M259" s="1">
        <v>113.26</v>
      </c>
      <c r="N259">
        <v>113.26</v>
      </c>
      <c r="O259">
        <v>113.26</v>
      </c>
      <c r="P259">
        <v>113.26</v>
      </c>
      <c r="Q259">
        <v>113.26</v>
      </c>
      <c r="R259" s="6">
        <f t="shared" si="3"/>
        <v>120.65846153846152</v>
      </c>
    </row>
    <row r="260" spans="1:18">
      <c r="A260" s="1" t="s">
        <v>500</v>
      </c>
      <c r="B260" s="1" t="s">
        <v>501</v>
      </c>
      <c r="C260" s="1">
        <v>1.5122099999999999E-4</v>
      </c>
      <c r="D260" s="1">
        <v>94.31</v>
      </c>
      <c r="E260" s="1">
        <v>94.31</v>
      </c>
      <c r="F260" s="1">
        <v>94.31</v>
      </c>
      <c r="G260" s="1">
        <v>94.31</v>
      </c>
      <c r="H260" s="1">
        <v>94.31</v>
      </c>
      <c r="I260" s="1">
        <v>94.31</v>
      </c>
      <c r="J260" s="1">
        <v>94.31</v>
      </c>
      <c r="K260" s="1">
        <v>94.31</v>
      </c>
      <c r="L260" s="1">
        <v>94.31</v>
      </c>
      <c r="M260" s="1">
        <v>94.31</v>
      </c>
      <c r="N260">
        <v>94.31</v>
      </c>
      <c r="O260">
        <v>94.31</v>
      </c>
      <c r="P260">
        <v>94.31</v>
      </c>
      <c r="Q260">
        <v>94.31</v>
      </c>
      <c r="R260" s="6">
        <f t="shared" si="3"/>
        <v>101.56461538461537</v>
      </c>
    </row>
    <row r="261" spans="1:18">
      <c r="A261" s="1" t="s">
        <v>502</v>
      </c>
      <c r="B261" s="1" t="s">
        <v>503</v>
      </c>
      <c r="C261" s="1">
        <v>3.2740000000000002E-5</v>
      </c>
      <c r="D261" s="1">
        <v>90.86</v>
      </c>
      <c r="E261" s="1">
        <v>90.86</v>
      </c>
      <c r="F261" s="1">
        <v>90.86</v>
      </c>
      <c r="G261" s="1">
        <v>90.86</v>
      </c>
      <c r="H261" s="1">
        <v>85.78</v>
      </c>
      <c r="I261" s="1">
        <v>85.78</v>
      </c>
      <c r="J261" s="1">
        <v>85.78</v>
      </c>
      <c r="K261" s="1">
        <v>85.78</v>
      </c>
      <c r="L261" s="1">
        <v>85.78</v>
      </c>
      <c r="M261" s="1">
        <v>85.78</v>
      </c>
      <c r="N261">
        <v>85.78</v>
      </c>
      <c r="O261">
        <v>88.42</v>
      </c>
      <c r="P261">
        <v>88.42</v>
      </c>
      <c r="Q261">
        <v>88.42</v>
      </c>
      <c r="R261" s="6">
        <f t="shared" si="3"/>
        <v>94.550769230769234</v>
      </c>
    </row>
    <row r="262" spans="1:18">
      <c r="A262" s="1" t="s">
        <v>504</v>
      </c>
      <c r="B262" s="1" t="s">
        <v>505</v>
      </c>
      <c r="C262" s="1">
        <v>3.1576899999999998E-4</v>
      </c>
      <c r="D262" s="1">
        <v>101.77</v>
      </c>
      <c r="E262" s="1">
        <v>101.77</v>
      </c>
      <c r="F262" s="1">
        <v>101.77</v>
      </c>
      <c r="G262" s="1">
        <v>101.77</v>
      </c>
      <c r="H262" s="1">
        <v>101.77</v>
      </c>
      <c r="I262" s="1">
        <v>101.77</v>
      </c>
      <c r="J262" s="1">
        <v>101.77</v>
      </c>
      <c r="K262" s="1">
        <v>101.77</v>
      </c>
      <c r="L262" s="1">
        <v>101.77</v>
      </c>
      <c r="M262" s="1">
        <v>101.77</v>
      </c>
      <c r="N262">
        <v>101.77</v>
      </c>
      <c r="O262">
        <v>101.77</v>
      </c>
      <c r="P262">
        <v>101.77</v>
      </c>
      <c r="Q262">
        <v>101.77</v>
      </c>
      <c r="R262" s="6">
        <f t="shared" si="3"/>
        <v>109.59846153846154</v>
      </c>
    </row>
    <row r="263" spans="1:18">
      <c r="A263" s="1" t="s">
        <v>506</v>
      </c>
      <c r="B263" s="1" t="s">
        <v>507</v>
      </c>
      <c r="C263" s="1">
        <v>3.9427E-5</v>
      </c>
      <c r="D263" s="1">
        <v>96.34</v>
      </c>
      <c r="E263" s="1">
        <v>96.34</v>
      </c>
      <c r="F263" s="1">
        <v>96.34</v>
      </c>
      <c r="G263" s="1">
        <v>96.34</v>
      </c>
      <c r="H263" s="1">
        <v>96.34</v>
      </c>
      <c r="I263" s="1">
        <v>96.34</v>
      </c>
      <c r="J263" s="1">
        <v>97.58</v>
      </c>
      <c r="K263" s="1">
        <v>97.58</v>
      </c>
      <c r="L263" s="1">
        <v>97.58</v>
      </c>
      <c r="M263" s="1">
        <v>97.58</v>
      </c>
      <c r="N263">
        <v>97.58</v>
      </c>
      <c r="O263">
        <v>97.58</v>
      </c>
      <c r="P263">
        <v>97.58</v>
      </c>
      <c r="Q263">
        <v>97.58</v>
      </c>
      <c r="R263" s="6">
        <f t="shared" si="3"/>
        <v>104.51384615384616</v>
      </c>
    </row>
    <row r="264" spans="1:18">
      <c r="A264" s="1" t="s">
        <v>508</v>
      </c>
      <c r="B264" s="1" t="s">
        <v>509</v>
      </c>
      <c r="C264" s="1">
        <v>1.2716800000000001E-4</v>
      </c>
      <c r="D264" s="1">
        <v>102.79</v>
      </c>
      <c r="E264" s="1">
        <v>106.47</v>
      </c>
      <c r="F264" s="1">
        <v>106.47</v>
      </c>
      <c r="G264" s="1">
        <v>106.47</v>
      </c>
      <c r="H264" s="1">
        <v>106.47</v>
      </c>
      <c r="I264" s="1">
        <v>106.47</v>
      </c>
      <c r="J264" s="1">
        <v>106.47</v>
      </c>
      <c r="K264" s="1">
        <v>108.78</v>
      </c>
      <c r="L264" s="1">
        <v>108.78</v>
      </c>
      <c r="M264" s="1">
        <v>108.78</v>
      </c>
      <c r="N264">
        <v>108.78</v>
      </c>
      <c r="O264">
        <v>110.82</v>
      </c>
      <c r="P264">
        <v>110.82</v>
      </c>
      <c r="Q264">
        <v>110.82</v>
      </c>
      <c r="R264" s="6">
        <f t="shared" si="3"/>
        <v>116.09153846153845</v>
      </c>
    </row>
    <row r="265" spans="1:18">
      <c r="A265" s="1" t="s">
        <v>510</v>
      </c>
      <c r="B265" s="1" t="s">
        <v>511</v>
      </c>
      <c r="C265" s="1">
        <v>4.4872E-4</v>
      </c>
      <c r="D265" s="1">
        <v>131.59</v>
      </c>
      <c r="E265" s="1">
        <v>131.59</v>
      </c>
      <c r="F265" s="1">
        <v>131.59</v>
      </c>
      <c r="G265" s="1">
        <v>131.59</v>
      </c>
      <c r="H265" s="1">
        <v>131.59</v>
      </c>
      <c r="I265" s="1">
        <v>131.59</v>
      </c>
      <c r="J265" s="1">
        <v>132.56</v>
      </c>
      <c r="K265" s="1">
        <v>132.08000000000001</v>
      </c>
      <c r="L265" s="1">
        <v>132.08000000000001</v>
      </c>
      <c r="M265" s="1">
        <v>132.08000000000001</v>
      </c>
      <c r="N265">
        <v>132.08000000000001</v>
      </c>
      <c r="O265">
        <v>132.08000000000001</v>
      </c>
      <c r="P265">
        <v>132.08000000000001</v>
      </c>
      <c r="Q265">
        <v>132.08000000000001</v>
      </c>
      <c r="R265" s="6">
        <f t="shared" si="3"/>
        <v>142.05076923076919</v>
      </c>
    </row>
    <row r="266" spans="1:18">
      <c r="A266" s="1" t="s">
        <v>512</v>
      </c>
      <c r="B266" s="1" t="s">
        <v>513</v>
      </c>
      <c r="C266" s="1">
        <v>3.6894899999999998E-4</v>
      </c>
      <c r="D266" s="1">
        <v>116.67</v>
      </c>
      <c r="E266" s="1">
        <v>116.67</v>
      </c>
      <c r="F266" s="1">
        <v>116.67</v>
      </c>
      <c r="G266" s="1">
        <v>116.67</v>
      </c>
      <c r="H266" s="1">
        <v>116.67</v>
      </c>
      <c r="I266" s="1">
        <v>116.67</v>
      </c>
      <c r="J266" s="1">
        <v>116.67</v>
      </c>
      <c r="K266" s="1">
        <v>116.67</v>
      </c>
      <c r="L266" s="1">
        <v>116.67</v>
      </c>
      <c r="M266" s="1">
        <v>116.67</v>
      </c>
      <c r="N266">
        <v>116.67</v>
      </c>
      <c r="O266">
        <v>116.67</v>
      </c>
      <c r="P266">
        <v>116.67</v>
      </c>
      <c r="Q266">
        <v>116.67</v>
      </c>
      <c r="R266" s="6">
        <f t="shared" si="3"/>
        <v>125.64461538461541</v>
      </c>
    </row>
    <row r="267" spans="1:18">
      <c r="A267" s="1" t="s">
        <v>514</v>
      </c>
      <c r="B267" s="1" t="s">
        <v>515</v>
      </c>
      <c r="C267" s="1">
        <v>2.4068000000000001E-5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7.6345000000000002E-5</v>
      </c>
      <c r="D268" s="1">
        <v>135.57</v>
      </c>
      <c r="E268" s="1">
        <v>135.57</v>
      </c>
      <c r="F268" s="1">
        <v>135.57</v>
      </c>
      <c r="G268" s="1">
        <v>135.57</v>
      </c>
      <c r="H268" s="1">
        <v>135.57</v>
      </c>
      <c r="I268" s="1">
        <v>135.57</v>
      </c>
      <c r="J268" s="1">
        <v>127.57</v>
      </c>
      <c r="K268" s="1">
        <v>127.57</v>
      </c>
      <c r="L268" s="1">
        <v>127.57</v>
      </c>
      <c r="M268" s="1">
        <v>127.57</v>
      </c>
      <c r="N268">
        <v>127.57</v>
      </c>
      <c r="O268">
        <v>127.57</v>
      </c>
      <c r="P268">
        <v>127.57</v>
      </c>
      <c r="Q268">
        <v>127.57</v>
      </c>
      <c r="R268" s="6">
        <f t="shared" si="4"/>
        <v>141.07538461538456</v>
      </c>
    </row>
    <row r="269" spans="1:18">
      <c r="A269" s="1" t="s">
        <v>518</v>
      </c>
      <c r="B269" s="1" t="s">
        <v>519</v>
      </c>
      <c r="C269" s="1">
        <v>7.6345000000000002E-5</v>
      </c>
      <c r="D269" s="1">
        <v>110.67</v>
      </c>
      <c r="E269" s="1">
        <v>110.67</v>
      </c>
      <c r="F269" s="1">
        <v>110.67</v>
      </c>
      <c r="G269" s="1">
        <v>110.67</v>
      </c>
      <c r="H269" s="1">
        <v>110.67</v>
      </c>
      <c r="I269" s="1">
        <v>110.67</v>
      </c>
      <c r="J269" s="1">
        <v>110.67</v>
      </c>
      <c r="K269" s="1">
        <v>110.67</v>
      </c>
      <c r="L269" s="1">
        <v>110.67</v>
      </c>
      <c r="M269" s="1">
        <v>110.67</v>
      </c>
      <c r="N269">
        <v>110.67</v>
      </c>
      <c r="O269">
        <v>110.67</v>
      </c>
      <c r="P269">
        <v>110.67</v>
      </c>
      <c r="Q269">
        <v>110.67</v>
      </c>
      <c r="R269" s="6">
        <f t="shared" si="4"/>
        <v>119.18307692307692</v>
      </c>
    </row>
    <row r="270" spans="1:18">
      <c r="A270" s="1" t="s">
        <v>520</v>
      </c>
      <c r="B270" s="1" t="s">
        <v>521</v>
      </c>
      <c r="C270" s="1">
        <v>7.6345000000000002E-5</v>
      </c>
      <c r="D270" s="1">
        <v>121.85</v>
      </c>
      <c r="E270" s="1">
        <v>121.85</v>
      </c>
      <c r="F270" s="1">
        <v>121.85</v>
      </c>
      <c r="G270" s="1">
        <v>121.85</v>
      </c>
      <c r="H270" s="1">
        <v>121.85</v>
      </c>
      <c r="I270" s="1">
        <v>121.85</v>
      </c>
      <c r="J270" s="1">
        <v>137.96</v>
      </c>
      <c r="K270" s="1">
        <v>137.96</v>
      </c>
      <c r="L270" s="1">
        <v>137.96</v>
      </c>
      <c r="M270" s="1">
        <v>137.96</v>
      </c>
      <c r="N270">
        <v>137.96</v>
      </c>
      <c r="O270">
        <v>137.96</v>
      </c>
      <c r="P270">
        <v>137.96</v>
      </c>
      <c r="Q270">
        <v>137.96</v>
      </c>
      <c r="R270" s="6">
        <f t="shared" si="4"/>
        <v>141.1369230769231</v>
      </c>
    </row>
    <row r="271" spans="1:18">
      <c r="A271" s="1" t="s">
        <v>522</v>
      </c>
      <c r="B271" s="1" t="s">
        <v>523</v>
      </c>
      <c r="C271" s="1">
        <v>7.6345000000000002E-5</v>
      </c>
      <c r="D271" s="1">
        <v>116.58</v>
      </c>
      <c r="E271" s="1">
        <v>116.58</v>
      </c>
      <c r="F271" s="1">
        <v>116.58</v>
      </c>
      <c r="G271" s="1">
        <v>116.58</v>
      </c>
      <c r="H271" s="1">
        <v>116.58</v>
      </c>
      <c r="I271" s="1">
        <v>116.58</v>
      </c>
      <c r="J271" s="1">
        <v>123.01</v>
      </c>
      <c r="K271" s="1">
        <v>121.65</v>
      </c>
      <c r="L271" s="1">
        <v>119.04</v>
      </c>
      <c r="M271" s="1">
        <v>119.04</v>
      </c>
      <c r="N271">
        <v>119.04</v>
      </c>
      <c r="O271">
        <v>119.04</v>
      </c>
      <c r="P271">
        <v>119.04</v>
      </c>
      <c r="Q271">
        <v>119.04</v>
      </c>
      <c r="R271" s="6">
        <f t="shared" si="4"/>
        <v>127.5676923076923</v>
      </c>
    </row>
    <row r="272" spans="1:18">
      <c r="A272" s="1" t="s">
        <v>524</v>
      </c>
      <c r="B272" s="1" t="s">
        <v>525</v>
      </c>
      <c r="C272" s="1">
        <v>7.6345000000000002E-5</v>
      </c>
      <c r="D272" s="1">
        <v>101.37</v>
      </c>
      <c r="E272" s="1">
        <v>101.37</v>
      </c>
      <c r="F272" s="1">
        <v>101.37</v>
      </c>
      <c r="G272" s="1">
        <v>101.37</v>
      </c>
      <c r="H272" s="1">
        <v>101.37</v>
      </c>
      <c r="I272" s="1">
        <v>101.37</v>
      </c>
      <c r="J272" s="1">
        <v>101.37</v>
      </c>
      <c r="K272" s="1">
        <v>101.37</v>
      </c>
      <c r="L272" s="1">
        <v>101.37</v>
      </c>
      <c r="M272" s="1">
        <v>101.37</v>
      </c>
      <c r="N272">
        <v>101.37</v>
      </c>
      <c r="O272">
        <v>101.37</v>
      </c>
      <c r="P272">
        <v>101.37</v>
      </c>
      <c r="Q272">
        <v>101.37</v>
      </c>
      <c r="R272" s="6">
        <f t="shared" si="4"/>
        <v>109.16769230769229</v>
      </c>
    </row>
    <row r="273" spans="1:18">
      <c r="A273" s="1" t="s">
        <v>526</v>
      </c>
      <c r="B273" s="1" t="s">
        <v>527</v>
      </c>
      <c r="C273" s="1">
        <v>7.6345000000000002E-5</v>
      </c>
      <c r="D273" s="1">
        <v>112.84</v>
      </c>
      <c r="E273" s="1">
        <v>112.84</v>
      </c>
      <c r="F273" s="1">
        <v>112.84</v>
      </c>
      <c r="G273" s="1">
        <v>112.84</v>
      </c>
      <c r="H273" s="1">
        <v>112.84</v>
      </c>
      <c r="I273" s="1">
        <v>112.84</v>
      </c>
      <c r="J273" s="1">
        <v>112.84</v>
      </c>
      <c r="K273" s="1">
        <v>112.84</v>
      </c>
      <c r="L273" s="1">
        <v>112.84</v>
      </c>
      <c r="M273" s="1">
        <v>112.84</v>
      </c>
      <c r="N273">
        <v>112.84</v>
      </c>
      <c r="O273">
        <v>112.84</v>
      </c>
      <c r="P273">
        <v>112.84</v>
      </c>
      <c r="Q273">
        <v>112.84</v>
      </c>
      <c r="R273" s="6">
        <f t="shared" si="4"/>
        <v>121.51999999999998</v>
      </c>
    </row>
    <row r="274" spans="1:18">
      <c r="A274" s="1" t="s">
        <v>528</v>
      </c>
      <c r="B274" s="1" t="s">
        <v>529</v>
      </c>
      <c r="C274" s="1">
        <v>7.6345000000000002E-5</v>
      </c>
      <c r="D274" s="1">
        <v>253.07</v>
      </c>
      <c r="E274" s="1">
        <v>253.07</v>
      </c>
      <c r="F274" s="1">
        <v>253.07</v>
      </c>
      <c r="G274" s="1">
        <v>253.07</v>
      </c>
      <c r="H274" s="1">
        <v>253.07</v>
      </c>
      <c r="I274" s="1">
        <v>253.07</v>
      </c>
      <c r="J274" s="1">
        <v>266.76</v>
      </c>
      <c r="K274" s="1">
        <v>282.36</v>
      </c>
      <c r="L274" s="1">
        <v>282.36</v>
      </c>
      <c r="M274" s="1">
        <v>282.36</v>
      </c>
      <c r="N274">
        <v>282.36</v>
      </c>
      <c r="O274">
        <v>282.36</v>
      </c>
      <c r="P274">
        <v>282.36</v>
      </c>
      <c r="Q274">
        <v>282.36</v>
      </c>
      <c r="R274" s="6">
        <f t="shared" si="4"/>
        <v>289.36153846153854</v>
      </c>
    </row>
    <row r="275" spans="1:18">
      <c r="A275" s="1" t="s">
        <v>530</v>
      </c>
      <c r="B275" s="1" t="s">
        <v>531</v>
      </c>
      <c r="C275" s="1">
        <v>7.6345000000000002E-5</v>
      </c>
      <c r="D275" s="1">
        <v>91.16</v>
      </c>
      <c r="E275" s="1">
        <v>91.16</v>
      </c>
      <c r="F275" s="1">
        <v>91.16</v>
      </c>
      <c r="G275" s="1">
        <v>91.16</v>
      </c>
      <c r="H275" s="1">
        <v>91.16</v>
      </c>
      <c r="I275" s="1">
        <v>91.16</v>
      </c>
      <c r="J275" s="1">
        <v>96.39</v>
      </c>
      <c r="K275" s="1">
        <v>96.39</v>
      </c>
      <c r="L275" s="1">
        <v>96.39</v>
      </c>
      <c r="M275" s="1">
        <v>96.39</v>
      </c>
      <c r="N275">
        <v>96.39</v>
      </c>
      <c r="O275">
        <v>96.39</v>
      </c>
      <c r="P275">
        <v>96.39</v>
      </c>
      <c r="Q275">
        <v>96.39</v>
      </c>
      <c r="R275" s="6">
        <f t="shared" si="4"/>
        <v>101.39076923076924</v>
      </c>
    </row>
    <row r="276" spans="1:18">
      <c r="A276" s="1" t="s">
        <v>532</v>
      </c>
      <c r="B276" s="1" t="s">
        <v>533</v>
      </c>
      <c r="C276" s="1">
        <v>1.8135199999999999E-4</v>
      </c>
      <c r="D276" s="1">
        <v>129.75</v>
      </c>
      <c r="E276" s="1">
        <v>129.75</v>
      </c>
      <c r="F276" s="1">
        <v>129.75</v>
      </c>
      <c r="G276" s="1">
        <v>129.75</v>
      </c>
      <c r="H276" s="1">
        <v>129.75</v>
      </c>
      <c r="I276" s="1">
        <v>129.75</v>
      </c>
      <c r="J276" s="1">
        <v>150.22</v>
      </c>
      <c r="K276" s="1">
        <v>150.22</v>
      </c>
      <c r="L276" s="1">
        <v>150.22</v>
      </c>
      <c r="M276" s="1">
        <v>150.22</v>
      </c>
      <c r="N276">
        <v>150.22</v>
      </c>
      <c r="O276">
        <v>150.22</v>
      </c>
      <c r="P276">
        <v>150.22</v>
      </c>
      <c r="Q276">
        <v>150.22</v>
      </c>
      <c r="R276" s="6">
        <f t="shared" si="4"/>
        <v>152.32769230769233</v>
      </c>
    </row>
    <row r="277" spans="1:18">
      <c r="A277" s="1" t="s">
        <v>534</v>
      </c>
      <c r="B277" s="1" t="s">
        <v>535</v>
      </c>
      <c r="C277" s="1">
        <v>8.6020699999999999E-4</v>
      </c>
      <c r="D277" s="1">
        <v>128.31</v>
      </c>
      <c r="E277" s="1">
        <v>128.31</v>
      </c>
      <c r="F277" s="1">
        <v>128.31</v>
      </c>
      <c r="G277" s="1">
        <v>128.31</v>
      </c>
      <c r="H277" s="1">
        <v>128.31</v>
      </c>
      <c r="I277" s="1">
        <v>128.31</v>
      </c>
      <c r="J277" s="1">
        <v>142.44</v>
      </c>
      <c r="K277" s="1">
        <v>142.44</v>
      </c>
      <c r="L277" s="1">
        <v>142.44</v>
      </c>
      <c r="M277" s="1">
        <v>142.44</v>
      </c>
      <c r="N277">
        <v>142.44</v>
      </c>
      <c r="O277">
        <v>142.44</v>
      </c>
      <c r="P277">
        <v>142.44</v>
      </c>
      <c r="Q277">
        <v>142.44</v>
      </c>
      <c r="R277" s="6">
        <f t="shared" si="4"/>
        <v>146.87538461538463</v>
      </c>
    </row>
    <row r="278" spans="1:18">
      <c r="A278" s="1" t="s">
        <v>536</v>
      </c>
      <c r="B278" s="1" t="s">
        <v>537</v>
      </c>
      <c r="C278" s="1">
        <v>9.6113000000000006E-5</v>
      </c>
      <c r="D278" s="1">
        <v>85.36</v>
      </c>
      <c r="E278" s="1">
        <v>85.36</v>
      </c>
      <c r="F278" s="1">
        <v>85.36</v>
      </c>
      <c r="G278" s="1">
        <v>85.36</v>
      </c>
      <c r="H278" s="1">
        <v>85.36</v>
      </c>
      <c r="I278" s="1">
        <v>85.36</v>
      </c>
      <c r="J278" s="1">
        <v>90.2</v>
      </c>
      <c r="K278" s="1">
        <v>90.2</v>
      </c>
      <c r="L278" s="1">
        <v>93.12</v>
      </c>
      <c r="M278" s="1">
        <v>93.12</v>
      </c>
      <c r="N278">
        <v>93.12</v>
      </c>
      <c r="O278">
        <v>93.12</v>
      </c>
      <c r="P278">
        <v>93.12</v>
      </c>
      <c r="Q278">
        <v>93.12</v>
      </c>
      <c r="R278" s="6">
        <f t="shared" si="4"/>
        <v>96.252307692307667</v>
      </c>
    </row>
    <row r="279" spans="1:18">
      <c r="A279" s="1" t="s">
        <v>538</v>
      </c>
      <c r="B279" s="1" t="s">
        <v>539</v>
      </c>
      <c r="C279" s="1">
        <v>3.3874999999999997E-5</v>
      </c>
      <c r="D279" s="1">
        <v>120.14</v>
      </c>
      <c r="E279" s="1">
        <v>120.14</v>
      </c>
      <c r="F279" s="1">
        <v>120.14</v>
      </c>
      <c r="G279" s="1">
        <v>120.14</v>
      </c>
      <c r="H279" s="1">
        <v>120.14</v>
      </c>
      <c r="I279" s="1">
        <v>120.14</v>
      </c>
      <c r="J279" s="1">
        <v>137.22</v>
      </c>
      <c r="K279" s="1">
        <v>137.22</v>
      </c>
      <c r="L279" s="1">
        <v>137.22</v>
      </c>
      <c r="M279" s="1">
        <v>137.22</v>
      </c>
      <c r="N279">
        <v>137.22</v>
      </c>
      <c r="O279">
        <v>137.22</v>
      </c>
      <c r="P279">
        <v>137.22</v>
      </c>
      <c r="Q279">
        <v>137.22</v>
      </c>
      <c r="R279" s="6">
        <f t="shared" si="4"/>
        <v>139.8923076923077</v>
      </c>
    </row>
    <row r="280" spans="1:18">
      <c r="A280" s="1" t="s">
        <v>540</v>
      </c>
      <c r="B280" s="1" t="s">
        <v>541</v>
      </c>
      <c r="C280" s="1">
        <v>2.0546E-4</v>
      </c>
      <c r="D280" s="1">
        <v>135.65</v>
      </c>
      <c r="E280" s="1">
        <v>135.65</v>
      </c>
      <c r="F280" s="1">
        <v>135.65</v>
      </c>
      <c r="G280" s="1">
        <v>135.65</v>
      </c>
      <c r="H280" s="1">
        <v>135.65</v>
      </c>
      <c r="I280" s="1">
        <v>135.65</v>
      </c>
      <c r="J280" s="1">
        <v>126.43</v>
      </c>
      <c r="K280" s="1">
        <v>126.43</v>
      </c>
      <c r="L280" s="1">
        <v>126.43</v>
      </c>
      <c r="M280" s="1">
        <v>126.43</v>
      </c>
      <c r="N280">
        <v>126.43</v>
      </c>
      <c r="O280">
        <v>126.43</v>
      </c>
      <c r="P280">
        <v>126.43</v>
      </c>
      <c r="Q280">
        <v>126.43</v>
      </c>
      <c r="R280" s="6">
        <f t="shared" si="4"/>
        <v>140.41076923076926</v>
      </c>
    </row>
    <row r="281" spans="1:18">
      <c r="A281" s="1" t="s">
        <v>542</v>
      </c>
      <c r="B281" s="1" t="s">
        <v>543</v>
      </c>
      <c r="C281" s="1">
        <v>1.241844E-3</v>
      </c>
      <c r="D281" s="1">
        <v>130.46</v>
      </c>
      <c r="E281" s="1">
        <v>130.46</v>
      </c>
      <c r="F281" s="1">
        <v>130.46</v>
      </c>
      <c r="G281" s="1">
        <v>130.46</v>
      </c>
      <c r="H281" s="1">
        <v>130.46</v>
      </c>
      <c r="I281" s="1">
        <v>130.46</v>
      </c>
      <c r="J281" s="1">
        <v>136.65</v>
      </c>
      <c r="K281" s="1">
        <v>136.65</v>
      </c>
      <c r="L281" s="1">
        <v>136.65</v>
      </c>
      <c r="M281" s="1">
        <v>136.65</v>
      </c>
      <c r="N281">
        <v>136.65</v>
      </c>
      <c r="O281">
        <v>136.65</v>
      </c>
      <c r="P281">
        <v>136.65</v>
      </c>
      <c r="Q281">
        <v>136.65</v>
      </c>
      <c r="R281" s="6">
        <f t="shared" si="4"/>
        <v>144.30461538461543</v>
      </c>
    </row>
    <row r="282" spans="1:18">
      <c r="A282" s="1" t="s">
        <v>544</v>
      </c>
      <c r="B282" s="1" t="s">
        <v>545</v>
      </c>
      <c r="C282" s="1">
        <v>9.6985999999999996E-5</v>
      </c>
      <c r="D282" s="1">
        <v>194.27</v>
      </c>
      <c r="E282" s="1">
        <v>194.27</v>
      </c>
      <c r="F282" s="1">
        <v>194.27</v>
      </c>
      <c r="G282" s="1">
        <v>194.27</v>
      </c>
      <c r="H282" s="1">
        <v>194.27</v>
      </c>
      <c r="I282" s="1">
        <v>194.27</v>
      </c>
      <c r="J282" s="1">
        <v>180.06</v>
      </c>
      <c r="K282" s="1">
        <v>180.06</v>
      </c>
      <c r="L282" s="1">
        <v>180.06</v>
      </c>
      <c r="M282" s="1">
        <v>180.06</v>
      </c>
      <c r="N282">
        <v>180.06</v>
      </c>
      <c r="O282">
        <v>180.06</v>
      </c>
      <c r="P282">
        <v>180.06</v>
      </c>
      <c r="Q282">
        <v>180.06</v>
      </c>
      <c r="R282" s="6">
        <f t="shared" si="4"/>
        <v>200.46923076923076</v>
      </c>
    </row>
    <row r="283" spans="1:18">
      <c r="A283" s="1" t="s">
        <v>546</v>
      </c>
      <c r="B283" s="1" t="s">
        <v>547</v>
      </c>
      <c r="C283" s="1">
        <v>2.8074600000000001E-4</v>
      </c>
      <c r="D283" s="1">
        <v>103.93</v>
      </c>
      <c r="E283" s="1">
        <v>103.93</v>
      </c>
      <c r="F283" s="1">
        <v>103.93</v>
      </c>
      <c r="G283" s="1">
        <v>103.93</v>
      </c>
      <c r="H283" s="1">
        <v>103.93</v>
      </c>
      <c r="I283" s="1">
        <v>103.93</v>
      </c>
      <c r="J283" s="1">
        <v>106.98</v>
      </c>
      <c r="K283" s="1">
        <v>106.98</v>
      </c>
      <c r="L283" s="1">
        <v>106.98</v>
      </c>
      <c r="M283" s="1">
        <v>106.98</v>
      </c>
      <c r="N283">
        <v>106.98</v>
      </c>
      <c r="O283">
        <v>106.98</v>
      </c>
      <c r="P283">
        <v>106.98</v>
      </c>
      <c r="Q283">
        <v>106.98</v>
      </c>
      <c r="R283" s="6">
        <f t="shared" si="4"/>
        <v>113.80153846153848</v>
      </c>
    </row>
    <row r="284" spans="1:18">
      <c r="A284" s="1" t="s">
        <v>548</v>
      </c>
      <c r="B284" s="1" t="s">
        <v>549</v>
      </c>
      <c r="C284" s="1">
        <v>3.7388299999999998E-4</v>
      </c>
      <c r="D284" s="1">
        <v>120.54</v>
      </c>
      <c r="E284" s="1">
        <v>120.54</v>
      </c>
      <c r="F284" s="1">
        <v>120.54</v>
      </c>
      <c r="G284" s="1">
        <v>120.54</v>
      </c>
      <c r="H284" s="1">
        <v>120.54</v>
      </c>
      <c r="I284" s="1">
        <v>120.54</v>
      </c>
      <c r="J284" s="1">
        <v>106.83</v>
      </c>
      <c r="K284" s="1">
        <v>106.83</v>
      </c>
      <c r="L284" s="1">
        <v>106.83</v>
      </c>
      <c r="M284" s="1">
        <v>106.83</v>
      </c>
      <c r="N284">
        <v>106.83</v>
      </c>
      <c r="O284">
        <v>106.83</v>
      </c>
      <c r="P284">
        <v>106.83</v>
      </c>
      <c r="Q284">
        <v>106.83</v>
      </c>
      <c r="R284" s="6">
        <f t="shared" si="4"/>
        <v>121.37538461538459</v>
      </c>
    </row>
    <row r="285" spans="1:18">
      <c r="A285" s="1" t="s">
        <v>550</v>
      </c>
      <c r="B285" s="1" t="s">
        <v>551</v>
      </c>
      <c r="C285" s="1">
        <v>2.7665200000000001E-4</v>
      </c>
      <c r="D285" s="1">
        <v>105</v>
      </c>
      <c r="E285" s="1">
        <v>105</v>
      </c>
      <c r="F285" s="1">
        <v>105</v>
      </c>
      <c r="G285" s="1">
        <v>105</v>
      </c>
      <c r="H285" s="1">
        <v>105</v>
      </c>
      <c r="I285" s="1">
        <v>105</v>
      </c>
      <c r="J285" s="1">
        <v>105</v>
      </c>
      <c r="K285" s="1">
        <v>203.75</v>
      </c>
      <c r="L285" s="1">
        <v>203.75</v>
      </c>
      <c r="M285" s="1">
        <v>203.75</v>
      </c>
      <c r="N285">
        <v>203.75</v>
      </c>
      <c r="O285">
        <v>203.75</v>
      </c>
      <c r="P285">
        <v>203.75</v>
      </c>
      <c r="Q285">
        <v>203.75</v>
      </c>
      <c r="R285" s="6">
        <f t="shared" si="4"/>
        <v>166.25</v>
      </c>
    </row>
    <row r="286" spans="1:18">
      <c r="A286" s="1" t="s">
        <v>552</v>
      </c>
      <c r="B286" s="1" t="s">
        <v>553</v>
      </c>
      <c r="C286" s="1">
        <v>4.3190700000000004E-3</v>
      </c>
      <c r="D286" s="1">
        <v>99.02</v>
      </c>
      <c r="E286" s="1">
        <v>99.02</v>
      </c>
      <c r="F286" s="1">
        <v>99.02</v>
      </c>
      <c r="G286" s="1">
        <v>99.02</v>
      </c>
      <c r="H286" s="1">
        <v>99.02</v>
      </c>
      <c r="I286" s="1">
        <v>99.02</v>
      </c>
      <c r="J286" s="1">
        <v>99.02</v>
      </c>
      <c r="K286" s="1">
        <v>99.02</v>
      </c>
      <c r="L286" s="1">
        <v>99.02</v>
      </c>
      <c r="M286" s="1">
        <v>99.02</v>
      </c>
      <c r="N286">
        <v>99.02</v>
      </c>
      <c r="O286">
        <v>99.02</v>
      </c>
      <c r="P286">
        <v>99.02</v>
      </c>
      <c r="Q286">
        <v>99.02</v>
      </c>
      <c r="R286" s="6">
        <f t="shared" si="4"/>
        <v>106.63692307692307</v>
      </c>
    </row>
    <row r="287" spans="1:18">
      <c r="A287" s="1" t="s">
        <v>554</v>
      </c>
      <c r="B287" s="1" t="s">
        <v>555</v>
      </c>
      <c r="C287" s="1">
        <v>1.611131E-3</v>
      </c>
      <c r="D287" s="1">
        <v>105.37</v>
      </c>
      <c r="E287" s="1">
        <v>105.37</v>
      </c>
      <c r="F287" s="1">
        <v>105.37</v>
      </c>
      <c r="G287" s="1">
        <v>105.37</v>
      </c>
      <c r="H287" s="1">
        <v>105.37</v>
      </c>
      <c r="I287" s="1">
        <v>105.37</v>
      </c>
      <c r="J287" s="1">
        <v>105.37</v>
      </c>
      <c r="K287" s="1">
        <v>105.37</v>
      </c>
      <c r="L287" s="1">
        <v>105.37</v>
      </c>
      <c r="M287" s="1">
        <v>105.37</v>
      </c>
      <c r="N287">
        <v>105.37</v>
      </c>
      <c r="O287">
        <v>105.37</v>
      </c>
      <c r="P287">
        <v>105.37</v>
      </c>
      <c r="Q287">
        <v>105.37</v>
      </c>
      <c r="R287" s="6">
        <f t="shared" si="4"/>
        <v>113.4753846153846</v>
      </c>
    </row>
    <row r="288" spans="1:18">
      <c r="A288" s="1" t="s">
        <v>556</v>
      </c>
      <c r="B288" s="1" t="s">
        <v>557</v>
      </c>
      <c r="C288" s="1">
        <v>1.4094800000000001E-4</v>
      </c>
      <c r="D288" s="1">
        <v>100.67</v>
      </c>
      <c r="E288" s="1">
        <v>100.67</v>
      </c>
      <c r="F288" s="1">
        <v>100.67</v>
      </c>
      <c r="G288" s="1">
        <v>100.67</v>
      </c>
      <c r="H288" s="1">
        <v>100.67</v>
      </c>
      <c r="I288" s="1">
        <v>105.59</v>
      </c>
      <c r="J288" s="1">
        <v>105.59</v>
      </c>
      <c r="K288" s="1">
        <v>105.59</v>
      </c>
      <c r="L288" s="1">
        <v>105.59</v>
      </c>
      <c r="M288" s="1">
        <v>105.59</v>
      </c>
      <c r="N288">
        <v>105.59</v>
      </c>
      <c r="O288">
        <v>105.59</v>
      </c>
      <c r="P288">
        <v>105.59</v>
      </c>
      <c r="Q288">
        <v>105.59</v>
      </c>
      <c r="R288" s="6">
        <f t="shared" si="4"/>
        <v>111.82</v>
      </c>
    </row>
    <row r="289" spans="1:18">
      <c r="A289" s="1" t="s">
        <v>558</v>
      </c>
      <c r="B289" s="1" t="s">
        <v>559</v>
      </c>
      <c r="C289" s="1">
        <v>1.2444600000000001E-4</v>
      </c>
      <c r="D289" s="1">
        <v>100.61</v>
      </c>
      <c r="E289" s="1">
        <v>98.49</v>
      </c>
      <c r="F289" s="1">
        <v>98.4</v>
      </c>
      <c r="G289" s="1">
        <v>105.46</v>
      </c>
      <c r="H289" s="1">
        <v>99.5</v>
      </c>
      <c r="I289" s="1">
        <v>101.17</v>
      </c>
      <c r="J289" s="1">
        <v>97.93</v>
      </c>
      <c r="K289" s="1">
        <v>94.26</v>
      </c>
      <c r="L289" s="1">
        <v>91.6</v>
      </c>
      <c r="M289" s="1">
        <v>95.37</v>
      </c>
      <c r="N289">
        <v>97.29</v>
      </c>
      <c r="O289">
        <v>101.61</v>
      </c>
      <c r="P289">
        <v>101.1</v>
      </c>
      <c r="Q289">
        <v>98.81</v>
      </c>
      <c r="R289" s="6">
        <f t="shared" si="4"/>
        <v>106.27692307692305</v>
      </c>
    </row>
    <row r="290" spans="1:18">
      <c r="A290" s="1" t="s">
        <v>560</v>
      </c>
      <c r="B290" s="1" t="s">
        <v>561</v>
      </c>
      <c r="C290" s="1">
        <v>1.2288300000000001E-4</v>
      </c>
      <c r="D290" s="1">
        <v>100.67</v>
      </c>
      <c r="E290" s="1">
        <v>100.67</v>
      </c>
      <c r="F290" s="1">
        <v>100.67</v>
      </c>
      <c r="G290" s="1">
        <v>100.67</v>
      </c>
      <c r="H290" s="1">
        <v>100.67</v>
      </c>
      <c r="I290" s="1">
        <v>100.67</v>
      </c>
      <c r="J290" s="1">
        <v>100.67</v>
      </c>
      <c r="K290" s="1">
        <v>100.67</v>
      </c>
      <c r="L290" s="1">
        <v>100.67</v>
      </c>
      <c r="M290" s="1">
        <v>100.67</v>
      </c>
      <c r="N290">
        <v>100.67</v>
      </c>
      <c r="O290">
        <v>100.67</v>
      </c>
      <c r="P290">
        <v>100.67</v>
      </c>
      <c r="Q290">
        <v>100.67</v>
      </c>
      <c r="R290" s="6">
        <f t="shared" si="4"/>
        <v>108.41384615384617</v>
      </c>
    </row>
    <row r="291" spans="1:18">
      <c r="A291" s="1" t="s">
        <v>562</v>
      </c>
      <c r="B291" s="1" t="s">
        <v>563</v>
      </c>
      <c r="C291" s="1">
        <v>9.9141999999999994E-5</v>
      </c>
      <c r="D291" s="1">
        <v>106.37</v>
      </c>
      <c r="E291" s="1">
        <v>108.67</v>
      </c>
      <c r="F291" s="1">
        <v>108.73</v>
      </c>
      <c r="G291" s="1">
        <v>108.73</v>
      </c>
      <c r="H291" s="1">
        <v>108.79</v>
      </c>
      <c r="I291" s="1">
        <v>108.79</v>
      </c>
      <c r="J291" s="1">
        <v>108.66</v>
      </c>
      <c r="K291" s="1">
        <v>110.6</v>
      </c>
      <c r="L291" s="1">
        <v>108.8</v>
      </c>
      <c r="M291" s="1">
        <v>109.21</v>
      </c>
      <c r="N291">
        <v>109.66</v>
      </c>
      <c r="O291">
        <v>109.1</v>
      </c>
      <c r="P291">
        <v>109.04</v>
      </c>
      <c r="Q291">
        <v>109.04</v>
      </c>
      <c r="R291" s="6">
        <f t="shared" si="4"/>
        <v>117.24538461538461</v>
      </c>
    </row>
    <row r="292" spans="1:18">
      <c r="A292" s="1" t="s">
        <v>564</v>
      </c>
      <c r="B292" s="1" t="s">
        <v>565</v>
      </c>
      <c r="C292" s="1">
        <v>6.0226699999999997E-4</v>
      </c>
      <c r="D292" s="1">
        <v>91.46</v>
      </c>
      <c r="E292" s="1">
        <v>91.46</v>
      </c>
      <c r="F292" s="1">
        <v>91.46</v>
      </c>
      <c r="G292" s="1">
        <v>91.46</v>
      </c>
      <c r="H292" s="1">
        <v>91.46</v>
      </c>
      <c r="I292" s="1">
        <v>91.46</v>
      </c>
      <c r="J292" s="1">
        <v>91.46</v>
      </c>
      <c r="K292" s="1">
        <v>91.46</v>
      </c>
      <c r="L292" s="1">
        <v>91.46</v>
      </c>
      <c r="M292" s="1">
        <v>91.46</v>
      </c>
      <c r="N292">
        <v>91.46</v>
      </c>
      <c r="O292">
        <v>91.46</v>
      </c>
      <c r="P292">
        <v>101.22</v>
      </c>
      <c r="Q292">
        <v>101.22</v>
      </c>
      <c r="R292" s="6">
        <f t="shared" si="4"/>
        <v>99.996923076923096</v>
      </c>
    </row>
    <row r="293" spans="1:18">
      <c r="A293" s="1" t="s">
        <v>566</v>
      </c>
      <c r="B293" s="1" t="s">
        <v>567</v>
      </c>
      <c r="C293" s="1">
        <v>1.9742300000000001E-4</v>
      </c>
      <c r="D293" s="1">
        <v>107.56</v>
      </c>
      <c r="E293" s="1">
        <v>107.56</v>
      </c>
      <c r="F293" s="1">
        <v>107.56</v>
      </c>
      <c r="G293" s="1">
        <v>107.56</v>
      </c>
      <c r="H293" s="1">
        <v>107.56</v>
      </c>
      <c r="I293" s="1">
        <v>107.56</v>
      </c>
      <c r="J293" s="1">
        <v>107.56</v>
      </c>
      <c r="K293" s="1">
        <v>107.56</v>
      </c>
      <c r="L293" s="1">
        <v>107.56</v>
      </c>
      <c r="M293" s="1">
        <v>107.56</v>
      </c>
      <c r="N293">
        <v>107.56</v>
      </c>
      <c r="O293">
        <v>107.56</v>
      </c>
      <c r="P293">
        <v>107.56</v>
      </c>
      <c r="Q293">
        <v>107.56</v>
      </c>
      <c r="R293" s="6">
        <f t="shared" si="4"/>
        <v>115.83384615384611</v>
      </c>
    </row>
    <row r="294" spans="1:18">
      <c r="A294" s="1" t="s">
        <v>568</v>
      </c>
      <c r="B294" s="1" t="s">
        <v>569</v>
      </c>
      <c r="C294" s="1">
        <v>7.9951999999999996E-5</v>
      </c>
      <c r="D294" s="1">
        <v>124.45</v>
      </c>
      <c r="E294" s="1">
        <v>124.45</v>
      </c>
      <c r="F294" s="1">
        <v>124.45</v>
      </c>
      <c r="G294" s="1">
        <v>124.45</v>
      </c>
      <c r="H294" s="1">
        <v>124.45</v>
      </c>
      <c r="I294" s="1">
        <v>124.45</v>
      </c>
      <c r="J294" s="1">
        <v>124.45</v>
      </c>
      <c r="K294" s="1">
        <v>124.45</v>
      </c>
      <c r="L294" s="1">
        <v>124.45</v>
      </c>
      <c r="M294" s="1">
        <v>124.45</v>
      </c>
      <c r="N294">
        <v>124.45</v>
      </c>
      <c r="O294">
        <v>124.45</v>
      </c>
      <c r="P294">
        <v>124.45</v>
      </c>
      <c r="Q294">
        <v>124.45</v>
      </c>
      <c r="R294" s="6">
        <f t="shared" si="4"/>
        <v>134.02307692307696</v>
      </c>
    </row>
    <row r="295" spans="1:18">
      <c r="A295" s="1" t="s">
        <v>570</v>
      </c>
      <c r="B295" s="1" t="s">
        <v>571</v>
      </c>
      <c r="C295" s="1">
        <v>1.99839E-4</v>
      </c>
      <c r="D295" s="1">
        <v>94.87</v>
      </c>
      <c r="E295" s="1">
        <v>94.87</v>
      </c>
      <c r="F295" s="1">
        <v>103.62</v>
      </c>
      <c r="G295" s="1">
        <v>103.62</v>
      </c>
      <c r="H295" s="1">
        <v>113.6</v>
      </c>
      <c r="I295" s="1">
        <v>103.62</v>
      </c>
      <c r="J295" s="1">
        <v>103.62</v>
      </c>
      <c r="K295" s="1">
        <v>113.17</v>
      </c>
      <c r="L295" s="1">
        <v>113.17</v>
      </c>
      <c r="M295" s="1">
        <v>113.17</v>
      </c>
      <c r="N295">
        <v>113.17</v>
      </c>
      <c r="O295">
        <v>113.17</v>
      </c>
      <c r="P295">
        <v>113.17</v>
      </c>
      <c r="Q295">
        <v>123.61</v>
      </c>
      <c r="R295" s="6">
        <f t="shared" si="4"/>
        <v>116.95769230769231</v>
      </c>
    </row>
    <row r="296" spans="1:18">
      <c r="A296" s="1" t="s">
        <v>572</v>
      </c>
      <c r="B296" s="1" t="s">
        <v>573</v>
      </c>
      <c r="C296" s="1">
        <v>2.26202E-4</v>
      </c>
      <c r="D296" s="1">
        <v>103.98</v>
      </c>
      <c r="E296" s="1">
        <v>103.98</v>
      </c>
      <c r="F296" s="1">
        <v>103.98</v>
      </c>
      <c r="G296" s="1">
        <v>105.34</v>
      </c>
      <c r="H296" s="1">
        <v>105.34</v>
      </c>
      <c r="I296" s="1">
        <v>105.34</v>
      </c>
      <c r="J296" s="1">
        <v>105.34</v>
      </c>
      <c r="K296" s="1">
        <v>101.84</v>
      </c>
      <c r="L296" s="1">
        <v>101.84</v>
      </c>
      <c r="M296" s="1">
        <v>101.84</v>
      </c>
      <c r="N296">
        <v>101.84</v>
      </c>
      <c r="O296">
        <v>101.84</v>
      </c>
      <c r="P296">
        <v>101.84</v>
      </c>
      <c r="Q296">
        <v>106.7</v>
      </c>
      <c r="R296" s="6">
        <f t="shared" si="4"/>
        <v>111.61846153846153</v>
      </c>
    </row>
    <row r="297" spans="1:18">
      <c r="A297" s="1" t="s">
        <v>574</v>
      </c>
      <c r="B297" s="1" t="s">
        <v>575</v>
      </c>
      <c r="C297" s="1">
        <v>4.6081999999999997E-5</v>
      </c>
      <c r="D297" s="1">
        <v>99</v>
      </c>
      <c r="E297" s="1">
        <v>99</v>
      </c>
      <c r="F297" s="1">
        <v>99.93</v>
      </c>
      <c r="G297" s="1">
        <v>99.93</v>
      </c>
      <c r="H297" s="1">
        <v>99.93</v>
      </c>
      <c r="I297" s="1">
        <v>99.93</v>
      </c>
      <c r="J297" s="1">
        <v>107.94</v>
      </c>
      <c r="K297" s="1">
        <v>105.2</v>
      </c>
      <c r="L297" s="1">
        <v>105.2</v>
      </c>
      <c r="M297" s="1">
        <v>105.2</v>
      </c>
      <c r="N297">
        <v>105.2</v>
      </c>
      <c r="O297">
        <v>105.2</v>
      </c>
      <c r="P297">
        <v>105.2</v>
      </c>
      <c r="Q297">
        <v>100.59</v>
      </c>
      <c r="R297" s="6">
        <f t="shared" si="4"/>
        <v>110.57307692307694</v>
      </c>
    </row>
    <row r="298" spans="1:18">
      <c r="A298" s="1" t="s">
        <v>576</v>
      </c>
      <c r="B298" s="1" t="s">
        <v>577</v>
      </c>
      <c r="C298" s="1">
        <v>4.85797E-4</v>
      </c>
      <c r="D298" s="1">
        <v>105.08</v>
      </c>
      <c r="E298" s="1">
        <v>108.23</v>
      </c>
      <c r="F298" s="1">
        <v>108.23</v>
      </c>
      <c r="G298" s="1">
        <v>108.23</v>
      </c>
      <c r="H298" s="1">
        <v>108.23</v>
      </c>
      <c r="I298" s="1">
        <v>96.56</v>
      </c>
      <c r="J298" s="1">
        <v>96.56</v>
      </c>
      <c r="K298" s="1">
        <v>104.01</v>
      </c>
      <c r="L298" s="1">
        <v>104.01</v>
      </c>
      <c r="M298" s="1">
        <v>104.01</v>
      </c>
      <c r="N298">
        <v>104.01</v>
      </c>
      <c r="O298">
        <v>104.87</v>
      </c>
      <c r="P298">
        <v>104.87</v>
      </c>
      <c r="Q298">
        <v>106.13</v>
      </c>
      <c r="R298" s="6">
        <f t="shared" si="4"/>
        <v>112.54076923076921</v>
      </c>
    </row>
    <row r="299" spans="1:18">
      <c r="A299" s="1" t="s">
        <v>578</v>
      </c>
      <c r="B299" s="1" t="s">
        <v>579</v>
      </c>
      <c r="C299" s="1">
        <v>5.1946100000000003E-4</v>
      </c>
      <c r="D299" s="1">
        <v>83.78</v>
      </c>
      <c r="E299" s="1">
        <v>77.97</v>
      </c>
      <c r="F299" s="1">
        <v>77.97</v>
      </c>
      <c r="G299" s="1">
        <v>72.28</v>
      </c>
      <c r="H299" s="1">
        <v>73.63</v>
      </c>
      <c r="I299" s="1">
        <v>69.42</v>
      </c>
      <c r="J299" s="1">
        <v>68.23</v>
      </c>
      <c r="K299" s="1">
        <v>68.23</v>
      </c>
      <c r="L299" s="1">
        <v>68.23</v>
      </c>
      <c r="M299" s="1">
        <v>67.06</v>
      </c>
      <c r="N299">
        <v>66.489999999999995</v>
      </c>
      <c r="O299">
        <v>65.540000000000006</v>
      </c>
      <c r="P299">
        <v>65.540000000000006</v>
      </c>
      <c r="Q299">
        <v>65.540000000000006</v>
      </c>
      <c r="R299" s="6">
        <f t="shared" si="4"/>
        <v>76.146923076923059</v>
      </c>
    </row>
    <row r="300" spans="1:18">
      <c r="A300" s="1" t="s">
        <v>580</v>
      </c>
      <c r="B300" s="1" t="s">
        <v>581</v>
      </c>
      <c r="C300" s="1">
        <v>3.3590999999999997E-5</v>
      </c>
      <c r="D300" s="1">
        <v>75.069999999999993</v>
      </c>
      <c r="E300" s="1">
        <v>71.87</v>
      </c>
      <c r="F300" s="1">
        <v>71.87</v>
      </c>
      <c r="G300" s="1">
        <v>71.87</v>
      </c>
      <c r="H300" s="1">
        <v>71.87</v>
      </c>
      <c r="I300" s="1">
        <v>71.87</v>
      </c>
      <c r="J300" s="1">
        <v>71.87</v>
      </c>
      <c r="K300" s="1">
        <v>71.87</v>
      </c>
      <c r="L300" s="1">
        <v>74.19</v>
      </c>
      <c r="M300" s="1">
        <v>74.19</v>
      </c>
      <c r="N300">
        <v>73.75</v>
      </c>
      <c r="O300">
        <v>73.75</v>
      </c>
      <c r="P300">
        <v>73.75</v>
      </c>
      <c r="Q300">
        <v>73.75</v>
      </c>
      <c r="R300" s="6">
        <f t="shared" si="4"/>
        <v>78.580000000000013</v>
      </c>
    </row>
    <row r="301" spans="1:18">
      <c r="A301" s="1" t="s">
        <v>582</v>
      </c>
      <c r="B301" s="1" t="s">
        <v>583</v>
      </c>
      <c r="C301" s="1">
        <v>1.78934E-4</v>
      </c>
      <c r="D301" s="1">
        <v>100.51</v>
      </c>
      <c r="E301" s="1">
        <v>112.62</v>
      </c>
      <c r="F301" s="1">
        <v>112.62</v>
      </c>
      <c r="G301" s="1">
        <v>112.62</v>
      </c>
      <c r="H301" s="1">
        <v>112.62</v>
      </c>
      <c r="I301" s="1">
        <v>112.62</v>
      </c>
      <c r="J301" s="1">
        <v>112.62</v>
      </c>
      <c r="K301" s="1">
        <v>112.62</v>
      </c>
      <c r="L301" s="1">
        <v>112.62</v>
      </c>
      <c r="M301" s="1">
        <v>110.78</v>
      </c>
      <c r="N301">
        <v>110.78</v>
      </c>
      <c r="O301">
        <v>110.78</v>
      </c>
      <c r="P301">
        <v>113.39</v>
      </c>
      <c r="Q301">
        <v>112.52</v>
      </c>
      <c r="R301" s="6">
        <f t="shared" si="4"/>
        <v>119.97846153846154</v>
      </c>
    </row>
    <row r="302" spans="1:18">
      <c r="A302" s="1" t="s">
        <v>584</v>
      </c>
      <c r="B302" s="1" t="s">
        <v>585</v>
      </c>
      <c r="C302" s="1">
        <v>1.5156499999999999E-4</v>
      </c>
      <c r="D302" s="1">
        <v>108.4</v>
      </c>
      <c r="E302" s="1">
        <v>108.76</v>
      </c>
      <c r="F302" s="1">
        <v>108.76</v>
      </c>
      <c r="G302" s="1">
        <v>108.69</v>
      </c>
      <c r="H302" s="1">
        <v>108.69</v>
      </c>
      <c r="I302" s="1">
        <v>108.52</v>
      </c>
      <c r="J302" s="1">
        <v>108.69</v>
      </c>
      <c r="K302" s="1">
        <v>108.69</v>
      </c>
      <c r="L302" s="1">
        <v>108.69</v>
      </c>
      <c r="M302" s="1">
        <v>108.69</v>
      </c>
      <c r="N302">
        <v>108.69</v>
      </c>
      <c r="O302">
        <v>109.62</v>
      </c>
      <c r="P302">
        <v>109.62</v>
      </c>
      <c r="Q302">
        <v>109.07</v>
      </c>
      <c r="R302" s="6">
        <f t="shared" si="4"/>
        <v>117.19846153846154</v>
      </c>
    </row>
    <row r="303" spans="1:18">
      <c r="A303" s="1" t="s">
        <v>586</v>
      </c>
      <c r="B303" s="1" t="s">
        <v>587</v>
      </c>
      <c r="C303" s="1">
        <v>4.82034E-4</v>
      </c>
      <c r="D303" s="1">
        <v>83.47</v>
      </c>
      <c r="E303" s="1">
        <v>81.680000000000007</v>
      </c>
      <c r="F303" s="1">
        <v>81.680000000000007</v>
      </c>
      <c r="G303" s="1">
        <v>83.63</v>
      </c>
      <c r="H303" s="1">
        <v>83.63</v>
      </c>
      <c r="I303" s="1">
        <v>86.49</v>
      </c>
      <c r="J303" s="1">
        <v>86.49</v>
      </c>
      <c r="K303" s="1">
        <v>86.49</v>
      </c>
      <c r="L303" s="1">
        <v>86.49</v>
      </c>
      <c r="M303" s="1">
        <v>86.49</v>
      </c>
      <c r="N303">
        <v>86.49</v>
      </c>
      <c r="O303">
        <v>86.49</v>
      </c>
      <c r="P303">
        <v>86.49</v>
      </c>
      <c r="Q303">
        <v>86.49</v>
      </c>
      <c r="R303" s="6">
        <f t="shared" si="4"/>
        <v>91.730769230769226</v>
      </c>
    </row>
    <row r="304" spans="1:18">
      <c r="A304" s="1" t="s">
        <v>588</v>
      </c>
      <c r="B304" s="1" t="s">
        <v>589</v>
      </c>
      <c r="C304" s="1">
        <v>5.2257300000000003E-4</v>
      </c>
      <c r="D304" s="1">
        <v>104.65</v>
      </c>
      <c r="E304" s="1">
        <v>104.65</v>
      </c>
      <c r="F304" s="1">
        <v>103.18</v>
      </c>
      <c r="G304" s="1">
        <v>102.6</v>
      </c>
      <c r="H304" s="1">
        <v>102.6</v>
      </c>
      <c r="I304" s="1">
        <v>102.6</v>
      </c>
      <c r="J304" s="1">
        <v>100.41</v>
      </c>
      <c r="K304" s="1">
        <v>100.41</v>
      </c>
      <c r="L304" s="1">
        <v>100.41</v>
      </c>
      <c r="M304" s="1">
        <v>100.41</v>
      </c>
      <c r="N304">
        <v>100.41</v>
      </c>
      <c r="O304">
        <v>100.41</v>
      </c>
      <c r="P304">
        <v>100.41</v>
      </c>
      <c r="Q304">
        <v>102.05</v>
      </c>
      <c r="R304" s="6">
        <f t="shared" si="4"/>
        <v>109.63076923076923</v>
      </c>
    </row>
    <row r="305" spans="1:18">
      <c r="A305" s="1" t="s">
        <v>590</v>
      </c>
      <c r="B305" s="1" t="s">
        <v>591</v>
      </c>
      <c r="C305" s="1">
        <v>7.9039999999999992E-6</v>
      </c>
      <c r="D305" s="1">
        <v>99.79</v>
      </c>
      <c r="E305" s="1">
        <v>102.09</v>
      </c>
      <c r="F305" s="1">
        <v>98.18</v>
      </c>
      <c r="G305" s="1">
        <v>97.36</v>
      </c>
      <c r="H305" s="1">
        <v>102.83</v>
      </c>
      <c r="I305" s="1">
        <v>102.83</v>
      </c>
      <c r="J305" s="1">
        <v>103.4</v>
      </c>
      <c r="K305" s="1">
        <v>103.4</v>
      </c>
      <c r="L305" s="1">
        <v>102.83</v>
      </c>
      <c r="M305" s="1">
        <v>98.18</v>
      </c>
      <c r="N305">
        <v>102.83</v>
      </c>
      <c r="O305">
        <v>103.78</v>
      </c>
      <c r="P305">
        <v>103.78</v>
      </c>
      <c r="Q305">
        <v>98.87</v>
      </c>
      <c r="R305" s="6">
        <f t="shared" si="4"/>
        <v>109.2423076923077</v>
      </c>
    </row>
    <row r="306" spans="1:18">
      <c r="A306" s="1" t="s">
        <v>592</v>
      </c>
      <c r="B306" s="1" t="s">
        <v>593</v>
      </c>
      <c r="C306" s="1">
        <v>3.7549000000000003E-4</v>
      </c>
      <c r="D306" s="1">
        <v>106.3</v>
      </c>
      <c r="E306" s="1">
        <v>107.68</v>
      </c>
      <c r="F306" s="1">
        <v>109.17</v>
      </c>
      <c r="G306" s="1">
        <v>110.03</v>
      </c>
      <c r="H306" s="1">
        <v>109.2</v>
      </c>
      <c r="I306" s="1">
        <v>110.56</v>
      </c>
      <c r="J306" s="1">
        <v>110.56</v>
      </c>
      <c r="K306" s="1">
        <v>110.56</v>
      </c>
      <c r="L306" s="1">
        <v>109.03</v>
      </c>
      <c r="M306" s="1">
        <v>109.03</v>
      </c>
      <c r="N306">
        <v>111.23</v>
      </c>
      <c r="O306">
        <v>121.5</v>
      </c>
      <c r="P306">
        <v>115.53</v>
      </c>
      <c r="Q306">
        <v>115.22</v>
      </c>
      <c r="R306" s="6">
        <f t="shared" si="4"/>
        <v>119.66153846153846</v>
      </c>
    </row>
    <row r="307" spans="1:18">
      <c r="A307" s="1" t="s">
        <v>594</v>
      </c>
      <c r="B307" s="1" t="s">
        <v>595</v>
      </c>
      <c r="C307" s="1">
        <v>6.85361E-4</v>
      </c>
      <c r="D307" s="1">
        <v>101.61</v>
      </c>
      <c r="E307" s="1">
        <v>101.61</v>
      </c>
      <c r="F307" s="1">
        <v>101.61</v>
      </c>
      <c r="G307" s="1">
        <v>97.54</v>
      </c>
      <c r="H307" s="1">
        <v>103.62</v>
      </c>
      <c r="I307" s="1">
        <v>103.62</v>
      </c>
      <c r="J307" s="1">
        <v>103.62</v>
      </c>
      <c r="K307" s="1">
        <v>116.71</v>
      </c>
      <c r="L307" s="1">
        <v>116.71</v>
      </c>
      <c r="M307" s="1">
        <v>116.71</v>
      </c>
      <c r="N307">
        <v>116.71</v>
      </c>
      <c r="O307">
        <v>116.71</v>
      </c>
      <c r="P307">
        <v>116.71</v>
      </c>
      <c r="Q307">
        <v>116.71</v>
      </c>
      <c r="R307" s="6">
        <f t="shared" si="4"/>
        <v>117.70769230769233</v>
      </c>
    </row>
    <row r="308" spans="1:18">
      <c r="A308" s="1" t="s">
        <v>596</v>
      </c>
      <c r="B308" s="1" t="s">
        <v>597</v>
      </c>
      <c r="C308" s="1">
        <v>3.2130400000000001E-4</v>
      </c>
      <c r="D308" s="1">
        <v>106.43</v>
      </c>
      <c r="E308" s="1">
        <v>105.66</v>
      </c>
      <c r="F308" s="1">
        <v>105.66</v>
      </c>
      <c r="G308" s="1">
        <v>105.66</v>
      </c>
      <c r="H308" s="1">
        <v>104.86</v>
      </c>
      <c r="I308" s="1">
        <v>104.86</v>
      </c>
      <c r="J308" s="1">
        <v>104.86</v>
      </c>
      <c r="K308" s="1">
        <v>104.86</v>
      </c>
      <c r="L308" s="1">
        <v>104.86</v>
      </c>
      <c r="M308" s="1">
        <v>104.86</v>
      </c>
      <c r="N308">
        <v>107.37</v>
      </c>
      <c r="O308">
        <v>108.52</v>
      </c>
      <c r="P308">
        <v>108.52</v>
      </c>
      <c r="Q308">
        <v>107.47</v>
      </c>
      <c r="R308" s="6">
        <f t="shared" si="4"/>
        <v>114.18846153846154</v>
      </c>
    </row>
    <row r="316" spans="1:18">
      <c r="A316" s="55" t="s">
        <v>624</v>
      </c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</row>
    <row r="318" spans="1:18">
      <c r="A318" s="5" t="s">
        <v>598</v>
      </c>
      <c r="D318" s="55">
        <v>2006</v>
      </c>
      <c r="E318" s="55"/>
      <c r="F318" s="55"/>
      <c r="G318" s="55">
        <v>2007</v>
      </c>
      <c r="H318" s="55"/>
      <c r="I318" s="55"/>
      <c r="J318" s="55"/>
      <c r="K318" s="55"/>
      <c r="L318" s="55"/>
      <c r="M318" s="55"/>
      <c r="N318" s="55"/>
      <c r="O318" s="55"/>
      <c r="P318" s="55"/>
      <c r="Q318" s="55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1" spans="1:18">
      <c r="A321" s="1" t="s">
        <v>0</v>
      </c>
      <c r="B321" s="1" t="s">
        <v>1</v>
      </c>
      <c r="C321" s="1">
        <v>2.728145E-3</v>
      </c>
      <c r="D321" s="1"/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-21.150493898895995</v>
      </c>
      <c r="P321" s="2">
        <v>0</v>
      </c>
      <c r="Q321" s="2">
        <v>0</v>
      </c>
      <c r="R321" s="2">
        <v>30.389433705572277</v>
      </c>
    </row>
    <row r="322" spans="1:18">
      <c r="A322" s="1" t="s">
        <v>2</v>
      </c>
      <c r="B322" s="1" t="s">
        <v>3</v>
      </c>
      <c r="C322" s="1">
        <v>1.6529000000000001E-4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-20.944718401245787</v>
      </c>
      <c r="P322" s="2">
        <v>0</v>
      </c>
      <c r="Q322" s="2">
        <v>0</v>
      </c>
      <c r="R322" s="2">
        <v>30.110106571038919</v>
      </c>
    </row>
    <row r="323" spans="1:18">
      <c r="A323" s="1" t="s">
        <v>4</v>
      </c>
      <c r="B323" s="1" t="s">
        <v>5</v>
      </c>
      <c r="C323" s="1">
        <v>1.8793000000000001E-5</v>
      </c>
      <c r="D323" s="1"/>
      <c r="E323" s="2">
        <v>3.0090270812437314</v>
      </c>
      <c r="F323" s="2">
        <v>0</v>
      </c>
      <c r="G323" s="2">
        <v>-2.9211295034079821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-17.622868605817455</v>
      </c>
      <c r="R323" s="2">
        <v>29.647182234543791</v>
      </c>
    </row>
    <row r="324" spans="1:18">
      <c r="A324" s="1" t="s">
        <v>6</v>
      </c>
      <c r="B324" s="1" t="s">
        <v>7</v>
      </c>
      <c r="C324" s="1">
        <v>5.2849999999999997E-5</v>
      </c>
      <c r="D324" s="1"/>
      <c r="E324" s="2">
        <v>0</v>
      </c>
      <c r="F324" s="2">
        <v>0</v>
      </c>
      <c r="G324" s="2">
        <v>0</v>
      </c>
      <c r="H324" s="2">
        <v>-0.68639053254437865</v>
      </c>
      <c r="I324" s="2">
        <v>2.847950428979984</v>
      </c>
      <c r="J324" s="2">
        <v>0</v>
      </c>
      <c r="K324" s="2">
        <v>0</v>
      </c>
      <c r="L324" s="2">
        <v>0</v>
      </c>
      <c r="M324" s="2">
        <v>-12.038002548951454</v>
      </c>
      <c r="N324" s="2">
        <v>-8.1401475237091745</v>
      </c>
      <c r="O324" s="2">
        <v>0</v>
      </c>
      <c r="P324" s="2">
        <v>8.6033839977051052E-2</v>
      </c>
      <c r="Q324" s="2">
        <v>-2.1489971346704828</v>
      </c>
      <c r="R324" s="2">
        <v>26.214663813492511</v>
      </c>
    </row>
    <row r="325" spans="1:18">
      <c r="A325" s="1" t="s">
        <v>8</v>
      </c>
      <c r="B325" s="1" t="s">
        <v>9</v>
      </c>
      <c r="C325" s="1">
        <v>1.3723199999999999E-4</v>
      </c>
      <c r="D325" s="1"/>
      <c r="E325" s="2">
        <v>10.912065439672801</v>
      </c>
      <c r="F325" s="2">
        <v>-8.7027066892838683</v>
      </c>
      <c r="G325" s="2">
        <v>-4.5561030777930389</v>
      </c>
      <c r="H325" s="2">
        <v>0.11002962336013056</v>
      </c>
      <c r="I325" s="2">
        <v>-0.43963476496449161</v>
      </c>
      <c r="J325" s="2">
        <v>-4.6620244565217517</v>
      </c>
      <c r="K325" s="2">
        <v>4.916718624743921</v>
      </c>
      <c r="L325" s="2">
        <v>13.77875880804822</v>
      </c>
      <c r="M325" s="2">
        <v>0</v>
      </c>
      <c r="N325" s="2">
        <v>-12.804059095657372</v>
      </c>
      <c r="O325" s="2">
        <v>13.195276399110046</v>
      </c>
      <c r="P325" s="2">
        <v>-15.043846386452985</v>
      </c>
      <c r="Q325" s="2">
        <v>-7.225484961736961</v>
      </c>
      <c r="R325" s="2">
        <v>25.403945756909497</v>
      </c>
    </row>
    <row r="326" spans="1:18">
      <c r="A326" s="1" t="s">
        <v>10</v>
      </c>
      <c r="B326" s="1" t="s">
        <v>11</v>
      </c>
      <c r="C326" s="1">
        <v>4.0794999999999998E-5</v>
      </c>
      <c r="D326" s="1"/>
      <c r="E326" s="2">
        <v>2.8649652879632503</v>
      </c>
      <c r="F326" s="2">
        <v>-3.2319391634980987</v>
      </c>
      <c r="G326" s="2">
        <v>5.9135559921414504</v>
      </c>
      <c r="H326" s="2">
        <v>0.4544611389352804</v>
      </c>
      <c r="I326" s="2">
        <v>1.5511033145600539</v>
      </c>
      <c r="J326" s="2">
        <v>-2.9820892808437138</v>
      </c>
      <c r="K326" s="2">
        <v>6.5129791022397132</v>
      </c>
      <c r="L326" s="2">
        <v>38.676755234911141</v>
      </c>
      <c r="M326" s="2">
        <v>6.293617561223197</v>
      </c>
      <c r="N326" s="2">
        <v>-20.180255461382359</v>
      </c>
      <c r="O326" s="2">
        <v>-5.4512824347565996</v>
      </c>
      <c r="P326" s="2">
        <v>-17.850363808921223</v>
      </c>
      <c r="Q326" s="2">
        <v>-2.7534418022528206</v>
      </c>
      <c r="R326" s="2">
        <v>25.347071500917661</v>
      </c>
    </row>
    <row r="327" spans="1:18">
      <c r="A327" s="1" t="s">
        <v>12</v>
      </c>
      <c r="B327" s="1" t="s">
        <v>13</v>
      </c>
      <c r="C327" s="1">
        <v>1.491783E-3</v>
      </c>
      <c r="D327" s="1"/>
      <c r="E327" s="2">
        <v>22.535657686212353</v>
      </c>
      <c r="F327" s="2">
        <v>-27.866873598896369</v>
      </c>
      <c r="G327" s="2">
        <v>13.638536935213953</v>
      </c>
      <c r="H327" s="2">
        <v>-0.32607552329860789</v>
      </c>
      <c r="I327" s="2">
        <v>6.3423385394681286</v>
      </c>
      <c r="J327" s="2">
        <v>8.335814230425731</v>
      </c>
      <c r="K327" s="2">
        <v>8.0608225703031842</v>
      </c>
      <c r="L327" s="2">
        <v>3.551750445028401</v>
      </c>
      <c r="M327" s="2">
        <v>6.3441388343156602</v>
      </c>
      <c r="N327" s="2">
        <v>-2.0321761219305623</v>
      </c>
      <c r="O327" s="2">
        <v>-19.863282784631096</v>
      </c>
      <c r="P327" s="2">
        <v>-11.256005490734378</v>
      </c>
      <c r="Q327" s="2">
        <v>0.86178322837255905</v>
      </c>
      <c r="R327" s="2">
        <v>24.300412042771534</v>
      </c>
    </row>
    <row r="328" spans="1:18">
      <c r="A328" s="1" t="s">
        <v>14</v>
      </c>
      <c r="B328" s="1" t="s">
        <v>15</v>
      </c>
      <c r="C328" s="1">
        <v>1.71177E-4</v>
      </c>
      <c r="D328" s="1"/>
      <c r="E328" s="2">
        <v>-4.035991962959729</v>
      </c>
      <c r="F328" s="2">
        <v>17.705962676376895</v>
      </c>
      <c r="G328" s="2">
        <v>-2.2660479505027142</v>
      </c>
      <c r="H328" s="2">
        <v>10.540476378887398</v>
      </c>
      <c r="I328" s="2">
        <v>28.684945235879432</v>
      </c>
      <c r="J328" s="2">
        <v>-18.341121495327105</v>
      </c>
      <c r="K328" s="2">
        <v>-8.9106887390149048</v>
      </c>
      <c r="L328" s="2">
        <v>-3.5898586493156914</v>
      </c>
      <c r="M328" s="2">
        <v>-17.748817004111395</v>
      </c>
      <c r="N328" s="2">
        <v>4.1214750542299283</v>
      </c>
      <c r="O328" s="2">
        <v>-9.6014492753623273</v>
      </c>
      <c r="P328" s="2">
        <v>9.2585170340681486</v>
      </c>
      <c r="Q328" s="2">
        <v>1.9992663242846653</v>
      </c>
      <c r="R328" s="2">
        <v>20.712932095776935</v>
      </c>
    </row>
    <row r="329" spans="1:18">
      <c r="A329" s="1" t="s">
        <v>16</v>
      </c>
      <c r="B329" s="1" t="s">
        <v>17</v>
      </c>
      <c r="C329" s="1">
        <v>3.2895199999999998E-4</v>
      </c>
      <c r="D329" s="1"/>
      <c r="E329" s="2">
        <v>0</v>
      </c>
      <c r="F329" s="2">
        <v>-7.1813285457811293E-2</v>
      </c>
      <c r="G329" s="2">
        <v>-8.2165528805845049</v>
      </c>
      <c r="H329" s="2">
        <v>0</v>
      </c>
      <c r="I329" s="2">
        <v>-1.9574579146548365</v>
      </c>
      <c r="J329" s="2">
        <v>1.1446825502462454</v>
      </c>
      <c r="K329" s="2">
        <v>1.5791551519936942</v>
      </c>
      <c r="L329" s="2">
        <v>2.8112449799196915</v>
      </c>
      <c r="M329" s="2">
        <v>-4.800907258064524</v>
      </c>
      <c r="N329" s="2">
        <v>-2.2369291859695495</v>
      </c>
      <c r="O329" s="2">
        <v>0</v>
      </c>
      <c r="P329" s="2">
        <v>-4.1023558082859513</v>
      </c>
      <c r="Q329" s="2">
        <v>-0.72003388394749068</v>
      </c>
      <c r="R329" s="2">
        <v>17.697120854117433</v>
      </c>
    </row>
    <row r="330" spans="1:18">
      <c r="A330" s="1" t="s">
        <v>18</v>
      </c>
      <c r="B330" s="1" t="s">
        <v>19</v>
      </c>
      <c r="C330" s="1">
        <v>3.0926000000000002E-5</v>
      </c>
      <c r="D330" s="1"/>
      <c r="E330" s="2">
        <v>-6.9693094629156072</v>
      </c>
      <c r="F330" s="2">
        <v>25.547373588610721</v>
      </c>
      <c r="G330" s="2">
        <v>-9.6738875420348869</v>
      </c>
      <c r="H330" s="2">
        <v>-11.62770562770563</v>
      </c>
      <c r="I330" s="2">
        <v>29.538551974135395</v>
      </c>
      <c r="J330" s="2">
        <v>-26.924822265920433</v>
      </c>
      <c r="K330" s="2">
        <v>21.362036845373634</v>
      </c>
      <c r="L330" s="2">
        <v>11.367900392290631</v>
      </c>
      <c r="M330" s="2">
        <v>-7.3742246726395617</v>
      </c>
      <c r="N330" s="2">
        <v>13.442460317460325</v>
      </c>
      <c r="O330" s="2">
        <v>-23.247340037895359</v>
      </c>
      <c r="P330" s="2">
        <v>8.2510444360045732</v>
      </c>
      <c r="Q330" s="2">
        <v>-6.7187088851855208</v>
      </c>
      <c r="R330" s="2">
        <v>16.980941014791505</v>
      </c>
    </row>
    <row r="331" spans="1:18">
      <c r="A331" s="1" t="s">
        <v>20</v>
      </c>
      <c r="B331" s="1" t="s">
        <v>21</v>
      </c>
      <c r="C331" s="1">
        <v>9.9449799999999991E-4</v>
      </c>
      <c r="D331" s="1"/>
      <c r="E331" s="2">
        <v>4.7388973459527417</v>
      </c>
      <c r="F331" s="2">
        <v>0.22748815165878344</v>
      </c>
      <c r="G331" s="2">
        <v>-2.5849568123069266</v>
      </c>
      <c r="H331" s="2">
        <v>8.6725778266778963</v>
      </c>
      <c r="I331" s="2">
        <v>-10.481805729259719</v>
      </c>
      <c r="J331" s="2">
        <v>-7.1784977712726956</v>
      </c>
      <c r="K331" s="2">
        <v>15.388474770642201</v>
      </c>
      <c r="L331" s="2">
        <v>-16.112802037393624</v>
      </c>
      <c r="M331" s="2">
        <v>9.5964457608292975</v>
      </c>
      <c r="N331" s="2">
        <v>-6.0806702249849298E-2</v>
      </c>
      <c r="O331" s="2">
        <v>-8.4910762574364362</v>
      </c>
      <c r="P331" s="2">
        <v>4.9349881796690198</v>
      </c>
      <c r="Q331" s="2">
        <v>-3.1822021965643321</v>
      </c>
      <c r="R331" s="2">
        <v>16.743298876806723</v>
      </c>
    </row>
    <row r="332" spans="1:18">
      <c r="A332" s="1" t="s">
        <v>22</v>
      </c>
      <c r="B332" s="1" t="s">
        <v>23</v>
      </c>
      <c r="C332" s="1">
        <v>3.5978E-5</v>
      </c>
      <c r="D332" s="1"/>
      <c r="E332" s="2">
        <v>-6.9348293148722817</v>
      </c>
      <c r="F332" s="2">
        <v>0</v>
      </c>
      <c r="G332" s="2">
        <v>-7.2976785943311473</v>
      </c>
      <c r="H332" s="2">
        <v>1.8677365799667944</v>
      </c>
      <c r="I332" s="2">
        <v>-5.7177780795871218</v>
      </c>
      <c r="J332" s="2">
        <v>-1.7142033995966588</v>
      </c>
      <c r="K332" s="2">
        <v>0</v>
      </c>
      <c r="L332" s="2">
        <v>0</v>
      </c>
      <c r="M332" s="2">
        <v>-1.7147882163271344</v>
      </c>
      <c r="N332" s="2">
        <v>-0.8499850879809201</v>
      </c>
      <c r="O332" s="2">
        <v>-1.4287862836516618</v>
      </c>
      <c r="P332" s="2">
        <v>0</v>
      </c>
      <c r="Q332" s="2">
        <v>0</v>
      </c>
      <c r="R332" s="2">
        <v>16.183892396892062</v>
      </c>
    </row>
    <row r="333" spans="1:18">
      <c r="A333" s="1" t="s">
        <v>24</v>
      </c>
      <c r="B333" s="1" t="s">
        <v>25</v>
      </c>
      <c r="C333" s="1">
        <v>1.6933E-3</v>
      </c>
      <c r="D333" s="1"/>
      <c r="E333" s="2">
        <v>0</v>
      </c>
      <c r="F333" s="2">
        <v>0</v>
      </c>
      <c r="G333" s="2">
        <v>-5.6289488799540539</v>
      </c>
      <c r="H333" s="2">
        <v>0</v>
      </c>
      <c r="I333" s="2">
        <v>-6.5429093122337134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-3.7121458808205832</v>
      </c>
      <c r="Q333" s="2">
        <v>0</v>
      </c>
      <c r="R333" s="2">
        <v>15.577118181108673</v>
      </c>
    </row>
    <row r="334" spans="1:18">
      <c r="A334" s="1" t="s">
        <v>26</v>
      </c>
      <c r="B334" s="1" t="s">
        <v>27</v>
      </c>
      <c r="C334" s="1">
        <v>1.15307E-4</v>
      </c>
      <c r="D334" s="1"/>
      <c r="E334" s="2">
        <v>0</v>
      </c>
      <c r="F334" s="2">
        <v>0</v>
      </c>
      <c r="G334" s="2">
        <v>5.0858966524071292</v>
      </c>
      <c r="H334" s="2">
        <v>0</v>
      </c>
      <c r="I334" s="2">
        <v>0.92401137244766396</v>
      </c>
      <c r="J334" s="2">
        <v>0</v>
      </c>
      <c r="K334" s="2">
        <v>0</v>
      </c>
      <c r="L334" s="2">
        <v>0</v>
      </c>
      <c r="M334" s="2">
        <v>0</v>
      </c>
      <c r="N334" s="2">
        <v>2.9579358473653894</v>
      </c>
      <c r="O334" s="2">
        <v>-12.225607860207699</v>
      </c>
      <c r="P334" s="2">
        <v>0</v>
      </c>
      <c r="Q334" s="2">
        <v>0</v>
      </c>
      <c r="R334" s="2">
        <v>15.345922232213427</v>
      </c>
    </row>
    <row r="335" spans="1:18">
      <c r="A335" s="1" t="s">
        <v>28</v>
      </c>
      <c r="B335" s="1" t="s">
        <v>29</v>
      </c>
      <c r="C335" s="1">
        <v>5.6449000000000001E-5</v>
      </c>
      <c r="D335" s="1"/>
      <c r="E335" s="2">
        <v>11.36229604875172</v>
      </c>
      <c r="F335" s="2">
        <v>-0.97969991173875171</v>
      </c>
      <c r="G335" s="2">
        <v>1.5420269186201985</v>
      </c>
      <c r="H335" s="2">
        <v>-0.35990168539326017</v>
      </c>
      <c r="I335" s="2">
        <v>-2.105541361994534</v>
      </c>
      <c r="J335" s="2">
        <v>1.4578833693304372</v>
      </c>
      <c r="K335" s="2">
        <v>-5.9073975518893036</v>
      </c>
      <c r="L335" s="2">
        <v>-7.7300150829562657</v>
      </c>
      <c r="M335" s="2">
        <v>3.6268900694728323</v>
      </c>
      <c r="N335" s="2">
        <v>1.3112491373360902</v>
      </c>
      <c r="O335" s="2">
        <v>-6.1697158427403647</v>
      </c>
      <c r="P335" s="2">
        <v>2.8002489110143136</v>
      </c>
      <c r="Q335" s="2">
        <v>0.15133171912831145</v>
      </c>
      <c r="R335" s="2">
        <v>14.798025586783536</v>
      </c>
    </row>
    <row r="336" spans="1:18">
      <c r="A336" s="1" t="s">
        <v>30</v>
      </c>
      <c r="B336" s="1" t="s">
        <v>31</v>
      </c>
      <c r="C336" s="1">
        <v>6.4388999999999996E-5</v>
      </c>
      <c r="D336" s="1"/>
      <c r="E336" s="2">
        <v>10.210074542579628</v>
      </c>
      <c r="F336" s="2">
        <v>-7.8499692559950818</v>
      </c>
      <c r="G336" s="2">
        <v>4.5151245551601438</v>
      </c>
      <c r="H336" s="2">
        <v>-0.53912179896431489</v>
      </c>
      <c r="I336" s="2">
        <v>-5.8055773482633244</v>
      </c>
      <c r="J336" s="2">
        <v>-1.1357613386840271</v>
      </c>
      <c r="K336" s="2">
        <v>17.592096193612615</v>
      </c>
      <c r="L336" s="2">
        <v>-10.30350397290608</v>
      </c>
      <c r="M336" s="2">
        <v>-1.2852163810630368</v>
      </c>
      <c r="N336" s="2">
        <v>5.2519308569326961</v>
      </c>
      <c r="O336" s="2">
        <v>1.2369837165420394</v>
      </c>
      <c r="P336" s="2">
        <v>-9.6437940080077453</v>
      </c>
      <c r="Q336" s="2">
        <v>-0.71052028420809377</v>
      </c>
      <c r="R336" s="2">
        <v>14.46658143334043</v>
      </c>
    </row>
    <row r="337" spans="1:18">
      <c r="A337" s="1" t="s">
        <v>32</v>
      </c>
      <c r="B337" s="1" t="s">
        <v>33</v>
      </c>
      <c r="C337" s="1">
        <v>2.3101860000000001E-3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-10.553465878559908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14.045416316232128</v>
      </c>
    </row>
    <row r="338" spans="1:18">
      <c r="A338" s="1" t="s">
        <v>34</v>
      </c>
      <c r="B338" s="1" t="s">
        <v>35</v>
      </c>
      <c r="C338" s="1">
        <v>7.4680899999999997E-4</v>
      </c>
      <c r="D338" s="1"/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-9.1456895713869173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13.886968829202463</v>
      </c>
    </row>
    <row r="339" spans="1:18">
      <c r="A339" s="1" t="s">
        <v>36</v>
      </c>
      <c r="B339" s="1" t="s">
        <v>37</v>
      </c>
      <c r="C339" s="1">
        <v>6.4766999999999998E-5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-8.5049019607843164</v>
      </c>
      <c r="N339" s="2">
        <v>0</v>
      </c>
      <c r="O339" s="2">
        <v>0</v>
      </c>
      <c r="P339" s="2">
        <v>0</v>
      </c>
      <c r="Q339" s="2">
        <v>0.48218590945618978</v>
      </c>
      <c r="R339" s="2">
        <v>13.616881652072287</v>
      </c>
    </row>
    <row r="340" spans="1:18">
      <c r="A340" s="1" t="s">
        <v>38</v>
      </c>
      <c r="B340" s="1" t="s">
        <v>39</v>
      </c>
      <c r="C340" s="1">
        <v>2.8647699999999999E-4</v>
      </c>
      <c r="D340" s="1"/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-11.37381781981086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13.615449419998683</v>
      </c>
    </row>
    <row r="341" spans="1:18">
      <c r="A341" s="1" t="s">
        <v>40</v>
      </c>
      <c r="B341" s="1" t="s">
        <v>41</v>
      </c>
      <c r="C341" s="1">
        <v>3.2543000000000003E-5</v>
      </c>
      <c r="D341" s="1"/>
      <c r="E341" s="2">
        <v>15.672171005977109</v>
      </c>
      <c r="F341" s="2">
        <v>0</v>
      </c>
      <c r="G341" s="2">
        <v>-22.543352601156073</v>
      </c>
      <c r="H341" s="2">
        <v>0</v>
      </c>
      <c r="I341" s="2">
        <v>0</v>
      </c>
      <c r="J341" s="2">
        <v>0</v>
      </c>
      <c r="K341" s="2">
        <v>0</v>
      </c>
      <c r="L341" s="2">
        <v>2.7023971053821816</v>
      </c>
      <c r="M341" s="2">
        <v>0</v>
      </c>
      <c r="N341" s="2">
        <v>-2.6312892216228123</v>
      </c>
      <c r="O341" s="2">
        <v>0</v>
      </c>
      <c r="P341" s="2">
        <v>0</v>
      </c>
      <c r="Q341" s="2">
        <v>0</v>
      </c>
      <c r="R341" s="2">
        <v>13.478934001322095</v>
      </c>
    </row>
    <row r="342" spans="1:18">
      <c r="A342" s="1" t="s">
        <v>42</v>
      </c>
      <c r="B342" s="1" t="s">
        <v>43</v>
      </c>
      <c r="C342" s="1">
        <v>4.4617999999999999E-5</v>
      </c>
      <c r="D342" s="1"/>
      <c r="E342" s="2">
        <v>3.0872158632919477</v>
      </c>
      <c r="F342" s="2">
        <v>0.41441864101960935</v>
      </c>
      <c r="G342" s="2">
        <v>-1.0200903286092466</v>
      </c>
      <c r="H342" s="2">
        <v>3.7054519707339972</v>
      </c>
      <c r="I342" s="2">
        <v>-9.3005613715672837</v>
      </c>
      <c r="J342" s="2">
        <v>1.0036801605888268</v>
      </c>
      <c r="K342" s="2">
        <v>0.73699900629347059</v>
      </c>
      <c r="L342" s="2">
        <v>1.4796547472256449</v>
      </c>
      <c r="M342" s="2">
        <v>0</v>
      </c>
      <c r="N342" s="2">
        <v>-1.5795868772782495</v>
      </c>
      <c r="O342" s="2">
        <v>-1.5390946502057634</v>
      </c>
      <c r="P342" s="2">
        <v>3.6278525453481647</v>
      </c>
      <c r="Q342" s="2">
        <v>-4.9205452932160938</v>
      </c>
      <c r="R342" s="2">
        <v>12.975833871736132</v>
      </c>
    </row>
    <row r="343" spans="1:18">
      <c r="A343" s="1" t="s">
        <v>44</v>
      </c>
      <c r="B343" s="1" t="s">
        <v>45</v>
      </c>
      <c r="C343" s="1">
        <v>1.702138E-3</v>
      </c>
      <c r="D343" s="1"/>
      <c r="E343" s="2">
        <v>3.0711710508746215</v>
      </c>
      <c r="F343" s="2">
        <v>-11.199637258712258</v>
      </c>
      <c r="G343" s="2">
        <v>9.2712816397986675</v>
      </c>
      <c r="H343" s="2">
        <v>7.2096128170894502</v>
      </c>
      <c r="I343" s="2">
        <v>5.803237858032384</v>
      </c>
      <c r="J343" s="2">
        <v>-15.836864406779661</v>
      </c>
      <c r="K343" s="2">
        <v>-12.530592266275075</v>
      </c>
      <c r="L343" s="2">
        <v>1.894635862179217</v>
      </c>
      <c r="M343" s="2">
        <v>1.8907892672211046</v>
      </c>
      <c r="N343" s="2">
        <v>11.349811349811368</v>
      </c>
      <c r="O343" s="2">
        <v>-1.2447271972892637</v>
      </c>
      <c r="P343" s="2">
        <v>9.201036341992852</v>
      </c>
      <c r="Q343" s="2">
        <v>-11.401090092978517</v>
      </c>
      <c r="R343" s="2">
        <v>12.934456438835106</v>
      </c>
    </row>
    <row r="344" spans="1:18">
      <c r="A344" s="1" t="s">
        <v>46</v>
      </c>
      <c r="B344" s="1" t="s">
        <v>47</v>
      </c>
      <c r="C344" s="1">
        <v>3.5783499999999998E-4</v>
      </c>
      <c r="D344" s="1"/>
      <c r="E344" s="2">
        <v>6.3103252494119522</v>
      </c>
      <c r="F344" s="2">
        <v>-1.4572365911345031</v>
      </c>
      <c r="G344" s="2">
        <v>0.44131310003097113</v>
      </c>
      <c r="H344" s="2">
        <v>0.47791567100903265</v>
      </c>
      <c r="I344" s="2">
        <v>10.778672803989275</v>
      </c>
      <c r="J344" s="2">
        <v>-7.3476454293628919</v>
      </c>
      <c r="K344" s="2">
        <v>15.898049181553198</v>
      </c>
      <c r="L344" s="2">
        <v>-20.521088610860318</v>
      </c>
      <c r="M344" s="2">
        <v>14.451476793248963</v>
      </c>
      <c r="N344" s="2">
        <v>4.3530662885501448</v>
      </c>
      <c r="O344" s="2">
        <v>-7.0724913377267491</v>
      </c>
      <c r="P344" s="2">
        <v>-1.8131305746454052</v>
      </c>
      <c r="Q344" s="2">
        <v>-4.184661206254658</v>
      </c>
      <c r="R344" s="2">
        <v>12.867339374955144</v>
      </c>
    </row>
    <row r="345" spans="1:18">
      <c r="A345" s="1" t="s">
        <v>48</v>
      </c>
      <c r="B345" s="1" t="s">
        <v>49</v>
      </c>
      <c r="C345" s="1">
        <v>4.49123E-4</v>
      </c>
      <c r="D345" s="1"/>
      <c r="E345" s="2">
        <v>0</v>
      </c>
      <c r="F345" s="2">
        <v>0</v>
      </c>
      <c r="G345" s="2">
        <v>0</v>
      </c>
      <c r="H345" s="2">
        <v>6.0656869513758815</v>
      </c>
      <c r="I345" s="2">
        <v>0</v>
      </c>
      <c r="J345" s="2">
        <v>0</v>
      </c>
      <c r="K345" s="2">
        <v>0</v>
      </c>
      <c r="L345" s="2">
        <v>-1.0228752092244831</v>
      </c>
      <c r="M345" s="2">
        <v>-1.0710259301014657</v>
      </c>
      <c r="N345" s="2">
        <v>0</v>
      </c>
      <c r="O345" s="2">
        <v>-2.2981956315289653</v>
      </c>
      <c r="P345" s="2">
        <v>-0.8456454121306245</v>
      </c>
      <c r="Q345" s="2">
        <v>-2.4605430840113796</v>
      </c>
      <c r="R345" s="2">
        <v>12.65172013915732</v>
      </c>
    </row>
    <row r="346" spans="1:18">
      <c r="A346" s="1" t="s">
        <v>50</v>
      </c>
      <c r="B346" s="1" t="s">
        <v>51</v>
      </c>
      <c r="C346" s="1">
        <v>6.9222999999999998E-5</v>
      </c>
      <c r="D346" s="1"/>
      <c r="E346" s="2">
        <v>0</v>
      </c>
      <c r="F346" s="2">
        <v>0</v>
      </c>
      <c r="G346" s="2">
        <v>0.84364454443195402</v>
      </c>
      <c r="H346" s="2">
        <v>0</v>
      </c>
      <c r="I346" s="2">
        <v>0</v>
      </c>
      <c r="J346" s="2">
        <v>-1.784718349135539</v>
      </c>
      <c r="K346" s="2">
        <v>0</v>
      </c>
      <c r="L346" s="2">
        <v>0</v>
      </c>
      <c r="M346" s="2">
        <v>0</v>
      </c>
      <c r="N346" s="2">
        <v>0</v>
      </c>
      <c r="O346" s="2">
        <v>-4.559097915145605</v>
      </c>
      <c r="P346" s="2">
        <v>0</v>
      </c>
      <c r="Q346" s="2">
        <v>0</v>
      </c>
      <c r="R346" s="2">
        <v>12.407074438523669</v>
      </c>
    </row>
    <row r="347" spans="1:18">
      <c r="A347" s="1" t="s">
        <v>52</v>
      </c>
      <c r="B347" s="1" t="s">
        <v>53</v>
      </c>
      <c r="C347" s="1">
        <v>1.664963E-3</v>
      </c>
      <c r="D347" s="1"/>
      <c r="E347" s="2">
        <v>0</v>
      </c>
      <c r="F347" s="2">
        <v>1.4586709886547755</v>
      </c>
      <c r="G347" s="2">
        <v>1.9263296372862282</v>
      </c>
      <c r="H347" s="2">
        <v>0</v>
      </c>
      <c r="I347" s="2">
        <v>-7.3753111459389675</v>
      </c>
      <c r="J347" s="2">
        <v>0</v>
      </c>
      <c r="K347" s="2">
        <v>6.9174878073056556</v>
      </c>
      <c r="L347" s="2">
        <v>0</v>
      </c>
      <c r="M347" s="2">
        <v>0</v>
      </c>
      <c r="N347" s="2">
        <v>0</v>
      </c>
      <c r="O347" s="2">
        <v>-4.5242971513684616</v>
      </c>
      <c r="P347" s="2">
        <v>0</v>
      </c>
      <c r="Q347" s="2">
        <v>-1.5698127925117045</v>
      </c>
      <c r="R347" s="2">
        <v>11.999847601630641</v>
      </c>
    </row>
    <row r="348" spans="1:18">
      <c r="A348" s="1" t="s">
        <v>54</v>
      </c>
      <c r="B348" s="1" t="s">
        <v>55</v>
      </c>
      <c r="C348" s="1">
        <v>4.55482E-4</v>
      </c>
      <c r="D348" s="1"/>
      <c r="E348" s="2">
        <v>0</v>
      </c>
      <c r="F348" s="2">
        <v>7.7199999999999935</v>
      </c>
      <c r="G348" s="2">
        <v>0</v>
      </c>
      <c r="H348" s="2">
        <v>0</v>
      </c>
      <c r="I348" s="2">
        <v>-7.1667285555142897</v>
      </c>
      <c r="J348" s="2">
        <v>0</v>
      </c>
      <c r="K348" s="2">
        <v>7.7199999999999935</v>
      </c>
      <c r="L348" s="2">
        <v>-7.1667285555142897</v>
      </c>
      <c r="M348" s="2">
        <v>7.7199999999999935</v>
      </c>
      <c r="N348" s="2">
        <v>0</v>
      </c>
      <c r="O348" s="2">
        <v>-7.1667285555142897</v>
      </c>
      <c r="P348" s="2">
        <v>7.7199999999999935</v>
      </c>
      <c r="Q348" s="2">
        <v>-7.1667285555142897</v>
      </c>
      <c r="R348" s="2">
        <v>11.84923076923079</v>
      </c>
    </row>
    <row r="349" spans="1:18">
      <c r="A349" s="1" t="s">
        <v>56</v>
      </c>
      <c r="B349" s="1" t="s">
        <v>57</v>
      </c>
      <c r="C349" s="1">
        <v>1.9018600000000001E-4</v>
      </c>
      <c r="D349" s="1"/>
      <c r="E349" s="2">
        <v>0</v>
      </c>
      <c r="F349" s="2">
        <v>0</v>
      </c>
      <c r="G349" s="2">
        <v>0</v>
      </c>
      <c r="H349" s="2">
        <v>0</v>
      </c>
      <c r="I349" s="2">
        <v>-9.2828540225700635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11.627978762810255</v>
      </c>
    </row>
    <row r="350" spans="1:18">
      <c r="A350" s="1" t="s">
        <v>58</v>
      </c>
      <c r="B350" s="1" t="s">
        <v>59</v>
      </c>
      <c r="C350" s="1">
        <v>8.9997099999999995E-4</v>
      </c>
      <c r="D350" s="1"/>
      <c r="E350" s="2">
        <v>0</v>
      </c>
      <c r="F350" s="2">
        <v>0</v>
      </c>
      <c r="G350" s="2">
        <v>0</v>
      </c>
      <c r="H350" s="2">
        <v>0</v>
      </c>
      <c r="I350" s="2">
        <v>-1.0481053480247304</v>
      </c>
      <c r="J350" s="2">
        <v>0.89625203693644018</v>
      </c>
      <c r="K350" s="2">
        <v>0.71332436069986294</v>
      </c>
      <c r="L350" s="2">
        <v>0</v>
      </c>
      <c r="M350" s="2">
        <v>0</v>
      </c>
      <c r="N350" s="2">
        <v>-1.0557263129760686</v>
      </c>
      <c r="O350" s="2">
        <v>0</v>
      </c>
      <c r="P350" s="2">
        <v>-3.4440842787682446</v>
      </c>
      <c r="Q350" s="2">
        <v>0</v>
      </c>
      <c r="R350" s="2">
        <v>11.429247769994721</v>
      </c>
    </row>
    <row r="351" spans="1:18">
      <c r="A351" s="1" t="s">
        <v>60</v>
      </c>
      <c r="B351" s="1" t="s">
        <v>61</v>
      </c>
      <c r="C351" s="1">
        <v>4.9343900000000003E-4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-7.3145622072373513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11.334683310691297</v>
      </c>
    </row>
    <row r="352" spans="1:18">
      <c r="A352" s="1" t="s">
        <v>62</v>
      </c>
      <c r="B352" s="1" t="s">
        <v>63</v>
      </c>
      <c r="C352" s="1">
        <v>7.0390800000000005E-4</v>
      </c>
      <c r="D352" s="1"/>
      <c r="E352" s="2">
        <v>4.2587064676616881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-6.3466310364573397</v>
      </c>
      <c r="P352" s="2">
        <v>0</v>
      </c>
      <c r="Q352" s="2">
        <v>1.8750636910221274</v>
      </c>
      <c r="R352" s="2">
        <v>11.151037618977998</v>
      </c>
    </row>
    <row r="353" spans="1:18">
      <c r="A353" s="1" t="s">
        <v>64</v>
      </c>
      <c r="B353" s="1" t="s">
        <v>65</v>
      </c>
      <c r="C353" s="1">
        <v>2.3465500000000001E-4</v>
      </c>
      <c r="D353" s="1"/>
      <c r="E353" s="2">
        <v>0</v>
      </c>
      <c r="F353" s="2">
        <v>-4.1654613827017624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-3.1290874333433916</v>
      </c>
      <c r="P353" s="2">
        <v>0</v>
      </c>
      <c r="Q353" s="2">
        <v>0</v>
      </c>
      <c r="R353" s="2">
        <v>11.115816049343263</v>
      </c>
    </row>
    <row r="354" spans="1:18">
      <c r="A354" s="1" t="s">
        <v>66</v>
      </c>
      <c r="B354" s="1" t="s">
        <v>67</v>
      </c>
      <c r="C354" s="1">
        <v>1.064604E-3</v>
      </c>
      <c r="D354" s="1"/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-6.7969037965352026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11.05811059935875</v>
      </c>
    </row>
    <row r="355" spans="1:18">
      <c r="A355" s="1" t="s">
        <v>68</v>
      </c>
      <c r="B355" s="1" t="s">
        <v>69</v>
      </c>
      <c r="C355" s="1">
        <v>2.5794199999999999E-4</v>
      </c>
      <c r="D355" s="1"/>
      <c r="E355" s="2">
        <v>0</v>
      </c>
      <c r="F355" s="2">
        <v>0</v>
      </c>
      <c r="G355" s="2">
        <v>10.905813429472722</v>
      </c>
      <c r="H355" s="2">
        <v>0</v>
      </c>
      <c r="I355" s="2">
        <v>0</v>
      </c>
      <c r="J355" s="2">
        <v>0</v>
      </c>
      <c r="K355" s="2">
        <v>-9.8334010564810939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11.047942593683914</v>
      </c>
    </row>
    <row r="356" spans="1:18">
      <c r="A356" s="1" t="s">
        <v>70</v>
      </c>
      <c r="B356" s="1" t="s">
        <v>71</v>
      </c>
      <c r="C356" s="1">
        <v>4.0688000000000001E-5</v>
      </c>
      <c r="D356" s="1"/>
      <c r="E356" s="2">
        <v>3.4545454545454657</v>
      </c>
      <c r="F356" s="2">
        <v>-2.2114821323960254</v>
      </c>
      <c r="G356" s="2">
        <v>-0.40437322150665977</v>
      </c>
      <c r="H356" s="2">
        <v>-6.819548872180448</v>
      </c>
      <c r="I356" s="2">
        <v>-2.1383038812232802</v>
      </c>
      <c r="J356" s="2">
        <v>-1.5913588390501388</v>
      </c>
      <c r="K356" s="2">
        <v>-8.9317134478424816</v>
      </c>
      <c r="L356" s="2">
        <v>4.2874229459931801</v>
      </c>
      <c r="M356" s="2">
        <v>-3.4671371857079802</v>
      </c>
      <c r="N356" s="2">
        <v>2.2939133613599116</v>
      </c>
      <c r="O356" s="2">
        <v>1.2775842044134622</v>
      </c>
      <c r="P356" s="2">
        <v>9.4654199011997129</v>
      </c>
      <c r="Q356" s="2">
        <v>-5.1978402772181465</v>
      </c>
      <c r="R356" s="2">
        <v>11.038893102816939</v>
      </c>
    </row>
    <row r="357" spans="1:18">
      <c r="A357" s="1" t="s">
        <v>72</v>
      </c>
      <c r="B357" s="1" t="s">
        <v>73</v>
      </c>
      <c r="C357" s="1">
        <v>5.1591000000000001E-5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-5.0042893909064912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10.934099013569254</v>
      </c>
    </row>
    <row r="358" spans="1:18">
      <c r="A358" s="1" t="s">
        <v>74</v>
      </c>
      <c r="B358" s="1" t="s">
        <v>75</v>
      </c>
      <c r="C358" s="1">
        <v>2.4899500000000001E-4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0.19053667831057108</v>
      </c>
      <c r="M358" s="2">
        <v>0</v>
      </c>
      <c r="N358" s="2">
        <v>0</v>
      </c>
      <c r="O358" s="2">
        <v>0</v>
      </c>
      <c r="P358" s="2">
        <v>-4.1521394611727436</v>
      </c>
      <c r="Q358" s="2">
        <v>0.70546737213403876</v>
      </c>
      <c r="R358" s="2">
        <v>10.841304054964308</v>
      </c>
    </row>
    <row r="359" spans="1:18">
      <c r="A359" s="1" t="s">
        <v>76</v>
      </c>
      <c r="B359" s="1" t="s">
        <v>77</v>
      </c>
      <c r="C359" s="1">
        <v>1.61423E-4</v>
      </c>
      <c r="D359" s="1"/>
      <c r="E359" s="2">
        <v>0</v>
      </c>
      <c r="F359" s="2">
        <v>0</v>
      </c>
      <c r="G359" s="2">
        <v>-7.4193251815757977</v>
      </c>
      <c r="H359" s="2">
        <v>0</v>
      </c>
      <c r="I359" s="2">
        <v>2.7408142999006957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-12.516914749661689</v>
      </c>
      <c r="P359" s="2">
        <v>0</v>
      </c>
      <c r="Q359" s="2">
        <v>9.5459065296652277</v>
      </c>
      <c r="R359" s="2">
        <v>10.837503394235636</v>
      </c>
    </row>
    <row r="360" spans="1:18">
      <c r="A360" s="1" t="s">
        <v>78</v>
      </c>
      <c r="B360" s="1" t="s">
        <v>79</v>
      </c>
      <c r="C360" s="1">
        <v>1.0152199999999999E-4</v>
      </c>
      <c r="D360" s="1"/>
      <c r="E360" s="2">
        <v>-6.9431380932022275</v>
      </c>
      <c r="F360" s="2">
        <v>0</v>
      </c>
      <c r="G360" s="2">
        <v>0.26647064228613182</v>
      </c>
      <c r="H360" s="2">
        <v>-0.35740469208210834</v>
      </c>
      <c r="I360" s="2">
        <v>0</v>
      </c>
      <c r="J360" s="2">
        <v>0</v>
      </c>
      <c r="K360" s="2">
        <v>0</v>
      </c>
      <c r="L360" s="2">
        <v>-4.4513933596983417</v>
      </c>
      <c r="M360" s="2">
        <v>-5.4288189431129119</v>
      </c>
      <c r="N360" s="2">
        <v>5.7404580152671691</v>
      </c>
      <c r="O360" s="2">
        <v>0</v>
      </c>
      <c r="P360" s="2">
        <v>0</v>
      </c>
      <c r="Q360" s="2">
        <v>0</v>
      </c>
      <c r="R360" s="2">
        <v>10.793961068289715</v>
      </c>
    </row>
    <row r="361" spans="1:18">
      <c r="A361" s="1" t="s">
        <v>80</v>
      </c>
      <c r="B361" s="1" t="s">
        <v>81</v>
      </c>
      <c r="C361" s="1">
        <v>1.0644199999999999E-4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-5.9010105480563517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10.586646245500164</v>
      </c>
    </row>
    <row r="362" spans="1:18">
      <c r="A362" s="1" t="s">
        <v>82</v>
      </c>
      <c r="B362" s="1" t="s">
        <v>83</v>
      </c>
      <c r="C362" s="1">
        <v>9.0679000000000004E-5</v>
      </c>
      <c r="D362" s="1"/>
      <c r="E362" s="2">
        <v>2.3048401643451122</v>
      </c>
      <c r="F362" s="2">
        <v>-3.8299539621902245</v>
      </c>
      <c r="G362" s="2">
        <v>-0.83520065186393211</v>
      </c>
      <c r="H362" s="2">
        <v>5.6183237469186409</v>
      </c>
      <c r="I362" s="2">
        <v>0</v>
      </c>
      <c r="J362" s="2">
        <v>0.55431294369348016</v>
      </c>
      <c r="K362" s="2">
        <v>0</v>
      </c>
      <c r="L362" s="2">
        <v>-0.55125725338491804</v>
      </c>
      <c r="M362" s="2">
        <v>-4.522026645920441</v>
      </c>
      <c r="N362" s="2">
        <v>4.7361988184966286</v>
      </c>
      <c r="O362" s="2">
        <v>0.92385490615578547</v>
      </c>
      <c r="P362" s="2">
        <v>0</v>
      </c>
      <c r="Q362" s="2">
        <v>-4.7311620736172681</v>
      </c>
      <c r="R362" s="2">
        <v>10.490854346422275</v>
      </c>
    </row>
    <row r="363" spans="1:18">
      <c r="A363" s="1" t="s">
        <v>84</v>
      </c>
      <c r="B363" s="1" t="s">
        <v>85</v>
      </c>
      <c r="C363" s="1">
        <v>7.2676999999999996E-5</v>
      </c>
      <c r="D363" s="1"/>
      <c r="E363" s="2">
        <v>0</v>
      </c>
      <c r="F363" s="2">
        <v>4.1682649277586137</v>
      </c>
      <c r="G363" s="2">
        <v>0</v>
      </c>
      <c r="H363" s="2">
        <v>0</v>
      </c>
      <c r="I363" s="2">
        <v>2.9581441021234722</v>
      </c>
      <c r="J363" s="2">
        <v>0</v>
      </c>
      <c r="K363" s="2">
        <v>0</v>
      </c>
      <c r="L363" s="2">
        <v>0</v>
      </c>
      <c r="M363" s="2">
        <v>-5.3648068669527866</v>
      </c>
      <c r="N363" s="2">
        <v>0</v>
      </c>
      <c r="O363" s="2">
        <v>-3.4265558075081914</v>
      </c>
      <c r="P363" s="2">
        <v>0</v>
      </c>
      <c r="Q363" s="2">
        <v>2.621967127576319</v>
      </c>
      <c r="R363" s="2">
        <v>10.207194610397874</v>
      </c>
    </row>
    <row r="364" spans="1:18">
      <c r="A364" s="1" t="s">
        <v>86</v>
      </c>
      <c r="B364" s="1" t="s">
        <v>87</v>
      </c>
      <c r="C364" s="1">
        <v>5.0646999999999998E-5</v>
      </c>
      <c r="D364" s="1"/>
      <c r="E364" s="2">
        <v>0</v>
      </c>
      <c r="F364" s="2">
        <v>3.5732943266116424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-3.450015131645312</v>
      </c>
      <c r="P364" s="2">
        <v>0</v>
      </c>
      <c r="Q364" s="2">
        <v>0</v>
      </c>
      <c r="R364" s="2">
        <v>10.166126841500379</v>
      </c>
    </row>
    <row r="365" spans="1:18">
      <c r="A365" s="1" t="s">
        <v>88</v>
      </c>
      <c r="B365" s="1" t="s">
        <v>89</v>
      </c>
      <c r="C365" s="1">
        <v>5.4186399999999997E-4</v>
      </c>
      <c r="D365" s="1"/>
      <c r="E365" s="2">
        <v>-9.1034482758620694</v>
      </c>
      <c r="F365" s="2">
        <v>3.9169195751137975</v>
      </c>
      <c r="G365" s="2">
        <v>-0.7666332025189293</v>
      </c>
      <c r="H365" s="2">
        <v>-0.56102271682147986</v>
      </c>
      <c r="I365" s="2">
        <v>-1.2486126526082164</v>
      </c>
      <c r="J365" s="2">
        <v>0.88039711529455111</v>
      </c>
      <c r="K365" s="2">
        <v>-3.1659084578962049</v>
      </c>
      <c r="L365" s="2">
        <v>9.0508149568552234</v>
      </c>
      <c r="M365" s="2">
        <v>-7.5962721997538285</v>
      </c>
      <c r="N365" s="2">
        <v>3.9010466222645146</v>
      </c>
      <c r="O365" s="2">
        <v>1.172161172161168</v>
      </c>
      <c r="P365" s="2">
        <v>-3.1408399710354806</v>
      </c>
      <c r="Q365" s="2">
        <v>-0.78497336697505027</v>
      </c>
      <c r="R365" s="2">
        <v>10.007897348954153</v>
      </c>
    </row>
    <row r="366" spans="1:18">
      <c r="A366" s="1" t="s">
        <v>90</v>
      </c>
      <c r="B366" s="1" t="s">
        <v>91</v>
      </c>
      <c r="C366" s="1">
        <v>1.11872E-4</v>
      </c>
      <c r="D366" s="1"/>
      <c r="E366" s="2">
        <v>0</v>
      </c>
      <c r="F366" s="2">
        <v>0.93939393939395099</v>
      </c>
      <c r="G366" s="2">
        <v>0</v>
      </c>
      <c r="H366" s="2">
        <v>0</v>
      </c>
      <c r="I366" s="2">
        <v>0</v>
      </c>
      <c r="J366" s="2">
        <v>8.0156109276493517</v>
      </c>
      <c r="K366" s="2">
        <v>-2.5384472855289886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-4.3821292775665377</v>
      </c>
      <c r="R366" s="2">
        <v>9.9245222418500312</v>
      </c>
    </row>
    <row r="367" spans="1:18">
      <c r="A367" s="1" t="s">
        <v>92</v>
      </c>
      <c r="B367" s="1" t="s">
        <v>93</v>
      </c>
      <c r="C367" s="1">
        <v>8.6110000000000001E-5</v>
      </c>
      <c r="D367" s="1"/>
      <c r="E367" s="2">
        <v>0</v>
      </c>
      <c r="F367" s="2">
        <v>0</v>
      </c>
      <c r="G367" s="2">
        <v>-8.7410778938657341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9.9026908253841093</v>
      </c>
    </row>
    <row r="368" spans="1:18">
      <c r="A368" s="1" t="s">
        <v>94</v>
      </c>
      <c r="B368" s="1" t="s">
        <v>95</v>
      </c>
      <c r="C368" s="1">
        <v>6.6194999999999999E-5</v>
      </c>
      <c r="D368" s="1"/>
      <c r="E368" s="2">
        <v>0</v>
      </c>
      <c r="F368" s="2">
        <v>0</v>
      </c>
      <c r="G368" s="2">
        <v>4.5545880776959091</v>
      </c>
      <c r="H368" s="2">
        <v>-3.6423538025075364</v>
      </c>
      <c r="I368" s="2">
        <v>0</v>
      </c>
      <c r="J368" s="2">
        <v>0</v>
      </c>
      <c r="K368" s="2">
        <v>1.1587045303447674</v>
      </c>
      <c r="L368" s="2">
        <v>0</v>
      </c>
      <c r="M368" s="2">
        <v>0</v>
      </c>
      <c r="N368" s="2">
        <v>-2.9950239414139657</v>
      </c>
      <c r="O368" s="2">
        <v>1.9066976384049639</v>
      </c>
      <c r="P368" s="2">
        <v>-4.3688859340868191</v>
      </c>
      <c r="Q368" s="2">
        <v>2.3041016982818574</v>
      </c>
      <c r="R368" s="2">
        <v>9.8108473411842034</v>
      </c>
    </row>
    <row r="369" spans="1:18">
      <c r="A369" s="1" t="s">
        <v>96</v>
      </c>
      <c r="B369" s="1" t="s">
        <v>97</v>
      </c>
      <c r="C369" s="1">
        <v>1.4526200000000001E-4</v>
      </c>
      <c r="D369" s="1"/>
      <c r="E369" s="2">
        <v>3.4317023935403146</v>
      </c>
      <c r="F369" s="2">
        <v>-3.7174721189581206E-2</v>
      </c>
      <c r="G369" s="2">
        <v>-2.7333581256972828</v>
      </c>
      <c r="H369" s="2">
        <v>-0.11470082202256204</v>
      </c>
      <c r="I369" s="2">
        <v>4.842105263157892</v>
      </c>
      <c r="J369" s="2">
        <v>10.660825118656447</v>
      </c>
      <c r="K369" s="2">
        <v>-10.037941273507101</v>
      </c>
      <c r="L369" s="2">
        <v>-3.3189694691482474</v>
      </c>
      <c r="M369" s="2">
        <v>-4.2863916548127046</v>
      </c>
      <c r="N369" s="2">
        <v>6.1329634400079325</v>
      </c>
      <c r="O369" s="2">
        <v>-1.2789395070948562</v>
      </c>
      <c r="P369" s="2">
        <v>0.58628841607566429</v>
      </c>
      <c r="Q369" s="2">
        <v>-1.2691548368901073</v>
      </c>
      <c r="R369" s="2">
        <v>9.7827520032814022</v>
      </c>
    </row>
    <row r="370" spans="1:18">
      <c r="A370" s="1" t="s">
        <v>98</v>
      </c>
      <c r="B370" s="1" t="s">
        <v>99</v>
      </c>
      <c r="C370" s="1">
        <v>2.22957E-4</v>
      </c>
      <c r="D370" s="1"/>
      <c r="E370" s="2">
        <v>-2.2891266484199924</v>
      </c>
      <c r="F370" s="2">
        <v>2.1305491893727213</v>
      </c>
      <c r="G370" s="2">
        <v>-3.2829122340425454</v>
      </c>
      <c r="H370" s="2">
        <v>0.46403712296982924</v>
      </c>
      <c r="I370" s="2">
        <v>8.5279274655718051</v>
      </c>
      <c r="J370" s="2">
        <v>-9.9858133669609046</v>
      </c>
      <c r="K370" s="2">
        <v>7.3986516066894437</v>
      </c>
      <c r="L370" s="2">
        <v>-0.53807272134355211</v>
      </c>
      <c r="M370" s="2">
        <v>-3</v>
      </c>
      <c r="N370" s="2">
        <v>-9.143146864965356</v>
      </c>
      <c r="O370" s="2">
        <v>5.9430803571428603</v>
      </c>
      <c r="P370" s="2">
        <v>1.2817136335703694</v>
      </c>
      <c r="Q370" s="2">
        <v>0.1473519979197313</v>
      </c>
      <c r="R370" s="2">
        <v>9.7462084393017179</v>
      </c>
    </row>
    <row r="371" spans="1:18">
      <c r="A371" s="1" t="s">
        <v>100</v>
      </c>
      <c r="B371" s="1" t="s">
        <v>101</v>
      </c>
      <c r="C371" s="1">
        <v>3.20391E-4</v>
      </c>
      <c r="D371" s="1"/>
      <c r="E371" s="2">
        <v>-0.1736269761491438</v>
      </c>
      <c r="F371" s="2">
        <v>0</v>
      </c>
      <c r="G371" s="2">
        <v>0.1739289637495478</v>
      </c>
      <c r="H371" s="2">
        <v>0</v>
      </c>
      <c r="I371" s="2">
        <v>-4.6422370465137641</v>
      </c>
      <c r="J371" s="2">
        <v>-0.18207954000958315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9.6242467210209348</v>
      </c>
    </row>
    <row r="372" spans="1:18">
      <c r="A372" s="1" t="s">
        <v>102</v>
      </c>
      <c r="B372" s="1" t="s">
        <v>103</v>
      </c>
      <c r="C372" s="1">
        <v>1.9910000000000001E-5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-2.6327466351131479</v>
      </c>
      <c r="N372" s="2">
        <v>0</v>
      </c>
      <c r="O372" s="2">
        <v>0</v>
      </c>
      <c r="P372" s="2">
        <v>0</v>
      </c>
      <c r="Q372" s="2">
        <v>0</v>
      </c>
      <c r="R372" s="2">
        <v>9.5642622606013639</v>
      </c>
    </row>
    <row r="373" spans="1:18">
      <c r="A373" s="1" t="s">
        <v>104</v>
      </c>
      <c r="B373" s="1" t="s">
        <v>105</v>
      </c>
      <c r="C373" s="1">
        <v>7.2383000000000001E-5</v>
      </c>
      <c r="D373" s="1"/>
      <c r="E373" s="2">
        <v>1.050772626931562</v>
      </c>
      <c r="F373" s="2">
        <v>-0.57672142607479993</v>
      </c>
      <c r="G373" s="2">
        <v>3.6210230268939991</v>
      </c>
      <c r="H373" s="2">
        <v>-1.5097540288379951</v>
      </c>
      <c r="I373" s="2">
        <v>6.4416121253875191</v>
      </c>
      <c r="J373" s="2">
        <v>-6.4401294498381834</v>
      </c>
      <c r="K373" s="2">
        <v>2.4040124524385975</v>
      </c>
      <c r="L373" s="2">
        <v>-1.0217868603276559</v>
      </c>
      <c r="M373" s="2">
        <v>0.57162358160567361</v>
      </c>
      <c r="N373" s="2">
        <v>-4.8523922633186274</v>
      </c>
      <c r="O373" s="2">
        <v>4.9215406562054254</v>
      </c>
      <c r="P373" s="2">
        <v>-1.444595513256286</v>
      </c>
      <c r="Q373" s="2">
        <v>-1.2847042593550739</v>
      </c>
      <c r="R373" s="2">
        <v>9.418356994564526</v>
      </c>
    </row>
    <row r="374" spans="1:18">
      <c r="A374" s="1" t="s">
        <v>106</v>
      </c>
      <c r="B374" s="1" t="s">
        <v>107</v>
      </c>
      <c r="C374" s="1">
        <v>9.9232000000000001E-5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-0.45649593718616321</v>
      </c>
      <c r="J374" s="2">
        <v>0</v>
      </c>
      <c r="K374" s="2">
        <v>-2.7790516371640872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9.412917271407828</v>
      </c>
    </row>
    <row r="375" spans="1:18">
      <c r="A375" s="1" t="s">
        <v>108</v>
      </c>
      <c r="B375" s="1" t="s">
        <v>109</v>
      </c>
      <c r="C375" s="1">
        <v>7.6423999999999999E-5</v>
      </c>
      <c r="D375" s="1"/>
      <c r="E375" s="2">
        <v>-1.6286644951140183</v>
      </c>
      <c r="F375" s="2">
        <v>1.8817638507510948</v>
      </c>
      <c r="G375" s="2">
        <v>-7.9904875148632648</v>
      </c>
      <c r="H375" s="2">
        <v>1.4732489015249595</v>
      </c>
      <c r="I375" s="2">
        <v>7.5734420105280975</v>
      </c>
      <c r="J375" s="2">
        <v>3.6621941594317198</v>
      </c>
      <c r="K375" s="2">
        <v>-12.113598294502815</v>
      </c>
      <c r="L375" s="2">
        <v>4.6694966646452229</v>
      </c>
      <c r="M375" s="2">
        <v>-8.2767753683155032E-2</v>
      </c>
      <c r="N375" s="2">
        <v>-4.1169648774022516</v>
      </c>
      <c r="O375" s="2">
        <v>1.7451403887688954</v>
      </c>
      <c r="P375" s="2">
        <v>1.1632843678356153</v>
      </c>
      <c r="Q375" s="2">
        <v>0.25180459963067836</v>
      </c>
      <c r="R375" s="2">
        <v>9.2792003709619273</v>
      </c>
    </row>
    <row r="376" spans="1:18">
      <c r="A376" s="1" t="s">
        <v>110</v>
      </c>
      <c r="B376" s="1" t="s">
        <v>111</v>
      </c>
      <c r="C376" s="1">
        <v>7.8048999999999998E-5</v>
      </c>
      <c r="D376" s="1"/>
      <c r="E376" s="2">
        <v>11.543299467827772</v>
      </c>
      <c r="F376" s="2">
        <v>0</v>
      </c>
      <c r="G376" s="2">
        <v>-11.98820263705761</v>
      </c>
      <c r="H376" s="2">
        <v>0</v>
      </c>
      <c r="I376" s="2">
        <v>-0.70963926670608579</v>
      </c>
      <c r="J376" s="2">
        <v>0</v>
      </c>
      <c r="K376" s="2">
        <v>-0.90331546555488806</v>
      </c>
      <c r="L376" s="2">
        <v>2.0234398477411597</v>
      </c>
      <c r="M376" s="2">
        <v>0</v>
      </c>
      <c r="N376" s="2">
        <v>-1.9833087874324917</v>
      </c>
      <c r="O376" s="2">
        <v>1.9633376740458841</v>
      </c>
      <c r="P376" s="2">
        <v>0</v>
      </c>
      <c r="Q376" s="2">
        <v>7.859318204146426E-2</v>
      </c>
      <c r="R376" s="2">
        <v>9.273508468560987</v>
      </c>
    </row>
    <row r="377" spans="1:18">
      <c r="A377" s="1" t="s">
        <v>112</v>
      </c>
      <c r="B377" s="1" t="s">
        <v>113</v>
      </c>
      <c r="C377" s="1">
        <v>2.0931300000000001E-4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-2.0014009806864852</v>
      </c>
      <c r="O377" s="2">
        <v>0</v>
      </c>
      <c r="P377" s="2">
        <v>0</v>
      </c>
      <c r="Q377" s="2">
        <v>0</v>
      </c>
      <c r="R377" s="2">
        <v>9.2632885341963558</v>
      </c>
    </row>
    <row r="378" spans="1:18">
      <c r="A378" s="1" t="s">
        <v>114</v>
      </c>
      <c r="B378" s="1" t="s">
        <v>115</v>
      </c>
      <c r="C378" s="1">
        <v>1.6114300000000001E-4</v>
      </c>
      <c r="D378" s="1"/>
      <c r="E378" s="2">
        <v>0</v>
      </c>
      <c r="F378" s="2">
        <v>-2.8512538646513153</v>
      </c>
      <c r="G378" s="2">
        <v>0</v>
      </c>
      <c r="H378" s="2">
        <v>0</v>
      </c>
      <c r="I378" s="2">
        <v>-8.0622347949080631</v>
      </c>
      <c r="J378" s="2">
        <v>0.70512820512820262</v>
      </c>
      <c r="K378" s="2">
        <v>8.0076384468491533</v>
      </c>
      <c r="L378" s="2">
        <v>0</v>
      </c>
      <c r="M378" s="2">
        <v>-2.0862800565770945</v>
      </c>
      <c r="N378" s="2">
        <v>1.9381244733357672</v>
      </c>
      <c r="O378" s="2">
        <v>1.5942371280113221</v>
      </c>
      <c r="P378" s="2">
        <v>-3.789375799139838</v>
      </c>
      <c r="Q378" s="2">
        <v>0</v>
      </c>
      <c r="R378" s="2">
        <v>9.1746359234579735</v>
      </c>
    </row>
    <row r="379" spans="1:18">
      <c r="A379" s="1" t="s">
        <v>116</v>
      </c>
      <c r="B379" s="1" t="s">
        <v>117</v>
      </c>
      <c r="C379" s="1">
        <v>5.17765E-4</v>
      </c>
      <c r="D379" s="1"/>
      <c r="E379" s="2">
        <v>1.196719107166877</v>
      </c>
      <c r="F379" s="2">
        <v>-1.807068828062719</v>
      </c>
      <c r="G379" s="2">
        <v>8.7618403247631917</v>
      </c>
      <c r="H379" s="2">
        <v>6.8429237947120747E-2</v>
      </c>
      <c r="I379" s="2">
        <v>1.3552157155290123</v>
      </c>
      <c r="J379" s="2">
        <v>-2.9869970559372017</v>
      </c>
      <c r="K379" s="2">
        <v>-0.71442119238793733</v>
      </c>
      <c r="L379" s="2">
        <v>-7.9661232806928162</v>
      </c>
      <c r="M379" s="2">
        <v>-1.2039023040199326</v>
      </c>
      <c r="N379" s="2">
        <v>3.3895931087611242</v>
      </c>
      <c r="O379" s="2">
        <v>-2.093070514123152</v>
      </c>
      <c r="P379" s="2">
        <v>-1.3145150131451566</v>
      </c>
      <c r="Q379" s="2">
        <v>4.9144699943914905</v>
      </c>
      <c r="R379" s="2">
        <v>8.9053946387725134</v>
      </c>
    </row>
    <row r="380" spans="1:18">
      <c r="A380" s="1" t="s">
        <v>118</v>
      </c>
      <c r="B380" s="1" t="s">
        <v>119</v>
      </c>
      <c r="C380" s="1">
        <v>2.5053400000000001E-4</v>
      </c>
      <c r="D380" s="1"/>
      <c r="E380" s="2">
        <v>0</v>
      </c>
      <c r="F380" s="2">
        <v>0</v>
      </c>
      <c r="G380" s="2">
        <v>-4.3507972665147943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0</v>
      </c>
      <c r="R380" s="2">
        <v>8.7420081704435049</v>
      </c>
    </row>
    <row r="381" spans="1:18">
      <c r="A381" s="1" t="s">
        <v>120</v>
      </c>
      <c r="B381" s="1" t="s">
        <v>121</v>
      </c>
      <c r="C381" s="1">
        <v>5.7306000000000002E-4</v>
      </c>
      <c r="D381" s="1"/>
      <c r="E381" s="2">
        <v>0</v>
      </c>
      <c r="F381" s="2">
        <v>0</v>
      </c>
      <c r="G381" s="2">
        <v>3.3929181373107076</v>
      </c>
      <c r="H381" s="2">
        <v>1.0461402929192953</v>
      </c>
      <c r="I381" s="2">
        <v>1.0462074978203839</v>
      </c>
      <c r="J381" s="2">
        <v>0</v>
      </c>
      <c r="K381" s="2">
        <v>0</v>
      </c>
      <c r="L381" s="2">
        <v>0</v>
      </c>
      <c r="M381" s="2">
        <v>-1.0353753235547769</v>
      </c>
      <c r="N381" s="2">
        <v>0</v>
      </c>
      <c r="O381" s="2">
        <v>0</v>
      </c>
      <c r="P381" s="2">
        <v>0</v>
      </c>
      <c r="Q381" s="2">
        <v>-1.6564952048823134</v>
      </c>
      <c r="R381" s="2">
        <v>8.6180441898527036</v>
      </c>
    </row>
    <row r="382" spans="1:18">
      <c r="A382" s="1" t="s">
        <v>122</v>
      </c>
      <c r="B382" s="1" t="s">
        <v>123</v>
      </c>
      <c r="C382" s="1">
        <v>1.17247E-4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3.770153958055511</v>
      </c>
      <c r="J382" s="2">
        <v>3.5630841121495394</v>
      </c>
      <c r="K382" s="2">
        <v>0</v>
      </c>
      <c r="L382" s="2">
        <v>0</v>
      </c>
      <c r="M382" s="2">
        <v>2.8652002256063014</v>
      </c>
      <c r="N382" s="2">
        <v>0</v>
      </c>
      <c r="O382" s="2">
        <v>-9.1567057791424489</v>
      </c>
      <c r="P382" s="2">
        <v>0</v>
      </c>
      <c r="Q382" s="2">
        <v>2.3297923708353263</v>
      </c>
      <c r="R382" s="2">
        <v>8.6042776381339401</v>
      </c>
    </row>
    <row r="383" spans="1:18">
      <c r="A383" s="1" t="s">
        <v>124</v>
      </c>
      <c r="B383" s="1" t="s">
        <v>125</v>
      </c>
      <c r="C383" s="1">
        <v>2.8775799999999999E-4</v>
      </c>
      <c r="D383" s="1"/>
      <c r="E383" s="2">
        <v>0</v>
      </c>
      <c r="F383" s="2">
        <v>0</v>
      </c>
      <c r="G383" s="2">
        <v>-4.6554477336936406</v>
      </c>
      <c r="H383" s="2">
        <v>0</v>
      </c>
      <c r="I383" s="2">
        <v>0.57974748776086216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8.5909095387768133</v>
      </c>
    </row>
    <row r="384" spans="1:18">
      <c r="A384" s="1" t="s">
        <v>126</v>
      </c>
      <c r="B384" s="1" t="s">
        <v>127</v>
      </c>
      <c r="C384" s="1">
        <v>2.0484299999999999E-4</v>
      </c>
      <c r="D384" s="1"/>
      <c r="E384" s="2">
        <v>0</v>
      </c>
      <c r="F384" s="2">
        <v>-6.7209528439475026</v>
      </c>
      <c r="G384" s="2">
        <v>0</v>
      </c>
      <c r="H384" s="2">
        <v>0</v>
      </c>
      <c r="I384" s="2">
        <v>-0.99022801302932617</v>
      </c>
      <c r="J384" s="2">
        <v>1.5265166469272451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8.479984047061162</v>
      </c>
    </row>
    <row r="385" spans="1:18">
      <c r="A385" s="1" t="s">
        <v>128</v>
      </c>
      <c r="B385" s="1" t="s">
        <v>129</v>
      </c>
      <c r="C385" s="1">
        <v>1.9010899999999999E-4</v>
      </c>
      <c r="D385" s="1"/>
      <c r="E385" s="2">
        <v>1.6284455068349857</v>
      </c>
      <c r="F385" s="2">
        <v>0</v>
      </c>
      <c r="G385" s="2">
        <v>0</v>
      </c>
      <c r="H385" s="2">
        <v>0</v>
      </c>
      <c r="I385" s="2">
        <v>0.79382579933846564</v>
      </c>
      <c r="J385" s="2">
        <v>-4.3535331437322249</v>
      </c>
      <c r="K385" s="2">
        <v>4.5516925892040261</v>
      </c>
      <c r="L385" s="2">
        <v>-2.12207394443229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8.2499455543711075</v>
      </c>
    </row>
    <row r="386" spans="1:18">
      <c r="A386" s="1" t="s">
        <v>130</v>
      </c>
      <c r="B386" s="1" t="s">
        <v>131</v>
      </c>
      <c r="C386" s="1">
        <v>2.0971799999999999E-4</v>
      </c>
      <c r="D386" s="1"/>
      <c r="E386" s="2">
        <v>-16.763173132599885</v>
      </c>
      <c r="F386" s="2">
        <v>14.904347826086939</v>
      </c>
      <c r="G386" s="2">
        <v>4.2757681247162171</v>
      </c>
      <c r="H386" s="2">
        <v>-7.5840046447492533</v>
      </c>
      <c r="I386" s="2">
        <v>18.501649128317887</v>
      </c>
      <c r="J386" s="2">
        <v>-3.2670642809807915</v>
      </c>
      <c r="K386" s="2">
        <v>-1.5619647872850639</v>
      </c>
      <c r="L386" s="2">
        <v>23.028742431623627</v>
      </c>
      <c r="M386" s="2">
        <v>-10.793076139834834</v>
      </c>
      <c r="N386" s="2">
        <v>-7.8313253012048172</v>
      </c>
      <c r="O386" s="2">
        <v>7.6711386308909502</v>
      </c>
      <c r="P386" s="2">
        <v>-4.3322683706070286</v>
      </c>
      <c r="Q386" s="2">
        <v>-4.0542345711995669</v>
      </c>
      <c r="R386" s="2">
        <v>8.2058421912233328</v>
      </c>
    </row>
    <row r="387" spans="1:18">
      <c r="A387" s="1" t="s">
        <v>132</v>
      </c>
      <c r="B387" s="1" t="s">
        <v>133</v>
      </c>
      <c r="C387" s="1">
        <v>1.7863300000000001E-4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-11.092436974789921</v>
      </c>
      <c r="N387" s="2">
        <v>0</v>
      </c>
      <c r="O387" s="2">
        <v>-8.6704473850031434</v>
      </c>
      <c r="P387" s="2">
        <v>0</v>
      </c>
      <c r="Q387" s="2">
        <v>16.958741548226854</v>
      </c>
      <c r="R387" s="2">
        <v>8.1469851526482007</v>
      </c>
    </row>
    <row r="388" spans="1:18">
      <c r="A388" s="1" t="s">
        <v>134</v>
      </c>
      <c r="B388" s="1" t="s">
        <v>135</v>
      </c>
      <c r="C388" s="1">
        <v>7.1768099999999996E-4</v>
      </c>
      <c r="D388" s="1"/>
      <c r="E388" s="2">
        <v>14.416271559128703</v>
      </c>
      <c r="F388" s="2">
        <v>-5.7413969130983178</v>
      </c>
      <c r="G388" s="2">
        <v>7.25071678878626</v>
      </c>
      <c r="H388" s="2">
        <v>2.2337075981702537</v>
      </c>
      <c r="I388" s="2">
        <v>2.3476088093439484</v>
      </c>
      <c r="J388" s="2">
        <v>-23.44291148583433</v>
      </c>
      <c r="K388" s="2">
        <v>-6.7784040344111567</v>
      </c>
      <c r="L388" s="2">
        <v>-3.2219570405727871</v>
      </c>
      <c r="M388" s="2">
        <v>3.9950678175092458</v>
      </c>
      <c r="N388" s="2">
        <v>0.45055726820013575</v>
      </c>
      <c r="O388" s="2">
        <v>15.297450424929181</v>
      </c>
      <c r="P388" s="2">
        <v>-13.888888888888895</v>
      </c>
      <c r="Q388" s="2">
        <v>15.043195688356992</v>
      </c>
      <c r="R388" s="2">
        <v>8.0664564508863492</v>
      </c>
    </row>
    <row r="389" spans="1:18">
      <c r="A389" s="1" t="s">
        <v>136</v>
      </c>
      <c r="B389" s="1" t="s">
        <v>137</v>
      </c>
      <c r="C389" s="1">
        <v>2.2748999999999999E-5</v>
      </c>
      <c r="D389" s="1"/>
      <c r="E389" s="2">
        <v>0</v>
      </c>
      <c r="F389" s="2">
        <v>0</v>
      </c>
      <c r="G389" s="2">
        <v>4.3921293042870069E-2</v>
      </c>
      <c r="H389" s="2">
        <v>-4.3902010712093542E-2</v>
      </c>
      <c r="I389" s="2">
        <v>0.27231201686577222</v>
      </c>
      <c r="J389" s="2">
        <v>0</v>
      </c>
      <c r="K389" s="2">
        <v>0</v>
      </c>
      <c r="L389" s="2">
        <v>0</v>
      </c>
      <c r="M389" s="2">
        <v>0.64826982041172876</v>
      </c>
      <c r="N389" s="2">
        <v>-0.9748455043955162</v>
      </c>
      <c r="O389" s="2">
        <v>0</v>
      </c>
      <c r="P389" s="2">
        <v>0</v>
      </c>
      <c r="Q389" s="2">
        <v>0</v>
      </c>
      <c r="R389" s="2">
        <v>7.8978505892455031</v>
      </c>
    </row>
    <row r="390" spans="1:18">
      <c r="A390" s="1" t="s">
        <v>138</v>
      </c>
      <c r="B390" s="1" t="s">
        <v>139</v>
      </c>
      <c r="C390" s="1">
        <v>5.3575999999999997E-5</v>
      </c>
      <c r="D390" s="1"/>
      <c r="E390" s="2">
        <v>2.7858386535113189</v>
      </c>
      <c r="F390" s="2">
        <v>-0.95990965556184138</v>
      </c>
      <c r="G390" s="2">
        <v>0.50361079437475365</v>
      </c>
      <c r="H390" s="2">
        <v>-3.9897891651697104</v>
      </c>
      <c r="I390" s="2">
        <v>5.7213195470211753</v>
      </c>
      <c r="J390" s="2">
        <v>-3.2134873323397928</v>
      </c>
      <c r="K390" s="2">
        <v>0.77952073910114716</v>
      </c>
      <c r="L390" s="2">
        <v>-2.9125286478227652</v>
      </c>
      <c r="M390" s="2">
        <v>-2.8425297531228466</v>
      </c>
      <c r="N390" s="2">
        <v>4.9908888438955135</v>
      </c>
      <c r="O390" s="2">
        <v>4.8500626747661757</v>
      </c>
      <c r="P390" s="2">
        <v>-9.0399117160198657</v>
      </c>
      <c r="Q390" s="2">
        <v>4.8326761702557786</v>
      </c>
      <c r="R390" s="2">
        <v>7.8429045156791499</v>
      </c>
    </row>
    <row r="391" spans="1:18">
      <c r="A391" s="1" t="s">
        <v>140</v>
      </c>
      <c r="B391" s="1" t="s">
        <v>141</v>
      </c>
      <c r="C391" s="1">
        <v>1.5631999999999999E-4</v>
      </c>
      <c r="D391" s="1"/>
      <c r="E391" s="2">
        <v>-17.261635788522366</v>
      </c>
      <c r="F391" s="2">
        <v>1.4336428181321859</v>
      </c>
      <c r="G391" s="2">
        <v>0</v>
      </c>
      <c r="H391" s="2">
        <v>0</v>
      </c>
      <c r="I391" s="2">
        <v>-3.4728765648135873</v>
      </c>
      <c r="J391" s="2">
        <v>0</v>
      </c>
      <c r="K391" s="2">
        <v>4.3926927904058166</v>
      </c>
      <c r="L391" s="2">
        <v>0</v>
      </c>
      <c r="M391" s="2">
        <v>0</v>
      </c>
      <c r="N391" s="2">
        <v>-4.9425594442960241</v>
      </c>
      <c r="O391" s="2">
        <v>8.7830241708825252</v>
      </c>
      <c r="P391" s="2">
        <v>0</v>
      </c>
      <c r="Q391" s="2">
        <v>-2.8807647590750385</v>
      </c>
      <c r="R391" s="2">
        <v>7.8222522356600432</v>
      </c>
    </row>
    <row r="392" spans="1:18">
      <c r="A392" s="1" t="s">
        <v>142</v>
      </c>
      <c r="B392" s="1" t="s">
        <v>143</v>
      </c>
      <c r="C392" s="1">
        <v>1.9863899999999999E-4</v>
      </c>
      <c r="D392" s="1"/>
      <c r="E392" s="2">
        <v>-0.83500602167803084</v>
      </c>
      <c r="F392" s="2">
        <v>-2.1941543194883062</v>
      </c>
      <c r="G392" s="2">
        <v>-6.4569536423841001</v>
      </c>
      <c r="H392" s="2">
        <v>0.99115044247788386</v>
      </c>
      <c r="I392" s="2">
        <v>0.44689800210304664</v>
      </c>
      <c r="J392" s="2">
        <v>0.27915903341184656</v>
      </c>
      <c r="K392" s="2">
        <v>5.4284471509351784</v>
      </c>
      <c r="L392" s="2">
        <v>-8.3670269824242975</v>
      </c>
      <c r="M392" s="2">
        <v>-2.4313372354795137</v>
      </c>
      <c r="N392" s="2">
        <v>6.9497000461467451</v>
      </c>
      <c r="O392" s="2">
        <v>-0.17259233690023468</v>
      </c>
      <c r="P392" s="2">
        <v>3.7949515905947306</v>
      </c>
      <c r="Q392" s="2">
        <v>-2.8066960939451935</v>
      </c>
      <c r="R392" s="2">
        <v>7.7371300507547147</v>
      </c>
    </row>
    <row r="393" spans="1:18">
      <c r="A393" s="1" t="s">
        <v>144</v>
      </c>
      <c r="B393" s="1" t="s">
        <v>145</v>
      </c>
      <c r="C393" s="1">
        <v>8.7755199999999998E-4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0.20644907589462136</v>
      </c>
      <c r="M393" s="2">
        <v>-0.20602374178358973</v>
      </c>
      <c r="N393" s="2">
        <v>0</v>
      </c>
      <c r="O393" s="2">
        <v>0</v>
      </c>
      <c r="P393" s="2">
        <v>0</v>
      </c>
      <c r="Q393" s="2">
        <v>0</v>
      </c>
      <c r="R393" s="2">
        <v>7.708188390453441</v>
      </c>
    </row>
    <row r="394" spans="1:18">
      <c r="A394" s="1" t="s">
        <v>146</v>
      </c>
      <c r="B394" s="1" t="s">
        <v>147</v>
      </c>
      <c r="C394" s="1">
        <v>5.7629999999999997E-6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7.6923076923077316</v>
      </c>
    </row>
    <row r="395" spans="1:18">
      <c r="A395" s="1" t="s">
        <v>148</v>
      </c>
      <c r="B395" s="1" t="s">
        <v>149</v>
      </c>
      <c r="C395" s="1">
        <v>2.5415999999999999E-5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150</v>
      </c>
      <c r="B396" s="1" t="s">
        <v>151</v>
      </c>
      <c r="C396" s="1">
        <v>1.2177999999999999E-5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152</v>
      </c>
      <c r="B397" s="1" t="s">
        <v>153</v>
      </c>
      <c r="C397" s="1">
        <v>3.0818999999999997E-5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7.6923076923077094</v>
      </c>
    </row>
    <row r="398" spans="1:18">
      <c r="A398" s="1" t="s">
        <v>154</v>
      </c>
      <c r="B398" s="1" t="s">
        <v>155</v>
      </c>
      <c r="C398" s="1">
        <v>1.3606800000000001E-4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7.6923076923077094</v>
      </c>
    </row>
    <row r="399" spans="1:18">
      <c r="A399" s="1" t="s">
        <v>156</v>
      </c>
      <c r="B399" s="1" t="s">
        <v>157</v>
      </c>
      <c r="C399" s="1">
        <v>1.06321E-4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7.6923076923077094</v>
      </c>
    </row>
    <row r="400" spans="1:18">
      <c r="A400" s="1" t="s">
        <v>158</v>
      </c>
      <c r="B400" s="1" t="s">
        <v>159</v>
      </c>
      <c r="C400" s="1">
        <v>1.71022E-4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7.6923076923077094</v>
      </c>
    </row>
    <row r="401" spans="1:18">
      <c r="A401" s="1" t="s">
        <v>160</v>
      </c>
      <c r="B401" s="1" t="s">
        <v>161</v>
      </c>
      <c r="C401" s="1">
        <v>1.8321E-5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162</v>
      </c>
      <c r="B402" s="1" t="s">
        <v>163</v>
      </c>
      <c r="C402" s="1">
        <v>4.8288000000000003E-5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164</v>
      </c>
      <c r="B403" s="1" t="s">
        <v>165</v>
      </c>
      <c r="C403" s="1">
        <v>3.9595000000000003E-5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166</v>
      </c>
      <c r="B404" s="1" t="s">
        <v>167</v>
      </c>
      <c r="C404" s="1">
        <v>4.3906000000000003E-5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168</v>
      </c>
      <c r="B405" s="1" t="s">
        <v>169</v>
      </c>
      <c r="C405" s="1">
        <v>3.76463E-4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7.6923076923077094</v>
      </c>
    </row>
    <row r="406" spans="1:18">
      <c r="A406" s="1" t="s">
        <v>170</v>
      </c>
      <c r="B406" s="1" t="s">
        <v>171</v>
      </c>
      <c r="C406" s="1">
        <v>1.5381999999999999E-5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7.6923076923077094</v>
      </c>
    </row>
    <row r="407" spans="1:18">
      <c r="A407" s="1" t="s">
        <v>172</v>
      </c>
      <c r="B407" s="1" t="s">
        <v>173</v>
      </c>
      <c r="C407" s="1">
        <v>3.2374699999999999E-4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174</v>
      </c>
      <c r="B408" s="1" t="s">
        <v>175</v>
      </c>
      <c r="C408" s="1">
        <v>1.145996E-3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176</v>
      </c>
      <c r="B409" s="1" t="s">
        <v>177</v>
      </c>
      <c r="C409" s="1">
        <v>8.5895000000000003E-5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178</v>
      </c>
      <c r="B410" s="1" t="s">
        <v>179</v>
      </c>
      <c r="C410" s="1">
        <v>1.2970700000000001E-4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180</v>
      </c>
      <c r="B411" s="1" t="s">
        <v>181</v>
      </c>
      <c r="C411" s="1">
        <v>1.9419899999999999E-4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182</v>
      </c>
      <c r="B412" s="1" t="s">
        <v>183</v>
      </c>
      <c r="C412" s="1">
        <v>1.82924E-4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184</v>
      </c>
      <c r="B413" s="1" t="s">
        <v>185</v>
      </c>
      <c r="C413" s="1">
        <v>3.6869300000000002E-4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186</v>
      </c>
      <c r="B414" s="1" t="s">
        <v>187</v>
      </c>
      <c r="C414" s="1">
        <v>3.32255E-4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188</v>
      </c>
      <c r="B415" s="1" t="s">
        <v>189</v>
      </c>
      <c r="C415" s="1">
        <v>1.055E-4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190</v>
      </c>
      <c r="B416" s="1" t="s">
        <v>191</v>
      </c>
      <c r="C416" s="1">
        <v>8.5768999999999998E-5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192</v>
      </c>
      <c r="B417" s="1" t="s">
        <v>193</v>
      </c>
      <c r="C417" s="1">
        <v>5.7817899999999995E-4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194</v>
      </c>
      <c r="B418" s="1" t="s">
        <v>195</v>
      </c>
      <c r="C418" s="1">
        <v>4.27391E-4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196</v>
      </c>
      <c r="B419" s="1" t="s">
        <v>197</v>
      </c>
      <c r="C419" s="1">
        <v>3.3395999999999997E-5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198</v>
      </c>
      <c r="B420" s="1" t="s">
        <v>199</v>
      </c>
      <c r="C420" s="1">
        <v>2.6459699999999999E-4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200</v>
      </c>
      <c r="B421" s="1" t="s">
        <v>201</v>
      </c>
      <c r="C421" s="1">
        <v>8.7225000000000006E-5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202</v>
      </c>
      <c r="B422" s="1" t="s">
        <v>203</v>
      </c>
      <c r="C422" s="1">
        <v>1.24349E-4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204</v>
      </c>
      <c r="B423" s="1" t="s">
        <v>205</v>
      </c>
      <c r="C423" s="1">
        <v>2.0580500000000001E-4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206</v>
      </c>
      <c r="B424" s="1" t="s">
        <v>207</v>
      </c>
      <c r="C424" s="1">
        <v>3.5043999999999999E-5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208</v>
      </c>
      <c r="B425" s="1" t="s">
        <v>209</v>
      </c>
      <c r="C425" s="1">
        <v>3.8472400000000003E-4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210</v>
      </c>
      <c r="B426" s="1" t="s">
        <v>211</v>
      </c>
      <c r="C426" s="1">
        <v>5.9508499999999997E-4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212</v>
      </c>
      <c r="B427" s="1" t="s">
        <v>213</v>
      </c>
      <c r="C427" s="1">
        <v>5.4126900000000004E-4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214</v>
      </c>
      <c r="B428" s="1" t="s">
        <v>215</v>
      </c>
      <c r="C428" s="1">
        <v>1.07179E-4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216</v>
      </c>
      <c r="B429" s="1" t="s">
        <v>217</v>
      </c>
      <c r="C429" s="1">
        <v>3.4289999999999999E-5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218</v>
      </c>
      <c r="B430" s="1" t="s">
        <v>219</v>
      </c>
      <c r="C430" s="1">
        <v>2.05923E-4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220</v>
      </c>
      <c r="B431" s="1" t="s">
        <v>221</v>
      </c>
      <c r="C431" s="1">
        <v>2.1616000000000001E-5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222</v>
      </c>
      <c r="B432" s="1" t="s">
        <v>223</v>
      </c>
      <c r="C432" s="1">
        <v>2.6176299999999998E-4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7.692307692307665</v>
      </c>
    </row>
    <row r="433" spans="1:18">
      <c r="A433" s="1" t="s">
        <v>224</v>
      </c>
      <c r="B433" s="1" t="s">
        <v>225</v>
      </c>
      <c r="C433" s="1">
        <v>8.6515999999999996E-5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7.692307692307665</v>
      </c>
    </row>
    <row r="434" spans="1:18">
      <c r="A434" s="1" t="s">
        <v>226</v>
      </c>
      <c r="B434" s="1" t="s">
        <v>227</v>
      </c>
      <c r="C434" s="1">
        <v>3.6474999999999999E-5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7.692307692307665</v>
      </c>
    </row>
    <row r="435" spans="1:18">
      <c r="A435" s="1" t="s">
        <v>228</v>
      </c>
      <c r="B435" s="1" t="s">
        <v>229</v>
      </c>
      <c r="C435" s="1">
        <v>1.7334999999999999E-5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7.692307692307665</v>
      </c>
    </row>
    <row r="436" spans="1:18">
      <c r="A436" s="1" t="s">
        <v>230</v>
      </c>
      <c r="B436" s="1" t="s">
        <v>231</v>
      </c>
      <c r="C436" s="1">
        <v>8.9121000000000003E-5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0</v>
      </c>
      <c r="R436" s="2">
        <v>7.692307692307665</v>
      </c>
    </row>
    <row r="437" spans="1:18">
      <c r="A437" s="1" t="s">
        <v>232</v>
      </c>
      <c r="B437" s="1" t="s">
        <v>233</v>
      </c>
      <c r="C437" s="1">
        <v>2.4488999999999999E-4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7.692307692307665</v>
      </c>
    </row>
    <row r="438" spans="1:18">
      <c r="A438" s="1" t="s">
        <v>234</v>
      </c>
      <c r="B438" s="1" t="s">
        <v>235</v>
      </c>
      <c r="C438" s="1">
        <v>9.3641999999999996E-5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7.692307692307665</v>
      </c>
    </row>
    <row r="439" spans="1:18">
      <c r="A439" s="1" t="s">
        <v>236</v>
      </c>
      <c r="B439" s="1" t="s">
        <v>237</v>
      </c>
      <c r="C439" s="1">
        <v>4.808E-5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7.6923076923076428</v>
      </c>
    </row>
    <row r="440" spans="1:18">
      <c r="A440" s="1" t="s">
        <v>238</v>
      </c>
      <c r="B440" s="1" t="s">
        <v>239</v>
      </c>
      <c r="C440" s="1">
        <v>4.6501000000000001E-5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7.6923076923076428</v>
      </c>
    </row>
    <row r="441" spans="1:18">
      <c r="A441" s="1" t="s">
        <v>240</v>
      </c>
      <c r="B441" s="1" t="s">
        <v>241</v>
      </c>
      <c r="C441" s="1">
        <v>5.0111000000000002E-5</v>
      </c>
      <c r="D441" s="1"/>
      <c r="E441" s="2">
        <v>-1.9308842459649367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-1.9789983844911263</v>
      </c>
      <c r="Q441" s="2">
        <v>2.0189534404614795</v>
      </c>
      <c r="R441" s="2">
        <v>7.6915310053435881</v>
      </c>
    </row>
    <row r="442" spans="1:18">
      <c r="A442" s="1" t="s">
        <v>242</v>
      </c>
      <c r="B442" s="1" t="s">
        <v>243</v>
      </c>
      <c r="C442" s="1">
        <v>7.9789000000000005E-5</v>
      </c>
      <c r="D442" s="1"/>
      <c r="E442" s="2">
        <v>-0.78799818154264845</v>
      </c>
      <c r="F442" s="2">
        <v>0</v>
      </c>
      <c r="G442" s="2">
        <v>0.77898274018635139</v>
      </c>
      <c r="H442" s="2">
        <v>0</v>
      </c>
      <c r="I442" s="2">
        <v>0</v>
      </c>
      <c r="J442" s="2">
        <v>-0.77296150348591386</v>
      </c>
      <c r="K442" s="2">
        <v>1.5274171376202794</v>
      </c>
      <c r="L442" s="2">
        <v>0</v>
      </c>
      <c r="M442" s="2">
        <v>0</v>
      </c>
      <c r="N442" s="2">
        <v>-0.72213028433880666</v>
      </c>
      <c r="O442" s="2">
        <v>0</v>
      </c>
      <c r="P442" s="2">
        <v>0</v>
      </c>
      <c r="Q442" s="2">
        <v>0</v>
      </c>
      <c r="R442" s="2">
        <v>7.674822525557512</v>
      </c>
    </row>
    <row r="443" spans="1:18">
      <c r="A443" s="1" t="s">
        <v>244</v>
      </c>
      <c r="B443" s="1" t="s">
        <v>245</v>
      </c>
      <c r="C443" s="1">
        <v>7.8381999999999996E-5</v>
      </c>
      <c r="D443" s="1"/>
      <c r="E443" s="2">
        <v>-1.2699999999999934</v>
      </c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2">
        <v>0</v>
      </c>
      <c r="O443" s="2">
        <v>-1.6104527499240406</v>
      </c>
      <c r="P443" s="2">
        <v>1.6368128474366861</v>
      </c>
      <c r="Q443" s="2">
        <v>0</v>
      </c>
      <c r="R443" s="2">
        <v>7.6673756710220031</v>
      </c>
    </row>
    <row r="444" spans="1:18">
      <c r="A444" s="1" t="s">
        <v>246</v>
      </c>
      <c r="B444" s="1" t="s">
        <v>247</v>
      </c>
      <c r="C444" s="1">
        <v>1.74878E-4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5.0716997047659307</v>
      </c>
      <c r="J444" s="2">
        <v>3.411941796286988</v>
      </c>
      <c r="K444" s="2">
        <v>0</v>
      </c>
      <c r="L444" s="2">
        <v>0</v>
      </c>
      <c r="M444" s="2">
        <v>0</v>
      </c>
      <c r="N444" s="2">
        <v>0</v>
      </c>
      <c r="O444" s="2">
        <v>-3.7942746239689407</v>
      </c>
      <c r="P444" s="2">
        <v>0</v>
      </c>
      <c r="Q444" s="2">
        <v>0</v>
      </c>
      <c r="R444" s="2">
        <v>7.5805775825949606</v>
      </c>
    </row>
    <row r="445" spans="1:18">
      <c r="A445" s="1" t="s">
        <v>248</v>
      </c>
      <c r="B445" s="1" t="s">
        <v>249</v>
      </c>
      <c r="C445" s="1">
        <v>1.9955999999999999E-4</v>
      </c>
      <c r="D445" s="1"/>
      <c r="E445" s="2">
        <v>-2.1071464069178036</v>
      </c>
      <c r="F445" s="2">
        <v>-9.1379835516280927E-2</v>
      </c>
      <c r="G445" s="2">
        <v>7.1747967479674601</v>
      </c>
      <c r="H445" s="2">
        <v>-5.6514318224919364</v>
      </c>
      <c r="I445" s="2">
        <v>1.6783919597989971</v>
      </c>
      <c r="J445" s="2">
        <v>-3.2025303943856831</v>
      </c>
      <c r="K445" s="2">
        <v>-3.7475747983253371</v>
      </c>
      <c r="L445" s="2">
        <v>-2.8219817525992008</v>
      </c>
      <c r="M445" s="2">
        <v>4.1157205240174743</v>
      </c>
      <c r="N445" s="2">
        <v>2.0132117017930273</v>
      </c>
      <c r="O445" s="2">
        <v>4.4403330249768613</v>
      </c>
      <c r="P445" s="2">
        <v>-0.50191910245055427</v>
      </c>
      <c r="Q445" s="2">
        <v>-2.265084075173085</v>
      </c>
      <c r="R445" s="2">
        <v>7.5568495870084629</v>
      </c>
    </row>
    <row r="446" spans="1:18">
      <c r="A446" s="1" t="s">
        <v>250</v>
      </c>
      <c r="B446" s="1" t="s">
        <v>251</v>
      </c>
      <c r="C446" s="1">
        <v>6.1995000000000005E-5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0.73713808040125617</v>
      </c>
      <c r="K446" s="2">
        <v>-0.36210018105008457</v>
      </c>
      <c r="L446" s="2">
        <v>0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7.5490378791408075</v>
      </c>
    </row>
    <row r="447" spans="1:18">
      <c r="A447" s="1" t="s">
        <v>252</v>
      </c>
      <c r="B447" s="1" t="s">
        <v>253</v>
      </c>
      <c r="C447" s="1">
        <v>5.9808000000000001E-5</v>
      </c>
      <c r="D447" s="1"/>
      <c r="E447" s="2">
        <v>-3.4490055014811616</v>
      </c>
      <c r="F447" s="2">
        <v>0</v>
      </c>
      <c r="G447" s="2">
        <v>0</v>
      </c>
      <c r="H447" s="2">
        <v>1.3697129081744475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7.5476247890041037</v>
      </c>
    </row>
    <row r="448" spans="1:18">
      <c r="A448" s="1" t="s">
        <v>254</v>
      </c>
      <c r="B448" s="1" t="s">
        <v>255</v>
      </c>
      <c r="C448" s="1">
        <v>3.7030000000000003E-5</v>
      </c>
      <c r="D448" s="1"/>
      <c r="E448" s="2">
        <v>-3.3310062830357978</v>
      </c>
      <c r="F448" s="2">
        <v>0</v>
      </c>
      <c r="G448" s="2">
        <v>0</v>
      </c>
      <c r="H448" s="2">
        <v>3.4457856184875624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2">
        <v>7.8288620724045188</v>
      </c>
      <c r="O448" s="2">
        <v>-7.2604513503514712</v>
      </c>
      <c r="P448" s="2">
        <v>0</v>
      </c>
      <c r="Q448" s="2">
        <v>0</v>
      </c>
      <c r="R448" s="2">
        <v>7.5258340940997703</v>
      </c>
    </row>
    <row r="449" spans="1:18">
      <c r="A449" s="1" t="s">
        <v>256</v>
      </c>
      <c r="B449" s="1" t="s">
        <v>257</v>
      </c>
      <c r="C449" s="1">
        <v>1.07413E-4</v>
      </c>
      <c r="D449" s="1"/>
      <c r="E449" s="2">
        <v>2.1622637961831392</v>
      </c>
      <c r="F449" s="2">
        <v>5.5213030275136354E-2</v>
      </c>
      <c r="G449" s="2">
        <v>0</v>
      </c>
      <c r="H449" s="2">
        <v>5.5182562310318595E-2</v>
      </c>
      <c r="I449" s="2">
        <v>0</v>
      </c>
      <c r="J449" s="2">
        <v>-0.11949627723136791</v>
      </c>
      <c r="K449" s="2">
        <v>1.7853856064789175</v>
      </c>
      <c r="L449" s="2">
        <v>-1.6274864376130127</v>
      </c>
      <c r="M449" s="2">
        <v>0.37683823529410798</v>
      </c>
      <c r="N449" s="2">
        <v>0.41205017855507897</v>
      </c>
      <c r="O449" s="2">
        <v>-0.51066934160131083</v>
      </c>
      <c r="P449" s="2">
        <v>-5.4995417048564477E-2</v>
      </c>
      <c r="Q449" s="2">
        <v>0</v>
      </c>
      <c r="R449" s="2">
        <v>7.5251142841018082</v>
      </c>
    </row>
    <row r="450" spans="1:18">
      <c r="A450" s="1" t="s">
        <v>258</v>
      </c>
      <c r="B450" s="1" t="s">
        <v>259</v>
      </c>
      <c r="C450" s="1">
        <v>6.8437999999999998E-5</v>
      </c>
      <c r="D450" s="1"/>
      <c r="E450" s="2">
        <v>0.3790032215273742</v>
      </c>
      <c r="F450" s="2">
        <v>0</v>
      </c>
      <c r="G450" s="2">
        <v>-0.70794789503492161</v>
      </c>
      <c r="H450" s="2">
        <v>0</v>
      </c>
      <c r="I450" s="2">
        <v>-1.3594448141458271</v>
      </c>
      <c r="J450" s="2">
        <v>0.37586738627601868</v>
      </c>
      <c r="K450" s="2">
        <v>0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0.7297167546807426</v>
      </c>
      <c r="R450" s="2">
        <v>7.4562078851470037</v>
      </c>
    </row>
    <row r="451" spans="1:18">
      <c r="A451" s="1" t="s">
        <v>260</v>
      </c>
      <c r="B451" s="1" t="s">
        <v>261</v>
      </c>
      <c r="C451" s="1">
        <v>5.7654000000000001E-5</v>
      </c>
      <c r="D451" s="1"/>
      <c r="E451" s="2">
        <v>0.33210332103321694</v>
      </c>
      <c r="F451" s="2">
        <v>0</v>
      </c>
      <c r="G451" s="2">
        <v>-6.4361897756537445E-2</v>
      </c>
      <c r="H451" s="2">
        <v>0</v>
      </c>
      <c r="I451" s="2">
        <v>-0.15640813322292946</v>
      </c>
      <c r="J451" s="2">
        <v>0.15665315149282488</v>
      </c>
      <c r="K451" s="2">
        <v>0</v>
      </c>
      <c r="L451" s="2">
        <v>0</v>
      </c>
      <c r="M451" s="2">
        <v>0</v>
      </c>
      <c r="N451" s="2">
        <v>0</v>
      </c>
      <c r="O451" s="2">
        <v>0.85564449351367422</v>
      </c>
      <c r="P451" s="2">
        <v>0</v>
      </c>
      <c r="Q451" s="2">
        <v>-0.50173326035396482</v>
      </c>
      <c r="R451" s="2">
        <v>7.4525181429004883</v>
      </c>
    </row>
    <row r="452" spans="1:18">
      <c r="A452" s="1" t="s">
        <v>262</v>
      </c>
      <c r="B452" s="1" t="s">
        <v>263</v>
      </c>
      <c r="C452" s="1">
        <v>7.8187000000000002E-5</v>
      </c>
      <c r="D452" s="1"/>
      <c r="E452" s="2">
        <v>0</v>
      </c>
      <c r="F452" s="2">
        <v>-1.4046822742474929</v>
      </c>
      <c r="G452" s="2">
        <v>-0.56212444272146778</v>
      </c>
      <c r="H452" s="2">
        <v>0</v>
      </c>
      <c r="I452" s="2">
        <v>0</v>
      </c>
      <c r="J452" s="2">
        <v>-2.1345029239766111</v>
      </c>
      <c r="K452" s="2">
        <v>0</v>
      </c>
      <c r="L452" s="2">
        <v>0</v>
      </c>
      <c r="M452" s="2">
        <v>0</v>
      </c>
      <c r="N452" s="2">
        <v>0</v>
      </c>
      <c r="O452" s="2">
        <v>0</v>
      </c>
      <c r="P452" s="2">
        <v>0</v>
      </c>
      <c r="Q452" s="2">
        <v>1.6333034558311033</v>
      </c>
      <c r="R452" s="2">
        <v>7.4284852824784364</v>
      </c>
    </row>
    <row r="453" spans="1:18">
      <c r="A453" s="1" t="s">
        <v>264</v>
      </c>
      <c r="B453" s="1" t="s">
        <v>265</v>
      </c>
      <c r="C453" s="1">
        <v>4.46258E-4</v>
      </c>
      <c r="D453" s="1"/>
      <c r="E453" s="2">
        <v>-1.7</v>
      </c>
      <c r="F453" s="2">
        <v>0</v>
      </c>
      <c r="G453" s="2">
        <v>0.43743641912512565</v>
      </c>
      <c r="H453" s="2">
        <v>4.5578851412944488</v>
      </c>
      <c r="I453" s="2">
        <v>-2.7317640220866135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-0.40832586395777026</v>
      </c>
      <c r="P453" s="2">
        <v>0.40999999999999925</v>
      </c>
      <c r="Q453" s="2">
        <v>0</v>
      </c>
      <c r="R453" s="2">
        <v>7.3935326698995718</v>
      </c>
    </row>
    <row r="454" spans="1:18">
      <c r="A454" s="1" t="s">
        <v>266</v>
      </c>
      <c r="B454" s="1" t="s">
        <v>267</v>
      </c>
      <c r="C454" s="1">
        <v>4.6855300000000003E-4</v>
      </c>
      <c r="D454" s="1"/>
      <c r="E454" s="2">
        <v>0</v>
      </c>
      <c r="F454" s="2">
        <v>0</v>
      </c>
      <c r="G454" s="2">
        <v>2.7933541017653107</v>
      </c>
      <c r="H454" s="2">
        <v>-0.68693807455297851</v>
      </c>
      <c r="I454" s="2">
        <v>1.7393957888312439</v>
      </c>
      <c r="J454" s="2">
        <v>0</v>
      </c>
      <c r="K454" s="2">
        <v>0</v>
      </c>
      <c r="L454" s="2">
        <v>0</v>
      </c>
      <c r="M454" s="2">
        <v>0.50989802039591581</v>
      </c>
      <c r="N454" s="2">
        <v>0.73609867701183163</v>
      </c>
      <c r="O454" s="2">
        <v>-2.6167670583588376</v>
      </c>
      <c r="P454" s="2">
        <v>0.64895558710200696</v>
      </c>
      <c r="Q454" s="2">
        <v>0</v>
      </c>
      <c r="R454" s="2">
        <v>7.3497729351043706</v>
      </c>
    </row>
    <row r="455" spans="1:18">
      <c r="A455" s="1" t="s">
        <v>268</v>
      </c>
      <c r="B455" s="1" t="s">
        <v>269</v>
      </c>
      <c r="C455" s="1">
        <v>3.7120499999999999E-4</v>
      </c>
      <c r="D455" s="1"/>
      <c r="E455" s="2">
        <v>-2.9681316392418222</v>
      </c>
      <c r="F455" s="2">
        <v>3.4989803584845047</v>
      </c>
      <c r="G455" s="2">
        <v>0</v>
      </c>
      <c r="H455" s="2">
        <v>0</v>
      </c>
      <c r="I455" s="2">
        <v>0.14518303432540236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7.3442142407659228</v>
      </c>
    </row>
    <row r="456" spans="1:18">
      <c r="A456" s="1" t="s">
        <v>270</v>
      </c>
      <c r="B456" s="1" t="s">
        <v>271</v>
      </c>
      <c r="C456" s="1">
        <v>3.2017100000000001E-4</v>
      </c>
      <c r="D456" s="1"/>
      <c r="E456" s="2">
        <v>0</v>
      </c>
      <c r="F456" s="2">
        <v>0</v>
      </c>
      <c r="G456" s="2">
        <v>7.7197295636140195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2">
        <v>0</v>
      </c>
      <c r="O456" s="2">
        <v>-9.5515234508729776</v>
      </c>
      <c r="P456" s="2">
        <v>3.2298763562957244</v>
      </c>
      <c r="Q456" s="2">
        <v>4.4487900268882941</v>
      </c>
      <c r="R456" s="2">
        <v>7.2593566040792812</v>
      </c>
    </row>
    <row r="457" spans="1:18">
      <c r="A457" s="1" t="s">
        <v>272</v>
      </c>
      <c r="B457" s="1" t="s">
        <v>273</v>
      </c>
      <c r="C457" s="1">
        <v>1.1857E-4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0.8443908323281013</v>
      </c>
      <c r="M457" s="2">
        <v>0</v>
      </c>
      <c r="N457" s="2">
        <v>0</v>
      </c>
      <c r="O457" s="2">
        <v>0</v>
      </c>
      <c r="P457" s="2">
        <v>0</v>
      </c>
      <c r="Q457" s="2">
        <v>0</v>
      </c>
      <c r="R457" s="2">
        <v>7.1770334928229484</v>
      </c>
    </row>
    <row r="458" spans="1:18">
      <c r="A458" s="1" t="s">
        <v>274</v>
      </c>
      <c r="B458" s="1" t="s">
        <v>275</v>
      </c>
      <c r="C458" s="1">
        <v>1.9934999999999999E-4</v>
      </c>
      <c r="D458" s="1"/>
      <c r="E458" s="2">
        <v>0</v>
      </c>
      <c r="F458" s="2">
        <v>0</v>
      </c>
      <c r="G458" s="2">
        <v>0</v>
      </c>
      <c r="H458" s="2">
        <v>0</v>
      </c>
      <c r="I458" s="2">
        <v>0</v>
      </c>
      <c r="J458" s="2">
        <v>5.5155258191799783</v>
      </c>
      <c r="K458" s="2">
        <v>-1.1056011706365276</v>
      </c>
      <c r="L458" s="2">
        <v>-2.1454993834771896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7.1637200165425741</v>
      </c>
    </row>
    <row r="459" spans="1:18">
      <c r="A459" s="1" t="s">
        <v>276</v>
      </c>
      <c r="B459" s="1" t="s">
        <v>277</v>
      </c>
      <c r="C459" s="1">
        <v>2.0983800000000001E-4</v>
      </c>
      <c r="D459" s="1"/>
      <c r="E459" s="2">
        <v>0</v>
      </c>
      <c r="F459" s="2">
        <v>0</v>
      </c>
      <c r="G459" s="2">
        <v>0</v>
      </c>
      <c r="H459" s="2">
        <v>0</v>
      </c>
      <c r="I459" s="2">
        <v>1.4346389806512372</v>
      </c>
      <c r="J459" s="2">
        <v>0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7.1483276191567136</v>
      </c>
    </row>
    <row r="460" spans="1:18">
      <c r="A460" s="1" t="s">
        <v>278</v>
      </c>
      <c r="B460" s="1" t="s">
        <v>279</v>
      </c>
      <c r="C460" s="1">
        <v>6.6746000000000001E-5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1.2871081586049327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7.1058066753906246</v>
      </c>
    </row>
    <row r="461" spans="1:18">
      <c r="A461" s="1" t="s">
        <v>280</v>
      </c>
      <c r="B461" s="1" t="s">
        <v>281</v>
      </c>
      <c r="C461" s="1">
        <v>3.0307E-5</v>
      </c>
      <c r="D461" s="1"/>
      <c r="E461" s="2">
        <v>18.984612368911115</v>
      </c>
      <c r="F461" s="2">
        <v>-19.818780889621092</v>
      </c>
      <c r="G461" s="2">
        <v>19.159646599547962</v>
      </c>
      <c r="H461" s="2">
        <v>-8.4490042245021098</v>
      </c>
      <c r="I461" s="2">
        <v>1.4313965533477635</v>
      </c>
      <c r="J461" s="2">
        <v>-15.17964905765481</v>
      </c>
      <c r="K461" s="2">
        <v>21.376970227670753</v>
      </c>
      <c r="L461" s="2">
        <v>13.346559653710877</v>
      </c>
      <c r="M461" s="2">
        <v>-8.5846129365900197</v>
      </c>
      <c r="N461" s="2">
        <v>4.4995648389904108</v>
      </c>
      <c r="O461" s="2">
        <v>-10.227367369034724</v>
      </c>
      <c r="P461" s="2">
        <v>-9.3329622413953039</v>
      </c>
      <c r="Q461" s="2">
        <v>12.370817558579738</v>
      </c>
      <c r="R461" s="2">
        <v>7.0920247117661095</v>
      </c>
    </row>
    <row r="462" spans="1:18">
      <c r="A462" s="1" t="s">
        <v>282</v>
      </c>
      <c r="B462" s="1" t="s">
        <v>283</v>
      </c>
      <c r="C462" s="1">
        <v>1.1683920000000001E-3</v>
      </c>
      <c r="D462" s="1"/>
      <c r="E462" s="2">
        <v>-1.5357867284845006</v>
      </c>
      <c r="F462" s="2">
        <v>-1.569550716107504</v>
      </c>
      <c r="G462" s="2">
        <v>4.7538369543551839</v>
      </c>
      <c r="H462" s="2">
        <v>-0.50423365997526171</v>
      </c>
      <c r="I462" s="2">
        <v>-1.8550392044367925</v>
      </c>
      <c r="J462" s="2">
        <v>0</v>
      </c>
      <c r="K462" s="2">
        <v>-0.69173811379578121</v>
      </c>
      <c r="L462" s="2">
        <v>1.4421661924850282</v>
      </c>
      <c r="M462" s="2">
        <v>0.50290135396517943</v>
      </c>
      <c r="N462" s="2">
        <v>0</v>
      </c>
      <c r="O462" s="2">
        <v>0</v>
      </c>
      <c r="P462" s="2">
        <v>0</v>
      </c>
      <c r="Q462" s="2">
        <v>0</v>
      </c>
      <c r="R462" s="2">
        <v>7.013531118611982</v>
      </c>
    </row>
    <row r="463" spans="1:18">
      <c r="A463" s="1" t="s">
        <v>284</v>
      </c>
      <c r="B463" s="1" t="s">
        <v>285</v>
      </c>
      <c r="C463" s="1">
        <v>7.0966900000000001E-4</v>
      </c>
      <c r="D463" s="1"/>
      <c r="E463" s="2">
        <v>0</v>
      </c>
      <c r="F463" s="2">
        <v>1.9179171221305857</v>
      </c>
      <c r="G463" s="2">
        <v>-6.6595163806552282</v>
      </c>
      <c r="H463" s="2">
        <v>0</v>
      </c>
      <c r="I463" s="2">
        <v>-7.3540165047529582</v>
      </c>
      <c r="J463" s="2">
        <v>5.56996279174653</v>
      </c>
      <c r="K463" s="2">
        <v>5.7246608992844061</v>
      </c>
      <c r="L463" s="2">
        <v>0.57581573896354765</v>
      </c>
      <c r="M463" s="2">
        <v>-2.0992366412213803</v>
      </c>
      <c r="N463" s="2">
        <v>-2.2365856160869946</v>
      </c>
      <c r="O463" s="2">
        <v>3.0118585370972673</v>
      </c>
      <c r="P463" s="2">
        <v>1.8948655256723734</v>
      </c>
      <c r="Q463" s="2">
        <v>-1.8596280743851223</v>
      </c>
      <c r="R463" s="2">
        <v>6.9878064071218438</v>
      </c>
    </row>
    <row r="464" spans="1:18">
      <c r="A464" s="1" t="s">
        <v>286</v>
      </c>
      <c r="B464" s="1" t="s">
        <v>287</v>
      </c>
      <c r="C464" s="1">
        <v>5.5532699999999999E-4</v>
      </c>
      <c r="D464" s="1"/>
      <c r="E464" s="2">
        <v>10.088037286380125</v>
      </c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6.9874146927491276</v>
      </c>
    </row>
    <row r="465" spans="1:18">
      <c r="A465" s="1" t="s">
        <v>288</v>
      </c>
      <c r="B465" s="1" t="s">
        <v>289</v>
      </c>
      <c r="C465" s="1">
        <v>1.8077999999999999E-4</v>
      </c>
      <c r="D465" s="1"/>
      <c r="E465" s="2">
        <v>-5.0794920507949204</v>
      </c>
      <c r="F465" s="2">
        <v>3.1496892447066216</v>
      </c>
      <c r="G465" s="2">
        <v>0</v>
      </c>
      <c r="H465" s="2">
        <v>2.1343954248365993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0</v>
      </c>
      <c r="R465" s="2">
        <v>6.9800712236468776</v>
      </c>
    </row>
    <row r="466" spans="1:18">
      <c r="A466" s="1" t="s">
        <v>290</v>
      </c>
      <c r="B466" s="1" t="s">
        <v>291</v>
      </c>
      <c r="C466" s="1">
        <v>1.2147589999999999E-3</v>
      </c>
      <c r="D466" s="1"/>
      <c r="E466" s="2">
        <v>0</v>
      </c>
      <c r="F466" s="2">
        <v>0</v>
      </c>
      <c r="G466" s="2">
        <v>0</v>
      </c>
      <c r="H466" s="2">
        <v>-5.5910191503411806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0</v>
      </c>
      <c r="O466" s="2">
        <v>3.0776404756353459</v>
      </c>
      <c r="P466" s="2">
        <v>0</v>
      </c>
      <c r="Q466" s="2">
        <v>0</v>
      </c>
      <c r="R466" s="2">
        <v>6.9336906025438072</v>
      </c>
    </row>
    <row r="467" spans="1:18">
      <c r="A467" s="1" t="s">
        <v>292</v>
      </c>
      <c r="B467" s="1" t="s">
        <v>293</v>
      </c>
      <c r="C467" s="1">
        <v>3.3137679999999999E-3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-4.0833180400073443</v>
      </c>
      <c r="N467" s="2">
        <v>1.0427628432029046</v>
      </c>
      <c r="O467" s="2">
        <v>0</v>
      </c>
      <c r="P467" s="2">
        <v>3.1812156788487034</v>
      </c>
      <c r="Q467" s="2">
        <v>0</v>
      </c>
      <c r="R467" s="2">
        <v>6.9038779169078301</v>
      </c>
    </row>
    <row r="468" spans="1:18">
      <c r="A468" s="1" t="s">
        <v>294</v>
      </c>
      <c r="B468" s="1" t="s">
        <v>295</v>
      </c>
      <c r="C468" s="1">
        <v>5.2954900000000004E-4</v>
      </c>
      <c r="D468" s="1"/>
      <c r="E468" s="2">
        <v>0</v>
      </c>
      <c r="F468" s="2">
        <v>0</v>
      </c>
      <c r="G468" s="2">
        <v>1.4798677884615419</v>
      </c>
      <c r="H468" s="2">
        <v>0</v>
      </c>
      <c r="I468" s="2">
        <v>0</v>
      </c>
      <c r="J468" s="2">
        <v>1.1029683914427491</v>
      </c>
      <c r="K468" s="2">
        <v>0</v>
      </c>
      <c r="L468" s="2">
        <v>0</v>
      </c>
      <c r="M468" s="2">
        <v>0</v>
      </c>
      <c r="N468" s="2">
        <v>0</v>
      </c>
      <c r="O468" s="2">
        <v>0</v>
      </c>
      <c r="P468" s="2">
        <v>0</v>
      </c>
      <c r="Q468" s="2">
        <v>0</v>
      </c>
      <c r="R468" s="2">
        <v>6.8559424175180128</v>
      </c>
    </row>
    <row r="469" spans="1:18">
      <c r="A469" s="1" t="s">
        <v>296</v>
      </c>
      <c r="B469" s="1" t="s">
        <v>297</v>
      </c>
      <c r="C469" s="1">
        <v>1.33974E-4</v>
      </c>
      <c r="D469" s="1"/>
      <c r="E469" s="2">
        <v>0.89686098654708779</v>
      </c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1.3518518518518485</v>
      </c>
      <c r="M469" s="2">
        <v>0</v>
      </c>
      <c r="N469" s="2">
        <v>0</v>
      </c>
      <c r="O469" s="2">
        <v>0</v>
      </c>
      <c r="P469" s="2">
        <v>0</v>
      </c>
      <c r="Q469" s="2">
        <v>0</v>
      </c>
      <c r="R469" s="2">
        <v>6.804030977244957</v>
      </c>
    </row>
    <row r="470" spans="1:18">
      <c r="A470" s="1" t="s">
        <v>298</v>
      </c>
      <c r="B470" s="1" t="s">
        <v>299</v>
      </c>
      <c r="C470" s="1">
        <v>3.7443200000000001E-4</v>
      </c>
      <c r="D470" s="1"/>
      <c r="E470" s="2">
        <v>0</v>
      </c>
      <c r="F470" s="2">
        <v>0</v>
      </c>
      <c r="G470" s="2">
        <v>0</v>
      </c>
      <c r="H470" s="2">
        <v>3.1763538105216593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2">
        <v>0</v>
      </c>
      <c r="O470" s="2">
        <v>0</v>
      </c>
      <c r="P470" s="2">
        <v>0</v>
      </c>
      <c r="Q470" s="2">
        <v>0</v>
      </c>
      <c r="R470" s="2">
        <v>6.7450561197220482</v>
      </c>
    </row>
    <row r="471" spans="1:18">
      <c r="A471" s="1" t="s">
        <v>300</v>
      </c>
      <c r="B471" s="1" t="s">
        <v>301</v>
      </c>
      <c r="C471" s="1">
        <v>2.71835E-4</v>
      </c>
      <c r="D471" s="1"/>
      <c r="E471" s="2">
        <v>0</v>
      </c>
      <c r="F471" s="2">
        <v>0</v>
      </c>
      <c r="G471" s="2">
        <v>0</v>
      </c>
      <c r="H471" s="2">
        <v>1.0435906908016213</v>
      </c>
      <c r="I471" s="2">
        <v>0</v>
      </c>
      <c r="J471" s="2">
        <v>1.5355086372360827</v>
      </c>
      <c r="K471" s="2">
        <v>-0.39607525429831147</v>
      </c>
      <c r="L471" s="2">
        <v>0</v>
      </c>
      <c r="M471" s="2">
        <v>0</v>
      </c>
      <c r="N471" s="2">
        <v>0</v>
      </c>
      <c r="O471" s="2">
        <v>-2.0334387708992319</v>
      </c>
      <c r="P471" s="2">
        <v>2.0756457564575559</v>
      </c>
      <c r="Q471" s="2">
        <v>0</v>
      </c>
      <c r="R471" s="2">
        <v>6.7350272863151428</v>
      </c>
    </row>
    <row r="472" spans="1:18">
      <c r="A472" s="1" t="s">
        <v>302</v>
      </c>
      <c r="B472" s="1" t="s">
        <v>303</v>
      </c>
      <c r="C472" s="1">
        <v>1.92253E-4</v>
      </c>
      <c r="D472" s="1"/>
      <c r="E472" s="2">
        <v>0</v>
      </c>
      <c r="F472" s="2">
        <v>0</v>
      </c>
      <c r="G472" s="2">
        <v>0</v>
      </c>
      <c r="H472" s="2">
        <v>0</v>
      </c>
      <c r="I472" s="2">
        <v>2.8204817818666017</v>
      </c>
      <c r="J472" s="2">
        <v>0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6.637264313270963</v>
      </c>
    </row>
    <row r="473" spans="1:18">
      <c r="A473" s="1" t="s">
        <v>304</v>
      </c>
      <c r="B473" s="1" t="s">
        <v>305</v>
      </c>
      <c r="C473" s="1">
        <v>7.4698999999999997E-5</v>
      </c>
      <c r="D473" s="1"/>
      <c r="E473" s="2">
        <v>12.048552382847477</v>
      </c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-1.6338128218788883</v>
      </c>
      <c r="N473" s="2">
        <v>0</v>
      </c>
      <c r="O473" s="2">
        <v>0</v>
      </c>
      <c r="P473" s="2">
        <v>2.3560209424083656</v>
      </c>
      <c r="Q473" s="2">
        <v>-0.76726342710997653</v>
      </c>
      <c r="R473" s="2">
        <v>6.6285651781563759</v>
      </c>
    </row>
    <row r="474" spans="1:18">
      <c r="A474" s="1" t="s">
        <v>306</v>
      </c>
      <c r="B474" s="1" t="s">
        <v>307</v>
      </c>
      <c r="C474" s="1">
        <v>8.9816999999999997E-5</v>
      </c>
      <c r="D474" s="1"/>
      <c r="E474" s="2">
        <v>-4.2626881577194524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3.2280506470015125</v>
      </c>
      <c r="M474" s="2">
        <v>0</v>
      </c>
      <c r="N474" s="2">
        <v>-0.5930718425663839</v>
      </c>
      <c r="O474" s="2">
        <v>0</v>
      </c>
      <c r="P474" s="2">
        <v>0</v>
      </c>
      <c r="Q474" s="2">
        <v>0</v>
      </c>
      <c r="R474" s="2">
        <v>6.5491525423728936</v>
      </c>
    </row>
    <row r="475" spans="1:18">
      <c r="A475" s="1" t="s">
        <v>308</v>
      </c>
      <c r="B475" s="1" t="s">
        <v>309</v>
      </c>
      <c r="C475" s="1">
        <v>7.4596000000000002E-5</v>
      </c>
      <c r="D475" s="1"/>
      <c r="E475" s="2">
        <v>0</v>
      </c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2.2017686338206222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6.5322810687458155</v>
      </c>
    </row>
    <row r="476" spans="1:18">
      <c r="A476" s="1" t="s">
        <v>310</v>
      </c>
      <c r="B476" s="1" t="s">
        <v>311</v>
      </c>
      <c r="C476" s="1">
        <v>3.2133999999999998E-4</v>
      </c>
      <c r="D476" s="1"/>
      <c r="E476" s="2">
        <v>5.352798053527974</v>
      </c>
      <c r="F476" s="2">
        <v>0</v>
      </c>
      <c r="G476" s="2">
        <v>0</v>
      </c>
      <c r="H476" s="2">
        <v>0</v>
      </c>
      <c r="I476" s="2">
        <v>0.41240514681624152</v>
      </c>
      <c r="J476" s="2">
        <v>0</v>
      </c>
      <c r="K476" s="2">
        <v>0</v>
      </c>
      <c r="L476" s="2">
        <v>0</v>
      </c>
      <c r="M476" s="2">
        <v>0</v>
      </c>
      <c r="N476" s="2">
        <v>0</v>
      </c>
      <c r="O476" s="2">
        <v>0</v>
      </c>
      <c r="P476" s="2">
        <v>0</v>
      </c>
      <c r="Q476" s="2">
        <v>0.76392311483490793</v>
      </c>
      <c r="R476" s="2">
        <v>6.3911306757968633</v>
      </c>
    </row>
    <row r="477" spans="1:18">
      <c r="A477" s="1" t="s">
        <v>312</v>
      </c>
      <c r="B477" s="1" t="s">
        <v>313</v>
      </c>
      <c r="C477" s="1">
        <v>2.5341999999999999E-5</v>
      </c>
      <c r="D477" s="1"/>
      <c r="E477" s="2">
        <v>0</v>
      </c>
      <c r="F477" s="2">
        <v>0</v>
      </c>
      <c r="G477" s="2">
        <v>0</v>
      </c>
      <c r="H477" s="2">
        <v>0</v>
      </c>
      <c r="I477" s="2">
        <v>0</v>
      </c>
      <c r="J477" s="2">
        <v>2.9346675647070164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6.3764614521765628</v>
      </c>
    </row>
    <row r="478" spans="1:18">
      <c r="A478" s="1" t="s">
        <v>314</v>
      </c>
      <c r="B478" s="1" t="s">
        <v>315</v>
      </c>
      <c r="C478" s="1">
        <v>1.02051E-4</v>
      </c>
      <c r="D478" s="1"/>
      <c r="E478" s="2">
        <v>0</v>
      </c>
      <c r="F478" s="2">
        <v>1.5191764901212101</v>
      </c>
      <c r="G478" s="2">
        <v>0.98127402077028414</v>
      </c>
      <c r="H478" s="2">
        <v>-0.97173860231596354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1.1775288249243676</v>
      </c>
      <c r="R478" s="2">
        <v>6.375544765587593</v>
      </c>
    </row>
    <row r="479" spans="1:18">
      <c r="A479" s="1" t="s">
        <v>316</v>
      </c>
      <c r="B479" s="1" t="s">
        <v>317</v>
      </c>
      <c r="C479" s="1">
        <v>6.5099999999999999E-7</v>
      </c>
      <c r="D479" s="1"/>
      <c r="E479" s="2">
        <v>0</v>
      </c>
      <c r="F479" s="2">
        <v>0</v>
      </c>
      <c r="G479" s="2">
        <v>4.914436156208879</v>
      </c>
      <c r="H479" s="2">
        <v>0.90966122961104734</v>
      </c>
      <c r="I479" s="2">
        <v>3.9374158118329783</v>
      </c>
      <c r="J479" s="2">
        <v>0</v>
      </c>
      <c r="K479" s="2">
        <v>0</v>
      </c>
      <c r="L479" s="2">
        <v>0</v>
      </c>
      <c r="M479" s="2">
        <v>-1.8343136277539696</v>
      </c>
      <c r="N479" s="2">
        <v>0</v>
      </c>
      <c r="O479" s="2">
        <v>2.4982228089773573</v>
      </c>
      <c r="P479" s="2">
        <v>-2.437332804914305</v>
      </c>
      <c r="Q479" s="2">
        <v>0</v>
      </c>
      <c r="R479" s="2">
        <v>6.3721086469131549</v>
      </c>
    </row>
    <row r="480" spans="1:18">
      <c r="A480" s="1" t="s">
        <v>318</v>
      </c>
      <c r="B480" s="1" t="s">
        <v>319</v>
      </c>
      <c r="C480" s="1">
        <v>7.6612700000000002E-4</v>
      </c>
      <c r="D480" s="1"/>
      <c r="E480" s="2">
        <v>0</v>
      </c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1.3687352063393998</v>
      </c>
      <c r="L480" s="2">
        <v>0</v>
      </c>
      <c r="M480" s="2">
        <v>-5.8984771573604045</v>
      </c>
      <c r="N480" s="2">
        <v>0</v>
      </c>
      <c r="O480" s="2">
        <v>-1.3485812924803109</v>
      </c>
      <c r="P480" s="2">
        <v>0</v>
      </c>
      <c r="Q480" s="2">
        <v>6.2664041994750619</v>
      </c>
      <c r="R480" s="2">
        <v>6.286365687415385</v>
      </c>
    </row>
    <row r="481" spans="1:18">
      <c r="A481" s="1" t="s">
        <v>320</v>
      </c>
      <c r="B481" s="1" t="s">
        <v>321</v>
      </c>
      <c r="C481" s="1">
        <v>2.3680000000000001E-4</v>
      </c>
      <c r="D481" s="1"/>
      <c r="E481" s="2">
        <v>-3.4740071304203646</v>
      </c>
      <c r="F481" s="2">
        <v>-0.32640439786977282</v>
      </c>
      <c r="G481" s="2">
        <v>0.31885556704582818</v>
      </c>
      <c r="H481" s="2">
        <v>-1.1768748389313521</v>
      </c>
      <c r="I481" s="2">
        <v>1.1995827538247461</v>
      </c>
      <c r="J481" s="2">
        <v>-1.1853633396323615</v>
      </c>
      <c r="K481" s="2">
        <v>1.4168984700973608</v>
      </c>
      <c r="L481" s="2">
        <v>1.6628096340104648</v>
      </c>
      <c r="M481" s="2">
        <v>-1.1887699182193678</v>
      </c>
      <c r="N481" s="2">
        <v>0</v>
      </c>
      <c r="O481" s="2">
        <v>-0.11092150170649573</v>
      </c>
      <c r="P481" s="2">
        <v>0.11104467412659247</v>
      </c>
      <c r="Q481" s="2">
        <v>1.2030716723549384</v>
      </c>
      <c r="R481" s="2">
        <v>6.2655243752958834</v>
      </c>
    </row>
    <row r="482" spans="1:18">
      <c r="A482" s="1" t="s">
        <v>322</v>
      </c>
      <c r="B482" s="1" t="s">
        <v>323</v>
      </c>
      <c r="C482" s="1">
        <v>4.4505999999999997E-5</v>
      </c>
      <c r="D482" s="1"/>
      <c r="E482" s="2">
        <v>-0.72348022174200111</v>
      </c>
      <c r="F482" s="2">
        <v>0</v>
      </c>
      <c r="G482" s="2">
        <v>0</v>
      </c>
      <c r="H482" s="2">
        <v>-0.75714556123414045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2.3936677474728274</v>
      </c>
      <c r="O482" s="2">
        <v>1.0710626804507628</v>
      </c>
      <c r="P482" s="2">
        <v>0</v>
      </c>
      <c r="Q482" s="2">
        <v>-0.96756358274971976</v>
      </c>
      <c r="R482" s="2">
        <v>6.2514762617116748</v>
      </c>
    </row>
    <row r="483" spans="1:18">
      <c r="A483" s="1" t="s">
        <v>324</v>
      </c>
      <c r="B483" s="1" t="s">
        <v>325</v>
      </c>
      <c r="C483" s="1">
        <v>1.2543E-4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</v>
      </c>
      <c r="O483" s="2">
        <v>1.7483171278982912</v>
      </c>
      <c r="P483" s="2">
        <v>0</v>
      </c>
      <c r="Q483" s="2">
        <v>0</v>
      </c>
      <c r="R483" s="2">
        <v>6.2383816679507209</v>
      </c>
    </row>
    <row r="484" spans="1:18">
      <c r="A484" s="1" t="s">
        <v>326</v>
      </c>
      <c r="B484" s="1" t="s">
        <v>327</v>
      </c>
      <c r="C484" s="1">
        <v>1.03186E-4</v>
      </c>
      <c r="D484" s="1"/>
      <c r="E484" s="2">
        <v>0</v>
      </c>
      <c r="F484" s="2">
        <v>0</v>
      </c>
      <c r="G484" s="2">
        <v>7.0404924497451171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6.1744437609295044</v>
      </c>
    </row>
    <row r="485" spans="1:18">
      <c r="A485" s="1" t="s">
        <v>328</v>
      </c>
      <c r="B485" s="1" t="s">
        <v>329</v>
      </c>
      <c r="C485" s="1">
        <v>3.5037999999999999E-5</v>
      </c>
      <c r="D485" s="1"/>
      <c r="E485" s="2">
        <v>0</v>
      </c>
      <c r="F485" s="2">
        <v>0</v>
      </c>
      <c r="G485" s="2">
        <v>7.4177616251980272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2">
        <v>0</v>
      </c>
      <c r="O485" s="2">
        <v>0</v>
      </c>
      <c r="P485" s="2">
        <v>0</v>
      </c>
      <c r="Q485" s="2">
        <v>0</v>
      </c>
      <c r="R485" s="2">
        <v>6.0987247332350059</v>
      </c>
    </row>
    <row r="486" spans="1:18">
      <c r="A486" s="1" t="s">
        <v>330</v>
      </c>
      <c r="B486" s="1" t="s">
        <v>331</v>
      </c>
      <c r="C486" s="1">
        <v>6.2959999999999994E-5</v>
      </c>
      <c r="D486" s="1"/>
      <c r="E486" s="2">
        <v>-2.144483047801593</v>
      </c>
      <c r="F486" s="2">
        <v>0</v>
      </c>
      <c r="G486" s="2">
        <v>2.3873653281096807</v>
      </c>
      <c r="H486" s="2">
        <v>0</v>
      </c>
      <c r="I486" s="2">
        <v>3.4198254214994561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0</v>
      </c>
      <c r="P486" s="2">
        <v>0</v>
      </c>
      <c r="Q486" s="2">
        <v>0</v>
      </c>
      <c r="R486" s="2">
        <v>6.0593932602257317</v>
      </c>
    </row>
    <row r="487" spans="1:18">
      <c r="A487" s="1" t="s">
        <v>332</v>
      </c>
      <c r="B487" s="1" t="s">
        <v>333</v>
      </c>
      <c r="C487" s="1">
        <v>1.40679E-4</v>
      </c>
      <c r="D487" s="1"/>
      <c r="E487" s="2">
        <v>1.3857033639143701</v>
      </c>
      <c r="F487" s="2">
        <v>-1.1311150909605105</v>
      </c>
      <c r="G487" s="2">
        <v>-5.0052435885213136</v>
      </c>
      <c r="H487" s="2">
        <v>-0.31112003211561934</v>
      </c>
      <c r="I487" s="2">
        <v>4.4095439444276519</v>
      </c>
      <c r="J487" s="2">
        <v>-6.2578343457718617</v>
      </c>
      <c r="K487" s="2">
        <v>6.4698621682781399</v>
      </c>
      <c r="L487" s="2">
        <v>0.68592406530769701</v>
      </c>
      <c r="M487" s="2">
        <v>8.2901554404145159</v>
      </c>
      <c r="N487" s="2">
        <v>-4.2176147439305423</v>
      </c>
      <c r="O487" s="2">
        <v>-10.212765957446802</v>
      </c>
      <c r="P487" s="2">
        <v>8.7162579847516852</v>
      </c>
      <c r="Q487" s="2">
        <v>-0.18953752843062777</v>
      </c>
      <c r="R487" s="2">
        <v>6.0584592012620897</v>
      </c>
    </row>
    <row r="488" spans="1:18">
      <c r="A488" s="1" t="s">
        <v>334</v>
      </c>
      <c r="B488" s="1" t="s">
        <v>335</v>
      </c>
      <c r="C488" s="1">
        <v>7.1600000000000001E-7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3.7106918238993813</v>
      </c>
      <c r="K488" s="2">
        <v>0</v>
      </c>
      <c r="L488" s="2">
        <v>0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6.0409572234921161</v>
      </c>
    </row>
    <row r="489" spans="1:18">
      <c r="A489" s="1" t="s">
        <v>336</v>
      </c>
      <c r="B489" s="1" t="s">
        <v>337</v>
      </c>
      <c r="C489" s="1">
        <v>1.84651E-4</v>
      </c>
      <c r="D489" s="1"/>
      <c r="E489" s="2">
        <v>2.9977160258850555</v>
      </c>
      <c r="F489" s="2">
        <v>0</v>
      </c>
      <c r="G489" s="2">
        <v>0</v>
      </c>
      <c r="H489" s="2">
        <v>0</v>
      </c>
      <c r="I489" s="2">
        <v>-10.782592626813269</v>
      </c>
      <c r="J489" s="2">
        <v>0</v>
      </c>
      <c r="K489" s="2">
        <v>7.7154101077050674</v>
      </c>
      <c r="L489" s="2">
        <v>0</v>
      </c>
      <c r="M489" s="2">
        <v>0</v>
      </c>
      <c r="N489" s="2">
        <v>0</v>
      </c>
      <c r="O489" s="2">
        <v>0.82684357273339337</v>
      </c>
      <c r="P489" s="2">
        <v>0</v>
      </c>
      <c r="Q489" s="2">
        <v>1.2014875560217408</v>
      </c>
      <c r="R489" s="2">
        <v>6.0404873558552952</v>
      </c>
    </row>
    <row r="490" spans="1:18">
      <c r="A490" s="1" t="s">
        <v>338</v>
      </c>
      <c r="B490" s="1" t="s">
        <v>339</v>
      </c>
      <c r="C490" s="1">
        <v>2.3969999999999999E-5</v>
      </c>
      <c r="D490" s="1"/>
      <c r="E490" s="2">
        <v>3.9639031795563717</v>
      </c>
      <c r="F490" s="2">
        <v>0.2028068467591515</v>
      </c>
      <c r="G490" s="2">
        <v>4.2665155440414493</v>
      </c>
      <c r="H490" s="2">
        <v>0.87739731345601868</v>
      </c>
      <c r="I490" s="2">
        <v>0</v>
      </c>
      <c r="J490" s="2">
        <v>-0.14624384236453514</v>
      </c>
      <c r="K490" s="2">
        <v>0</v>
      </c>
      <c r="L490" s="2">
        <v>0</v>
      </c>
      <c r="M490" s="2">
        <v>0</v>
      </c>
      <c r="N490" s="2">
        <v>0</v>
      </c>
      <c r="O490" s="2">
        <v>-0.20812456640714183</v>
      </c>
      <c r="P490" s="2">
        <v>0</v>
      </c>
      <c r="Q490" s="2">
        <v>0.39394407539008469</v>
      </c>
      <c r="R490" s="2">
        <v>6.0321612679849146</v>
      </c>
    </row>
    <row r="491" spans="1:18">
      <c r="A491" s="1" t="s">
        <v>340</v>
      </c>
      <c r="B491" s="1" t="s">
        <v>341</v>
      </c>
      <c r="C491" s="1">
        <v>4.3355599999999998E-4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1.4932486100079467</v>
      </c>
      <c r="N491" s="2">
        <v>0</v>
      </c>
      <c r="O491" s="2">
        <v>-1.4712787603693767</v>
      </c>
      <c r="P491" s="2">
        <v>0</v>
      </c>
      <c r="Q491" s="2">
        <v>1.9221604447974494</v>
      </c>
      <c r="R491" s="2">
        <v>6.031795511221949</v>
      </c>
    </row>
    <row r="492" spans="1:18">
      <c r="A492" s="1" t="s">
        <v>342</v>
      </c>
      <c r="B492" s="1" t="s">
        <v>343</v>
      </c>
      <c r="C492" s="1">
        <v>2.5446E-5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-3.6423163494986532</v>
      </c>
      <c r="L492" s="2">
        <v>0</v>
      </c>
      <c r="M492" s="2">
        <v>0</v>
      </c>
      <c r="N492" s="2">
        <v>0</v>
      </c>
      <c r="O492" s="2">
        <v>2.1766829475472482</v>
      </c>
      <c r="P492" s="2">
        <v>0</v>
      </c>
      <c r="Q492" s="2">
        <v>1.9224773979008569</v>
      </c>
      <c r="R492" s="2">
        <v>5.9919688794077164</v>
      </c>
    </row>
    <row r="493" spans="1:18">
      <c r="A493" s="1" t="s">
        <v>344</v>
      </c>
      <c r="B493" s="1" t="s">
        <v>345</v>
      </c>
      <c r="C493" s="1">
        <v>2.79041E-4</v>
      </c>
      <c r="D493" s="1"/>
      <c r="E493" s="2">
        <v>0</v>
      </c>
      <c r="F493" s="2">
        <v>0.89040525921610936</v>
      </c>
      <c r="G493" s="2">
        <v>0.43714945562520757</v>
      </c>
      <c r="H493" s="2">
        <v>0</v>
      </c>
      <c r="I493" s="2">
        <v>0</v>
      </c>
      <c r="J493" s="2">
        <v>0.18066847335140857</v>
      </c>
      <c r="K493" s="2">
        <v>0.35248790884498948</v>
      </c>
      <c r="L493" s="2">
        <v>0.38392419539290401</v>
      </c>
      <c r="M493" s="2">
        <v>3.2549434453588155E-2</v>
      </c>
      <c r="N493" s="2">
        <v>0.50435207028389772</v>
      </c>
      <c r="O493" s="2">
        <v>-0.10522055847834721</v>
      </c>
      <c r="P493" s="2">
        <v>0.46994004213254392</v>
      </c>
      <c r="Q493" s="2">
        <v>0.23387096774194482</v>
      </c>
      <c r="R493" s="2">
        <v>5.9791925831027992</v>
      </c>
    </row>
    <row r="494" spans="1:18">
      <c r="A494" s="1" t="s">
        <v>346</v>
      </c>
      <c r="B494" s="1" t="s">
        <v>347</v>
      </c>
      <c r="C494" s="1">
        <v>5.6648999999999999E-5</v>
      </c>
      <c r="D494" s="1"/>
      <c r="E494" s="2">
        <v>0</v>
      </c>
      <c r="F494" s="2">
        <v>-6.5357617150445861</v>
      </c>
      <c r="G494" s="2">
        <v>0</v>
      </c>
      <c r="H494" s="2">
        <v>6.9927940728712112</v>
      </c>
      <c r="I494" s="2">
        <v>2.4188958451906606</v>
      </c>
      <c r="J494" s="2">
        <v>3.2601648606094269</v>
      </c>
      <c r="K494" s="2">
        <v>-3.1751726612252118</v>
      </c>
      <c r="L494" s="2">
        <v>0</v>
      </c>
      <c r="M494" s="2">
        <v>0</v>
      </c>
      <c r="N494" s="2">
        <v>0</v>
      </c>
      <c r="O494" s="2">
        <v>-1.2783696155627688</v>
      </c>
      <c r="P494" s="2">
        <v>1.2949235244440471</v>
      </c>
      <c r="Q494" s="2">
        <v>0</v>
      </c>
      <c r="R494" s="2">
        <v>5.9642997114048635</v>
      </c>
    </row>
    <row r="495" spans="1:18">
      <c r="A495" s="1" t="s">
        <v>348</v>
      </c>
      <c r="B495" s="1" t="s">
        <v>349</v>
      </c>
      <c r="C495" s="1">
        <v>8.9527599999999997E-4</v>
      </c>
      <c r="D495" s="1"/>
      <c r="E495" s="2">
        <v>-4.2833757730083573</v>
      </c>
      <c r="F495" s="2">
        <v>8.4275534441805355</v>
      </c>
      <c r="G495" s="2">
        <v>-6.9137749737118837</v>
      </c>
      <c r="H495" s="2">
        <v>1.7885719664878064</v>
      </c>
      <c r="I495" s="2">
        <v>2.7836863035235471</v>
      </c>
      <c r="J495" s="2">
        <v>-1.7725391398236479</v>
      </c>
      <c r="K495" s="2">
        <v>12.686635522579447</v>
      </c>
      <c r="L495" s="2">
        <v>-2.0159323687205299</v>
      </c>
      <c r="M495" s="2">
        <v>-3.77468060394891</v>
      </c>
      <c r="N495" s="2">
        <v>-1.0518148116216874</v>
      </c>
      <c r="O495" s="2">
        <v>-0.56635009148731097</v>
      </c>
      <c r="P495" s="2">
        <v>-1.6649141254819533</v>
      </c>
      <c r="Q495" s="2">
        <v>2.1653894136517637</v>
      </c>
      <c r="R495" s="2">
        <v>5.9619577979804772</v>
      </c>
    </row>
    <row r="496" spans="1:18">
      <c r="A496" s="1" t="s">
        <v>350</v>
      </c>
      <c r="B496" s="1" t="s">
        <v>351</v>
      </c>
      <c r="C496" s="1">
        <v>1.4065900000000001E-4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2.7087033747779765</v>
      </c>
      <c r="N496" s="2">
        <v>0</v>
      </c>
      <c r="O496" s="2">
        <v>0.5188067444876765</v>
      </c>
      <c r="P496" s="2">
        <v>0</v>
      </c>
      <c r="Q496" s="2">
        <v>-0.51612903225806139</v>
      </c>
      <c r="R496" s="2">
        <v>5.9463234560510836</v>
      </c>
    </row>
    <row r="497" spans="1:18">
      <c r="A497" s="1" t="s">
        <v>352</v>
      </c>
      <c r="B497" s="1" t="s">
        <v>353</v>
      </c>
      <c r="C497" s="1">
        <v>6.8261400000000001E-4</v>
      </c>
      <c r="D497" s="1"/>
      <c r="E497" s="2">
        <v>4.4955044955044876</v>
      </c>
      <c r="F497" s="2">
        <v>0</v>
      </c>
      <c r="G497" s="2">
        <v>0</v>
      </c>
      <c r="H497" s="2">
        <v>0</v>
      </c>
      <c r="I497" s="2">
        <v>3.8665816868493685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5.941910411127016</v>
      </c>
    </row>
    <row r="498" spans="1:18">
      <c r="A498" s="1" t="s">
        <v>354</v>
      </c>
      <c r="B498" s="1" t="s">
        <v>355</v>
      </c>
      <c r="C498" s="1">
        <v>1.4219999999999999E-6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4.887255388894407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5.900179941282313</v>
      </c>
    </row>
    <row r="499" spans="1:18">
      <c r="A499" s="1" t="s">
        <v>356</v>
      </c>
      <c r="B499" s="1" t="s">
        <v>357</v>
      </c>
      <c r="C499" s="1">
        <v>5.7370999999999997E-5</v>
      </c>
      <c r="D499" s="1"/>
      <c r="E499" s="2">
        <v>-3.5953251851191026</v>
      </c>
      <c r="F499" s="2">
        <v>0.4812141402924297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3.5089335052495896</v>
      </c>
      <c r="M499" s="2">
        <v>0</v>
      </c>
      <c r="N499" s="2">
        <v>0</v>
      </c>
      <c r="O499" s="2">
        <v>-1.1388913604413187</v>
      </c>
      <c r="P499" s="2">
        <v>0</v>
      </c>
      <c r="Q499" s="2">
        <v>0.88200882008819814</v>
      </c>
      <c r="R499" s="2">
        <v>5.8977332775173696</v>
      </c>
    </row>
    <row r="500" spans="1:18">
      <c r="A500" s="1" t="s">
        <v>358</v>
      </c>
      <c r="B500" s="1" t="s">
        <v>359</v>
      </c>
      <c r="C500" s="1">
        <v>1.5859999999999999E-6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1.735862562634205</v>
      </c>
      <c r="L500" s="2">
        <v>1.5303430079155689</v>
      </c>
      <c r="M500" s="2">
        <v>0</v>
      </c>
      <c r="N500" s="2">
        <v>0</v>
      </c>
      <c r="O500" s="2">
        <v>0</v>
      </c>
      <c r="P500" s="2">
        <v>0</v>
      </c>
      <c r="Q500" s="2">
        <v>0</v>
      </c>
      <c r="R500" s="2">
        <v>5.8598539367770375</v>
      </c>
    </row>
    <row r="501" spans="1:18">
      <c r="A501" s="1" t="s">
        <v>360</v>
      </c>
      <c r="B501" s="1" t="s">
        <v>361</v>
      </c>
      <c r="C501" s="1">
        <v>2.9979999999999999E-6</v>
      </c>
      <c r="D501" s="1"/>
      <c r="E501" s="2">
        <v>0</v>
      </c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2">
        <v>0</v>
      </c>
      <c r="O501" s="2">
        <v>0</v>
      </c>
      <c r="P501" s="2">
        <v>0</v>
      </c>
      <c r="Q501" s="2">
        <v>2.0321310777742463</v>
      </c>
      <c r="R501" s="2">
        <v>5.7006497152482405</v>
      </c>
    </row>
    <row r="502" spans="1:18">
      <c r="A502" s="1" t="s">
        <v>362</v>
      </c>
      <c r="B502" s="1" t="s">
        <v>363</v>
      </c>
      <c r="C502" s="1">
        <v>5.4663999999999997E-5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4.7447493484592984</v>
      </c>
      <c r="K502" s="2">
        <v>0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5.6016212108418673</v>
      </c>
    </row>
    <row r="503" spans="1:18">
      <c r="A503" s="1" t="s">
        <v>364</v>
      </c>
      <c r="B503" s="1" t="s">
        <v>365</v>
      </c>
      <c r="C503" s="1">
        <v>1.4279700000000001E-4</v>
      </c>
      <c r="D503" s="1"/>
      <c r="E503" s="2">
        <v>0</v>
      </c>
      <c r="F503" s="2">
        <v>-2.7132133490096799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2">
        <v>0</v>
      </c>
      <c r="O503" s="2">
        <v>0</v>
      </c>
      <c r="P503" s="2">
        <v>0</v>
      </c>
      <c r="Q503" s="2">
        <v>2.6029562145579721</v>
      </c>
      <c r="R503" s="2">
        <v>5.5735602623343317</v>
      </c>
    </row>
    <row r="504" spans="1:18">
      <c r="A504" s="1" t="s">
        <v>366</v>
      </c>
      <c r="B504" s="1" t="s">
        <v>367</v>
      </c>
      <c r="C504" s="1">
        <v>1.2838E-5</v>
      </c>
      <c r="D504" s="1"/>
      <c r="E504" s="2">
        <v>0</v>
      </c>
      <c r="F504" s="2">
        <v>0</v>
      </c>
      <c r="G504" s="2">
        <v>4.6122181682103136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2">
        <v>0</v>
      </c>
      <c r="O504" s="2">
        <v>14.63065641209087</v>
      </c>
      <c r="P504" s="2">
        <v>-12.763301607115007</v>
      </c>
      <c r="Q504" s="2">
        <v>2.3251654444643277</v>
      </c>
      <c r="R504" s="2">
        <v>5.5255267368534033</v>
      </c>
    </row>
    <row r="505" spans="1:18">
      <c r="A505" s="1" t="s">
        <v>368</v>
      </c>
      <c r="B505" s="1" t="s">
        <v>369</v>
      </c>
      <c r="C505" s="1">
        <v>3.9604999999999998E-5</v>
      </c>
      <c r="D505" s="1"/>
      <c r="E505" s="2">
        <v>0</v>
      </c>
      <c r="F505" s="2">
        <v>0</v>
      </c>
      <c r="G505" s="2">
        <v>-4.3549712407559564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4.4578083237877042</v>
      </c>
      <c r="O505" s="2">
        <v>0</v>
      </c>
      <c r="P505" s="2">
        <v>0</v>
      </c>
      <c r="Q505" s="2">
        <v>0</v>
      </c>
      <c r="R505" s="2">
        <v>5.4154745921172198</v>
      </c>
    </row>
    <row r="506" spans="1:18">
      <c r="A506" s="1" t="s">
        <v>370</v>
      </c>
      <c r="B506" s="1" t="s">
        <v>371</v>
      </c>
      <c r="C506" s="1">
        <v>2.24856E-4</v>
      </c>
      <c r="D506" s="1"/>
      <c r="E506" s="2">
        <v>3.5307172399879017</v>
      </c>
      <c r="F506" s="2">
        <v>3.7123648056123892</v>
      </c>
      <c r="G506" s="2">
        <v>-1.8695978955279968</v>
      </c>
      <c r="H506" s="2">
        <v>-1.752034466251795</v>
      </c>
      <c r="I506" s="2">
        <v>-1.4909374390956964</v>
      </c>
      <c r="J506" s="2">
        <v>-1.3552280146404194</v>
      </c>
      <c r="K506" s="2">
        <v>6.2073806658644148</v>
      </c>
      <c r="L506" s="2">
        <v>-1.5296006042866517</v>
      </c>
      <c r="M506" s="2">
        <v>10.624220922427853</v>
      </c>
      <c r="N506" s="2">
        <v>-4.1691947646701921</v>
      </c>
      <c r="O506" s="2">
        <v>3.2832850940665681</v>
      </c>
      <c r="P506" s="2">
        <v>-2.1980909011296901</v>
      </c>
      <c r="Q506" s="2">
        <v>-2.7847421203438527</v>
      </c>
      <c r="R506" s="2">
        <v>5.3308393733925818</v>
      </c>
    </row>
    <row r="507" spans="1:18">
      <c r="A507" s="1" t="s">
        <v>372</v>
      </c>
      <c r="B507" s="1" t="s">
        <v>373</v>
      </c>
      <c r="C507" s="1">
        <v>2.24856E-4</v>
      </c>
      <c r="D507" s="1"/>
      <c r="E507" s="2">
        <v>-5.3848494067538777</v>
      </c>
      <c r="F507" s="2">
        <v>2.0578778135048159</v>
      </c>
      <c r="G507" s="2">
        <v>0</v>
      </c>
      <c r="H507" s="2">
        <v>-5.2509976895609434E-2</v>
      </c>
      <c r="I507" s="2">
        <v>-2.0174424713670258</v>
      </c>
      <c r="J507" s="2">
        <v>2.0589812332439728</v>
      </c>
      <c r="K507" s="2">
        <v>-2.0174424713670258</v>
      </c>
      <c r="L507" s="2">
        <v>5.5549597855228061</v>
      </c>
      <c r="M507" s="2">
        <v>0</v>
      </c>
      <c r="N507" s="2">
        <v>0</v>
      </c>
      <c r="O507" s="2">
        <v>-2.0217413390226646</v>
      </c>
      <c r="P507" s="2">
        <v>2.0634591455827467</v>
      </c>
      <c r="Q507" s="2">
        <v>0</v>
      </c>
      <c r="R507" s="2">
        <v>5.3290507115560493</v>
      </c>
    </row>
    <row r="508" spans="1:18">
      <c r="A508" s="1" t="s">
        <v>374</v>
      </c>
      <c r="B508" s="1" t="s">
        <v>375</v>
      </c>
      <c r="C508" s="1">
        <v>2.24856E-4</v>
      </c>
      <c r="D508" s="1"/>
      <c r="E508" s="2">
        <v>0</v>
      </c>
      <c r="F508" s="2">
        <v>0</v>
      </c>
      <c r="G508" s="2">
        <v>3.6831938184159752</v>
      </c>
      <c r="H508" s="2">
        <v>0</v>
      </c>
      <c r="I508" s="2">
        <v>1.2917649981368573</v>
      </c>
      <c r="J508" s="2">
        <v>0</v>
      </c>
      <c r="K508" s="2">
        <v>0</v>
      </c>
      <c r="L508" s="2">
        <v>0</v>
      </c>
      <c r="M508" s="2">
        <v>0</v>
      </c>
      <c r="N508" s="2">
        <v>1.361128142244028</v>
      </c>
      <c r="O508" s="2">
        <v>0.19356399709653527</v>
      </c>
      <c r="P508" s="2">
        <v>0</v>
      </c>
      <c r="Q508" s="2">
        <v>0</v>
      </c>
      <c r="R508" s="2">
        <v>5.2179889658759304</v>
      </c>
    </row>
    <row r="509" spans="1:18">
      <c r="A509" s="1" t="s">
        <v>376</v>
      </c>
      <c r="B509" s="1" t="s">
        <v>377</v>
      </c>
      <c r="C509" s="1">
        <v>6.1298999999999997E-5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1.0406811731315191</v>
      </c>
      <c r="N509" s="2">
        <v>0</v>
      </c>
      <c r="O509" s="2">
        <v>0</v>
      </c>
      <c r="P509" s="2">
        <v>0</v>
      </c>
      <c r="Q509" s="2">
        <v>1.8130745658835545</v>
      </c>
      <c r="R509" s="2">
        <v>5.2111670621828532</v>
      </c>
    </row>
    <row r="510" spans="1:18">
      <c r="A510" s="1" t="s">
        <v>378</v>
      </c>
      <c r="B510" s="1" t="s">
        <v>379</v>
      </c>
      <c r="C510" s="1">
        <v>6.1298999999999997E-5</v>
      </c>
      <c r="D510" s="1"/>
      <c r="E510" s="2">
        <v>0</v>
      </c>
      <c r="F510" s="2">
        <v>0</v>
      </c>
      <c r="G510" s="2">
        <v>0</v>
      </c>
      <c r="H510" s="2">
        <v>0</v>
      </c>
      <c r="I510" s="2">
        <v>0</v>
      </c>
      <c r="J510" s="2">
        <v>5.7371654234313452</v>
      </c>
      <c r="K510" s="2">
        <v>0</v>
      </c>
      <c r="L510" s="2">
        <v>0</v>
      </c>
      <c r="M510" s="2">
        <v>0</v>
      </c>
      <c r="N510" s="2">
        <v>0</v>
      </c>
      <c r="O510" s="2">
        <v>0</v>
      </c>
      <c r="P510" s="2">
        <v>0</v>
      </c>
      <c r="Q510" s="2">
        <v>0</v>
      </c>
      <c r="R510" s="2">
        <v>5.1880581292345962</v>
      </c>
    </row>
    <row r="511" spans="1:18">
      <c r="A511" s="1" t="s">
        <v>380</v>
      </c>
      <c r="B511" s="1" t="s">
        <v>381</v>
      </c>
      <c r="C511" s="1">
        <v>1.3859399999999999E-4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-1.1876912002879325</v>
      </c>
      <c r="J511" s="2">
        <v>0</v>
      </c>
      <c r="K511" s="2">
        <v>0</v>
      </c>
      <c r="L511" s="2">
        <v>0</v>
      </c>
      <c r="M511" s="2">
        <v>0</v>
      </c>
      <c r="N511" s="2">
        <v>0</v>
      </c>
      <c r="O511" s="2">
        <v>0</v>
      </c>
      <c r="P511" s="2">
        <v>3.2325623747951227</v>
      </c>
      <c r="Q511" s="2">
        <v>0.11466878362882404</v>
      </c>
      <c r="R511" s="2">
        <v>5.1379193493730657</v>
      </c>
    </row>
    <row r="512" spans="1:18">
      <c r="A512" s="1" t="s">
        <v>382</v>
      </c>
      <c r="B512" s="1" t="s">
        <v>383</v>
      </c>
      <c r="C512" s="1">
        <v>1.3859399999999999E-4</v>
      </c>
      <c r="D512" s="1"/>
      <c r="E512" s="2">
        <v>0.20343998520435669</v>
      </c>
      <c r="F512" s="2">
        <v>0</v>
      </c>
      <c r="G512" s="2">
        <v>3.6729420450350769</v>
      </c>
      <c r="H512" s="2">
        <v>0</v>
      </c>
      <c r="I512" s="2">
        <v>0.81894249599430147</v>
      </c>
      <c r="J512" s="2">
        <v>0.60038848666783551</v>
      </c>
      <c r="K512" s="2">
        <v>0</v>
      </c>
      <c r="L512" s="2">
        <v>0</v>
      </c>
      <c r="M512" s="2">
        <v>0</v>
      </c>
      <c r="N512" s="2">
        <v>0</v>
      </c>
      <c r="O512" s="2">
        <v>1.6412146743900236</v>
      </c>
      <c r="P512" s="2">
        <v>0</v>
      </c>
      <c r="Q512" s="2">
        <v>0</v>
      </c>
      <c r="R512" s="2">
        <v>4.9417812996087829</v>
      </c>
    </row>
    <row r="513" spans="1:18">
      <c r="A513" s="1" t="s">
        <v>384</v>
      </c>
      <c r="B513" s="1" t="s">
        <v>385</v>
      </c>
      <c r="C513" s="1">
        <v>1.3859399999999999E-4</v>
      </c>
      <c r="D513" s="1"/>
      <c r="E513" s="2">
        <v>-0.42842741935483764</v>
      </c>
      <c r="F513" s="2">
        <v>0.54838437526365524</v>
      </c>
      <c r="G513" s="2">
        <v>0</v>
      </c>
      <c r="H513" s="2">
        <v>0.30206410471556033</v>
      </c>
      <c r="I513" s="2">
        <v>0</v>
      </c>
      <c r="J513" s="2">
        <v>1.1125982934582446</v>
      </c>
      <c r="K513" s="2">
        <v>2.1593447505584562</v>
      </c>
      <c r="L513" s="2">
        <v>-0.11337868480725266</v>
      </c>
      <c r="M513" s="2">
        <v>0.55132155018646767</v>
      </c>
      <c r="N513" s="2">
        <v>0.70149975810354093</v>
      </c>
      <c r="O513" s="2">
        <v>-0.496436864440708</v>
      </c>
      <c r="P513" s="2">
        <v>0.3057857890078175</v>
      </c>
      <c r="Q513" s="2">
        <v>0.44925792218211136</v>
      </c>
      <c r="R513" s="2">
        <v>4.7925638773015367</v>
      </c>
    </row>
    <row r="514" spans="1:18">
      <c r="A514" s="1" t="s">
        <v>386</v>
      </c>
      <c r="B514" s="1" t="s">
        <v>387</v>
      </c>
      <c r="C514" s="1">
        <v>3.2244100000000003E-4</v>
      </c>
      <c r="D514" s="1"/>
      <c r="E514" s="2">
        <v>3.5801147971592506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2.1696252465483346</v>
      </c>
      <c r="L514" s="2">
        <v>0</v>
      </c>
      <c r="M514" s="2">
        <v>0</v>
      </c>
      <c r="N514" s="2">
        <v>0</v>
      </c>
      <c r="O514" s="2">
        <v>1.8753447324875827</v>
      </c>
      <c r="P514" s="2">
        <v>0</v>
      </c>
      <c r="Q514" s="2">
        <v>0</v>
      </c>
      <c r="R514" s="2">
        <v>4.7568475559812917</v>
      </c>
    </row>
    <row r="515" spans="1:18">
      <c r="A515" s="1" t="s">
        <v>388</v>
      </c>
      <c r="B515" s="1" t="s">
        <v>389</v>
      </c>
      <c r="C515" s="1">
        <v>1.00747E-4</v>
      </c>
      <c r="D515" s="1"/>
      <c r="E515" s="2">
        <v>3.6103358242549843</v>
      </c>
      <c r="F515" s="2">
        <v>-3.5714285714285698</v>
      </c>
      <c r="G515" s="2">
        <v>0.58574389474632671</v>
      </c>
      <c r="H515" s="2">
        <v>-0.7794302096398531</v>
      </c>
      <c r="I515" s="2">
        <v>1.0654627539503414</v>
      </c>
      <c r="J515" s="2">
        <v>1.0363620119717698</v>
      </c>
      <c r="K515" s="2">
        <v>-4.2532496241931224</v>
      </c>
      <c r="L515" s="2">
        <v>0</v>
      </c>
      <c r="M515" s="2">
        <v>3.0107129663834442</v>
      </c>
      <c r="N515" s="2">
        <v>3.7564999103460561</v>
      </c>
      <c r="O515" s="2">
        <v>-4.087099282813444</v>
      </c>
      <c r="P515" s="2">
        <v>4.0180180180180214</v>
      </c>
      <c r="Q515" s="2">
        <v>0</v>
      </c>
      <c r="R515" s="2">
        <v>4.6156511079428197</v>
      </c>
    </row>
    <row r="516" spans="1:18">
      <c r="A516" s="1" t="s">
        <v>390</v>
      </c>
      <c r="B516" s="1" t="s">
        <v>391</v>
      </c>
      <c r="C516" s="1">
        <v>6.7212999999999995E-5</v>
      </c>
      <c r="D516" s="1"/>
      <c r="E516" s="2">
        <v>0</v>
      </c>
      <c r="F516" s="2">
        <v>0</v>
      </c>
      <c r="G516" s="2">
        <v>1.3079438353529538</v>
      </c>
      <c r="H516" s="2">
        <v>0</v>
      </c>
      <c r="I516" s="2">
        <v>0</v>
      </c>
      <c r="J516" s="2">
        <v>0</v>
      </c>
      <c r="K516" s="2">
        <v>-3.3225745205999635</v>
      </c>
      <c r="L516" s="2">
        <v>0</v>
      </c>
      <c r="M516" s="2">
        <v>0</v>
      </c>
      <c r="N516" s="2">
        <v>0</v>
      </c>
      <c r="O516" s="2">
        <v>0</v>
      </c>
      <c r="P516" s="2">
        <v>0</v>
      </c>
      <c r="Q516" s="2">
        <v>4.7721916732128777</v>
      </c>
      <c r="R516" s="2">
        <v>4.6096171869367542</v>
      </c>
    </row>
    <row r="517" spans="1:18">
      <c r="A517" s="1" t="s">
        <v>392</v>
      </c>
      <c r="B517" s="1" t="s">
        <v>393</v>
      </c>
      <c r="C517" s="1">
        <v>6.7212999999999995E-5</v>
      </c>
      <c r="D517" s="1"/>
      <c r="E517" s="2">
        <v>0</v>
      </c>
      <c r="F517" s="2">
        <v>2.6296699310845106</v>
      </c>
      <c r="G517" s="2">
        <v>0</v>
      </c>
      <c r="H517" s="2">
        <v>-0.8658773634917849</v>
      </c>
      <c r="I517" s="2">
        <v>0</v>
      </c>
      <c r="J517" s="2">
        <v>0</v>
      </c>
      <c r="K517" s="2">
        <v>2.3529411764705799</v>
      </c>
      <c r="L517" s="2">
        <v>0</v>
      </c>
      <c r="M517" s="2">
        <v>0</v>
      </c>
      <c r="N517" s="2">
        <v>0</v>
      </c>
      <c r="O517" s="2">
        <v>0</v>
      </c>
      <c r="P517" s="2">
        <v>0</v>
      </c>
      <c r="Q517" s="2">
        <v>1.8895855102751602</v>
      </c>
      <c r="R517" s="2">
        <v>4.499286714481987</v>
      </c>
    </row>
    <row r="518" spans="1:18">
      <c r="A518" s="1" t="s">
        <v>394</v>
      </c>
      <c r="B518" s="1" t="s">
        <v>395</v>
      </c>
      <c r="C518" s="1">
        <v>6.7212999999999995E-5</v>
      </c>
      <c r="D518" s="1"/>
      <c r="E518" s="2">
        <v>0</v>
      </c>
      <c r="F518" s="2">
        <v>0</v>
      </c>
      <c r="G518" s="2">
        <v>0.87229862475444175</v>
      </c>
      <c r="H518" s="2">
        <v>1.8775319414147784</v>
      </c>
      <c r="I518" s="2">
        <v>0</v>
      </c>
      <c r="J518" s="2">
        <v>0.44352680278350043</v>
      </c>
      <c r="K518" s="2">
        <v>1.1800532927293661</v>
      </c>
      <c r="L518" s="2">
        <v>1.3844996237772689</v>
      </c>
      <c r="M518" s="2">
        <v>0.37850675374795362</v>
      </c>
      <c r="N518" s="2">
        <v>0</v>
      </c>
      <c r="O518" s="2">
        <v>0</v>
      </c>
      <c r="P518" s="2">
        <v>0</v>
      </c>
      <c r="Q518" s="2">
        <v>0.60628465804066778</v>
      </c>
      <c r="R518" s="2">
        <v>4.4547207037102021</v>
      </c>
    </row>
    <row r="519" spans="1:18">
      <c r="A519" s="1" t="s">
        <v>396</v>
      </c>
      <c r="B519" s="1" t="s">
        <v>397</v>
      </c>
      <c r="C519" s="1">
        <v>2.2458000000000001E-5</v>
      </c>
      <c r="D519" s="1"/>
      <c r="E519" s="2">
        <v>0</v>
      </c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4.0041163813266056</v>
      </c>
      <c r="P519" s="2">
        <v>0</v>
      </c>
      <c r="Q519" s="2">
        <v>0</v>
      </c>
      <c r="R519" s="2">
        <v>4.4346496356931109</v>
      </c>
    </row>
    <row r="520" spans="1:18">
      <c r="A520" s="1" t="s">
        <v>398</v>
      </c>
      <c r="B520" s="1" t="s">
        <v>399</v>
      </c>
      <c r="C520" s="1">
        <v>2.2458000000000001E-5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0.99150141643058465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3.6357751645269332</v>
      </c>
      <c r="P520" s="2">
        <v>0</v>
      </c>
      <c r="Q520" s="2">
        <v>0</v>
      </c>
      <c r="R520" s="2">
        <v>4.359454827912046</v>
      </c>
    </row>
    <row r="521" spans="1:18">
      <c r="A521" s="1" t="s">
        <v>400</v>
      </c>
      <c r="B521" s="1" t="s">
        <v>401</v>
      </c>
      <c r="C521" s="1">
        <v>4.1149000000000002E-5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8.742985409652082</v>
      </c>
      <c r="P521" s="2">
        <v>-3.8497264939622244</v>
      </c>
      <c r="Q521" s="2">
        <v>0</v>
      </c>
      <c r="R521" s="2">
        <v>4.312679591769375</v>
      </c>
    </row>
    <row r="522" spans="1:18">
      <c r="A522" s="1" t="s">
        <v>402</v>
      </c>
      <c r="B522" s="1" t="s">
        <v>403</v>
      </c>
      <c r="C522" s="1">
        <v>4.1149000000000002E-5</v>
      </c>
      <c r="D522" s="1"/>
      <c r="E522" s="2">
        <v>-0.21596767451581567</v>
      </c>
      <c r="F522" s="2">
        <v>0</v>
      </c>
      <c r="G522" s="2">
        <v>3.9307407665991834</v>
      </c>
      <c r="H522" s="2">
        <v>3.983608759908619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0</v>
      </c>
      <c r="O522" s="2">
        <v>-3.2366431940047735</v>
      </c>
      <c r="P522" s="2">
        <v>2.496995593537199</v>
      </c>
      <c r="Q522" s="2">
        <v>1.9671704012506286</v>
      </c>
      <c r="R522" s="2">
        <v>4.2854615679452701</v>
      </c>
    </row>
    <row r="523" spans="1:18">
      <c r="A523" s="1" t="s">
        <v>404</v>
      </c>
      <c r="B523" s="1" t="s">
        <v>405</v>
      </c>
      <c r="C523" s="1">
        <v>1.4752600000000001E-4</v>
      </c>
      <c r="D523" s="1"/>
      <c r="E523" s="2">
        <v>0</v>
      </c>
      <c r="F523" s="2">
        <v>0</v>
      </c>
      <c r="G523" s="2">
        <v>6.1770688363130377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0</v>
      </c>
      <c r="P523" s="2">
        <v>2.3290986085904297</v>
      </c>
      <c r="Q523" s="2">
        <v>0</v>
      </c>
      <c r="R523" s="2">
        <v>4.27931512767461</v>
      </c>
    </row>
    <row r="524" spans="1:18">
      <c r="A524" s="1" t="s">
        <v>406</v>
      </c>
      <c r="B524" s="1" t="s">
        <v>407</v>
      </c>
      <c r="C524" s="1">
        <v>1.4752600000000001E-4</v>
      </c>
      <c r="D524" s="1"/>
      <c r="E524" s="2">
        <v>2.5846153846153852</v>
      </c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-2.3295340931813624</v>
      </c>
      <c r="M524" s="2">
        <v>3.3985054765073297</v>
      </c>
      <c r="N524" s="2">
        <v>0</v>
      </c>
      <c r="O524" s="2">
        <v>2.989802989802981</v>
      </c>
      <c r="P524" s="2">
        <v>0</v>
      </c>
      <c r="Q524" s="2">
        <v>0</v>
      </c>
      <c r="R524" s="2">
        <v>4.2184576934168216</v>
      </c>
    </row>
    <row r="525" spans="1:18">
      <c r="A525" s="1" t="s">
        <v>408</v>
      </c>
      <c r="B525" s="1" t="s">
        <v>409</v>
      </c>
      <c r="C525" s="1">
        <v>1.4752600000000001E-4</v>
      </c>
      <c r="D525" s="1"/>
      <c r="E525" s="2">
        <v>22.216192750162801</v>
      </c>
      <c r="F525" s="2">
        <v>0</v>
      </c>
      <c r="G525" s="2">
        <v>0.56833318532989452</v>
      </c>
      <c r="H525" s="2">
        <v>2.4194260485651098</v>
      </c>
      <c r="I525" s="2">
        <v>1.4742650228467991</v>
      </c>
      <c r="J525" s="2">
        <v>1.8436703483432515</v>
      </c>
      <c r="K525" s="2">
        <v>0</v>
      </c>
      <c r="L525" s="2">
        <v>0</v>
      </c>
      <c r="M525" s="2">
        <v>0</v>
      </c>
      <c r="N525" s="2">
        <v>0</v>
      </c>
      <c r="O525" s="2">
        <v>0</v>
      </c>
      <c r="P525" s="2">
        <v>0</v>
      </c>
      <c r="Q525" s="2">
        <v>0</v>
      </c>
      <c r="R525" s="2">
        <v>4.1679768467121292</v>
      </c>
    </row>
    <row r="526" spans="1:18">
      <c r="A526" s="1" t="s">
        <v>410</v>
      </c>
      <c r="B526" s="1" t="s">
        <v>411</v>
      </c>
      <c r="C526" s="1">
        <v>1.4752600000000001E-4</v>
      </c>
      <c r="D526" s="1"/>
      <c r="E526" s="2">
        <v>0</v>
      </c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2">
        <v>0</v>
      </c>
      <c r="O526" s="2">
        <v>4.3520862251980041</v>
      </c>
      <c r="P526" s="2">
        <v>0</v>
      </c>
      <c r="Q526" s="2">
        <v>0</v>
      </c>
      <c r="R526" s="2">
        <v>4.1633562056097251</v>
      </c>
    </row>
    <row r="527" spans="1:18">
      <c r="A527" s="1" t="s">
        <v>412</v>
      </c>
      <c r="B527" s="1" t="s">
        <v>413</v>
      </c>
      <c r="C527" s="1">
        <v>2.6211E-5</v>
      </c>
      <c r="D527" s="1"/>
      <c r="E527" s="2">
        <v>0</v>
      </c>
      <c r="F527" s="2">
        <v>0.64574714963172575</v>
      </c>
      <c r="G527" s="2">
        <v>0</v>
      </c>
      <c r="H527" s="2">
        <v>1.8947368421052602</v>
      </c>
      <c r="I527" s="2">
        <v>5.0767414403777966</v>
      </c>
      <c r="J527" s="2">
        <v>0.70224719101124045</v>
      </c>
      <c r="K527" s="2">
        <v>-2.3152022315202192</v>
      </c>
      <c r="L527" s="2">
        <v>0.54254711593375582</v>
      </c>
      <c r="M527" s="2">
        <v>3.0673104231752513</v>
      </c>
      <c r="N527" s="2">
        <v>1.0746762193441839</v>
      </c>
      <c r="O527" s="2">
        <v>-0.69974554707380454</v>
      </c>
      <c r="P527" s="2">
        <v>0.14642628351790865</v>
      </c>
      <c r="Q527" s="2">
        <v>-0.73106095220689671</v>
      </c>
      <c r="R527" s="2">
        <v>4.1389614711901279</v>
      </c>
    </row>
    <row r="528" spans="1:18">
      <c r="A528" s="1" t="s">
        <v>414</v>
      </c>
      <c r="B528" s="1" t="s">
        <v>415</v>
      </c>
      <c r="C528" s="1">
        <v>1.8265600000000001E-4</v>
      </c>
      <c r="D528" s="1"/>
      <c r="E528" s="2">
        <v>2.4075829383886305</v>
      </c>
      <c r="F528" s="2">
        <v>-0.46279155868197419</v>
      </c>
      <c r="G528" s="2">
        <v>-1.7388878556816145</v>
      </c>
      <c r="H528" s="2">
        <v>-2.6402952588246431</v>
      </c>
      <c r="I528" s="2">
        <v>0</v>
      </c>
      <c r="J528" s="2">
        <v>-4.8600311041990807E-2</v>
      </c>
      <c r="K528" s="2">
        <v>4.4734027034912138</v>
      </c>
      <c r="L528" s="2">
        <v>-2.5411896118402666</v>
      </c>
      <c r="M528" s="2">
        <v>-1.3276026743075486</v>
      </c>
      <c r="N528" s="2">
        <v>1.9262414093504932</v>
      </c>
      <c r="O528" s="2">
        <v>-0.37986704653371062</v>
      </c>
      <c r="P528" s="2">
        <v>6.6730219256427858E-2</v>
      </c>
      <c r="Q528" s="2">
        <v>3.90587786986758</v>
      </c>
      <c r="R528" s="2">
        <v>4.0277591666608048</v>
      </c>
    </row>
    <row r="529" spans="1:18">
      <c r="A529" s="1" t="s">
        <v>416</v>
      </c>
      <c r="B529" s="1" t="s">
        <v>417</v>
      </c>
      <c r="C529" s="1">
        <v>4.3415400000000002E-4</v>
      </c>
      <c r="D529" s="1"/>
      <c r="E529" s="2">
        <v>0</v>
      </c>
      <c r="F529" s="2">
        <v>-1.7533490937746143</v>
      </c>
      <c r="G529" s="2">
        <v>4.1574761045384712</v>
      </c>
      <c r="H529" s="2">
        <v>-3.9915292305717776</v>
      </c>
      <c r="I529" s="2">
        <v>-0.22725753626094969</v>
      </c>
      <c r="J529" s="2">
        <v>0.22777517250620605</v>
      </c>
      <c r="K529" s="2">
        <v>0</v>
      </c>
      <c r="L529" s="2">
        <v>-2.4396764922130942</v>
      </c>
      <c r="M529" s="2">
        <v>0.70567278706494818</v>
      </c>
      <c r="N529" s="2">
        <v>7.3270290495951906</v>
      </c>
      <c r="O529" s="2">
        <v>-2.5354969574031827E-2</v>
      </c>
      <c r="P529" s="2">
        <v>0</v>
      </c>
      <c r="Q529" s="2">
        <v>0</v>
      </c>
      <c r="R529" s="2">
        <v>3.9802766343471241</v>
      </c>
    </row>
    <row r="530" spans="1:18">
      <c r="A530" s="1" t="s">
        <v>418</v>
      </c>
      <c r="B530" s="1" t="s">
        <v>419</v>
      </c>
      <c r="C530" s="1">
        <v>4.1629299999999998E-4</v>
      </c>
      <c r="D530" s="1"/>
      <c r="E530" s="2">
        <v>0</v>
      </c>
      <c r="F530" s="2">
        <v>0</v>
      </c>
      <c r="G530" s="2">
        <v>0</v>
      </c>
      <c r="H530" s="2">
        <v>0</v>
      </c>
      <c r="I530" s="2">
        <v>0</v>
      </c>
      <c r="J530" s="2">
        <v>1.1797578391803842</v>
      </c>
      <c r="K530" s="2">
        <v>0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3.3343561419658441</v>
      </c>
      <c r="R530" s="2">
        <v>3.9447536527611682</v>
      </c>
    </row>
    <row r="531" spans="1:18">
      <c r="A531" s="1" t="s">
        <v>420</v>
      </c>
      <c r="B531" s="1" t="s">
        <v>421</v>
      </c>
      <c r="C531" s="1">
        <v>1.5442799999999999E-4</v>
      </c>
      <c r="D531" s="1"/>
      <c r="E531" s="2">
        <v>0</v>
      </c>
      <c r="F531" s="2">
        <v>-1.2710168134507538</v>
      </c>
      <c r="G531" s="2">
        <v>0</v>
      </c>
      <c r="H531" s="2">
        <v>0</v>
      </c>
      <c r="I531" s="2">
        <v>-0.48656867714140795</v>
      </c>
      <c r="J531" s="2">
        <v>0</v>
      </c>
      <c r="K531" s="2">
        <v>-1.354792706529484</v>
      </c>
      <c r="L531" s="2">
        <v>4.7087980173482036</v>
      </c>
      <c r="M531" s="2">
        <v>-3.9842209072978418</v>
      </c>
      <c r="N531" s="2">
        <v>-3.1737880032867705</v>
      </c>
      <c r="O531" s="2">
        <v>8.8787525193593009</v>
      </c>
      <c r="P531" s="2">
        <v>0.49688230709274972</v>
      </c>
      <c r="Q531" s="2">
        <v>-0.16480853126514816</v>
      </c>
      <c r="R531" s="2">
        <v>3.8864902819068847</v>
      </c>
    </row>
    <row r="532" spans="1:18">
      <c r="A532" s="1" t="s">
        <v>422</v>
      </c>
      <c r="B532" s="1" t="s">
        <v>423</v>
      </c>
      <c r="C532" s="1">
        <v>3.89529E-4</v>
      </c>
      <c r="D532" s="1"/>
      <c r="E532" s="2">
        <v>1.2982126058325605</v>
      </c>
      <c r="F532" s="2">
        <v>1.3837295690936058</v>
      </c>
      <c r="G532" s="2">
        <v>0.7877622057341771</v>
      </c>
      <c r="H532" s="2">
        <v>-0.75433972552939599</v>
      </c>
      <c r="I532" s="2">
        <v>1.245421245421241</v>
      </c>
      <c r="J532" s="2">
        <v>0</v>
      </c>
      <c r="K532" s="2">
        <v>0</v>
      </c>
      <c r="L532" s="2">
        <v>-1.3838639652677287</v>
      </c>
      <c r="M532" s="2">
        <v>0</v>
      </c>
      <c r="N532" s="2">
        <v>2.0177932679079191</v>
      </c>
      <c r="O532" s="2">
        <v>9.2331205609997191</v>
      </c>
      <c r="P532" s="2">
        <v>-4.9135802469135843</v>
      </c>
      <c r="Q532" s="2">
        <v>-0.26832857266511079</v>
      </c>
      <c r="R532" s="2">
        <v>3.8548328949300936</v>
      </c>
    </row>
    <row r="533" spans="1:18">
      <c r="A533" s="1" t="s">
        <v>424</v>
      </c>
      <c r="B533" s="1" t="s">
        <v>425</v>
      </c>
      <c r="C533" s="1">
        <v>1.161441E-3</v>
      </c>
      <c r="D533" s="1"/>
      <c r="E533" s="2">
        <v>0.99375716651803891</v>
      </c>
      <c r="F533" s="2">
        <v>0</v>
      </c>
      <c r="G533" s="2">
        <v>2.0436482906522002</v>
      </c>
      <c r="H533" s="2">
        <v>-1.3227840276919367</v>
      </c>
      <c r="I533" s="2">
        <v>4.8734652969180559</v>
      </c>
      <c r="J533" s="2">
        <v>3.0103930235336307</v>
      </c>
      <c r="K533" s="2">
        <v>1.2408674475240522</v>
      </c>
      <c r="L533" s="2">
        <v>-0.84765177548682402</v>
      </c>
      <c r="M533" s="2">
        <v>-1.1437153419593504</v>
      </c>
      <c r="N533" s="2">
        <v>0</v>
      </c>
      <c r="O533" s="2">
        <v>1.7996961551945745</v>
      </c>
      <c r="P533" s="2">
        <v>0</v>
      </c>
      <c r="Q533" s="2">
        <v>0</v>
      </c>
      <c r="R533" s="2">
        <v>3.6717501302508504</v>
      </c>
    </row>
    <row r="534" spans="1:18">
      <c r="A534" s="1" t="s">
        <v>426</v>
      </c>
      <c r="B534" s="1" t="s">
        <v>427</v>
      </c>
      <c r="C534" s="1">
        <v>3.1552700000000002E-4</v>
      </c>
      <c r="D534" s="1"/>
      <c r="E534" s="2">
        <v>0</v>
      </c>
      <c r="F534" s="2">
        <v>0</v>
      </c>
      <c r="G534" s="2">
        <v>0</v>
      </c>
      <c r="H534" s="2">
        <v>0</v>
      </c>
      <c r="I534" s="2">
        <v>0</v>
      </c>
      <c r="J534" s="2">
        <v>10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3.4965034965035002</v>
      </c>
    </row>
    <row r="535" spans="1:18">
      <c r="A535" s="1" t="s">
        <v>428</v>
      </c>
      <c r="B535" s="1" t="s">
        <v>429</v>
      </c>
      <c r="C535" s="1">
        <v>2.34596E-4</v>
      </c>
      <c r="D535" s="1"/>
      <c r="E535" s="2">
        <v>-4.2696799635977616</v>
      </c>
      <c r="F535" s="2">
        <v>5.3236156222767894</v>
      </c>
      <c r="G535" s="2">
        <v>-4.0992854456562533</v>
      </c>
      <c r="H535" s="2">
        <v>5.1764705882352935</v>
      </c>
      <c r="I535" s="2">
        <v>2.7815063385533412</v>
      </c>
      <c r="J535" s="2">
        <v>0.64572299209169071</v>
      </c>
      <c r="K535" s="2">
        <v>1.3192041522491538</v>
      </c>
      <c r="L535" s="2">
        <v>0.77552472429738284</v>
      </c>
      <c r="M535" s="2">
        <v>-1.4755718723524214</v>
      </c>
      <c r="N535" s="2">
        <v>-4.8728054460766774</v>
      </c>
      <c r="O535" s="2">
        <v>4.5122410546139413</v>
      </c>
      <c r="P535" s="2">
        <v>3.6038633415020893</v>
      </c>
      <c r="Q535" s="2">
        <v>-1.2870460553777829</v>
      </c>
      <c r="R535" s="2">
        <v>3.4414524794396772</v>
      </c>
    </row>
    <row r="536" spans="1:18">
      <c r="A536" s="1" t="s">
        <v>430</v>
      </c>
      <c r="B536" s="1" t="s">
        <v>431</v>
      </c>
      <c r="C536" s="1">
        <v>6.9597000000000005E-5</v>
      </c>
      <c r="D536" s="1"/>
      <c r="E536" s="2">
        <v>0</v>
      </c>
      <c r="F536" s="2">
        <v>0</v>
      </c>
      <c r="G536" s="2">
        <v>-1.3499077401184834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-2.5398700531600649</v>
      </c>
      <c r="P536" s="2">
        <v>7.7272727272727382</v>
      </c>
      <c r="Q536" s="2">
        <v>0</v>
      </c>
      <c r="R536" s="2">
        <v>3.4188034188034289</v>
      </c>
    </row>
    <row r="537" spans="1:18">
      <c r="A537" s="1" t="s">
        <v>432</v>
      </c>
      <c r="B537" s="1" t="s">
        <v>433</v>
      </c>
      <c r="C537" s="1">
        <v>2.3618399999999999E-4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5.6701030927835072</v>
      </c>
      <c r="K537" s="2">
        <v>0</v>
      </c>
      <c r="L537" s="2">
        <v>3.237250554323734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3.3637324874437935</v>
      </c>
    </row>
    <row r="538" spans="1:18">
      <c r="A538" s="1" t="s">
        <v>434</v>
      </c>
      <c r="B538" s="1" t="s">
        <v>435</v>
      </c>
      <c r="C538" s="1">
        <v>1.057103E-3</v>
      </c>
      <c r="D538" s="1"/>
      <c r="E538" s="2">
        <v>-3.474014006634718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-4.9355608591885485</v>
      </c>
      <c r="N538" s="2">
        <v>0</v>
      </c>
      <c r="O538" s="2">
        <v>1.6167905201847743</v>
      </c>
      <c r="P538" s="2">
        <v>0</v>
      </c>
      <c r="Q538" s="2">
        <v>7.2240339954541044</v>
      </c>
      <c r="R538" s="2">
        <v>3.2655086848635273</v>
      </c>
    </row>
    <row r="539" spans="1:18">
      <c r="A539" s="1" t="s">
        <v>436</v>
      </c>
      <c r="B539" s="1" t="s">
        <v>437</v>
      </c>
      <c r="C539" s="1">
        <v>6.5016100000000001E-4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0.38636363636364024</v>
      </c>
      <c r="J539" s="2">
        <v>0</v>
      </c>
      <c r="K539" s="2">
        <v>0</v>
      </c>
      <c r="L539" s="2">
        <v>0</v>
      </c>
      <c r="M539" s="2">
        <v>-8.5012451890423399</v>
      </c>
      <c r="N539" s="2">
        <v>0</v>
      </c>
      <c r="O539" s="2">
        <v>-1.6206853890882167</v>
      </c>
      <c r="P539" s="2">
        <v>0</v>
      </c>
      <c r="Q539" s="2">
        <v>12.839537223340059</v>
      </c>
      <c r="R539" s="2">
        <v>3.1976270692419373</v>
      </c>
    </row>
    <row r="540" spans="1:18">
      <c r="A540" s="1" t="s">
        <v>438</v>
      </c>
      <c r="B540" s="1" t="s">
        <v>439</v>
      </c>
      <c r="C540" s="1">
        <v>6.3051000000000003E-5</v>
      </c>
      <c r="D540" s="1"/>
      <c r="E540" s="2">
        <v>0</v>
      </c>
      <c r="F540" s="2">
        <v>0</v>
      </c>
      <c r="G540" s="2">
        <v>0</v>
      </c>
      <c r="H540" s="2">
        <v>0</v>
      </c>
      <c r="I540" s="2">
        <v>0</v>
      </c>
      <c r="J540" s="2">
        <v>11.012391863455683</v>
      </c>
      <c r="K540" s="2">
        <v>0</v>
      </c>
      <c r="L540" s="2">
        <v>0</v>
      </c>
      <c r="M540" s="2">
        <v>0</v>
      </c>
      <c r="N540" s="2">
        <v>0</v>
      </c>
      <c r="O540" s="2">
        <v>0</v>
      </c>
      <c r="P540" s="2">
        <v>0</v>
      </c>
      <c r="Q540" s="2">
        <v>0</v>
      </c>
      <c r="R540" s="2">
        <v>3.1138617069535579</v>
      </c>
    </row>
    <row r="541" spans="1:18">
      <c r="A541" s="1" t="s">
        <v>440</v>
      </c>
      <c r="B541" s="1" t="s">
        <v>441</v>
      </c>
      <c r="C541" s="1">
        <v>2.6383500000000002E-4</v>
      </c>
      <c r="D541" s="1"/>
      <c r="E541" s="2">
        <v>0</v>
      </c>
      <c r="F541" s="2">
        <v>2.5553662691652379</v>
      </c>
      <c r="G541" s="2">
        <v>4.7965116279069742</v>
      </c>
      <c r="H541" s="2">
        <v>-6.0531008519912781</v>
      </c>
      <c r="I541" s="2">
        <v>-1.0650637983760425</v>
      </c>
      <c r="J541" s="2">
        <v>0</v>
      </c>
      <c r="K541" s="2">
        <v>0</v>
      </c>
      <c r="L541" s="2">
        <v>0</v>
      </c>
      <c r="M541" s="2">
        <v>4.7004903005755772</v>
      </c>
      <c r="N541" s="2">
        <v>-4.4691031253181297</v>
      </c>
      <c r="O541" s="2">
        <v>2.4190110826939337</v>
      </c>
      <c r="P541" s="2">
        <v>0</v>
      </c>
      <c r="Q541" s="2">
        <v>4.0058266569555689</v>
      </c>
      <c r="R541" s="2">
        <v>3.0766152614891906</v>
      </c>
    </row>
    <row r="542" spans="1:18">
      <c r="A542" s="1" t="s">
        <v>442</v>
      </c>
      <c r="B542" s="1" t="s">
        <v>443</v>
      </c>
      <c r="C542" s="1">
        <v>6.6846000000000003E-5</v>
      </c>
      <c r="D542" s="1"/>
      <c r="E542" s="2">
        <v>-1.4468245020668902</v>
      </c>
      <c r="F542" s="2">
        <v>0</v>
      </c>
      <c r="G542" s="2">
        <v>4.1944709246901635</v>
      </c>
      <c r="H542" s="2">
        <v>-1.1070448307410774</v>
      </c>
      <c r="I542" s="2">
        <v>0</v>
      </c>
      <c r="J542" s="2">
        <v>1.1194375057822059</v>
      </c>
      <c r="K542" s="2">
        <v>0</v>
      </c>
      <c r="L542" s="2">
        <v>0</v>
      </c>
      <c r="M542" s="2">
        <v>1.1710887465690822</v>
      </c>
      <c r="N542" s="2">
        <v>0</v>
      </c>
      <c r="O542" s="2">
        <v>1.7001266051727137</v>
      </c>
      <c r="P542" s="2">
        <v>1.6983816468077562</v>
      </c>
      <c r="Q542" s="2">
        <v>0</v>
      </c>
      <c r="R542" s="2">
        <v>3.0380479012112938</v>
      </c>
    </row>
    <row r="543" spans="1:18">
      <c r="A543" s="1" t="s">
        <v>444</v>
      </c>
      <c r="B543" s="1" t="s">
        <v>445</v>
      </c>
      <c r="C543" s="1">
        <v>3.1353700000000002E-4</v>
      </c>
      <c r="D543" s="1"/>
      <c r="E543" s="2">
        <v>-1.7406440382941701</v>
      </c>
      <c r="F543" s="2">
        <v>0</v>
      </c>
      <c r="G543" s="2">
        <v>1.7714791851195733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2">
        <v>0.98636495503336974</v>
      </c>
      <c r="O543" s="2">
        <v>4.6921382744421924</v>
      </c>
      <c r="P543" s="2">
        <v>0</v>
      </c>
      <c r="Q543" s="2">
        <v>0</v>
      </c>
      <c r="R543" s="2">
        <v>2.929029262149152</v>
      </c>
    </row>
    <row r="544" spans="1:18">
      <c r="A544" s="1" t="s">
        <v>446</v>
      </c>
      <c r="B544" s="1" t="s">
        <v>447</v>
      </c>
      <c r="C544" s="1">
        <v>1.4750399999999999E-4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2">
        <v>9.2472922544825753</v>
      </c>
      <c r="O544" s="2">
        <v>-2.1827876364242327</v>
      </c>
      <c r="P544" s="2">
        <v>0</v>
      </c>
      <c r="Q544" s="2">
        <v>0</v>
      </c>
      <c r="R544" s="2">
        <v>2.9240072592427779</v>
      </c>
    </row>
    <row r="545" spans="1:18">
      <c r="A545" s="1" t="s">
        <v>448</v>
      </c>
      <c r="B545" s="1" t="s">
        <v>449</v>
      </c>
      <c r="C545" s="1">
        <v>7.1367999999999998E-5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6.2690989906472927</v>
      </c>
      <c r="M545" s="2">
        <v>1.8211920529801251</v>
      </c>
      <c r="N545" s="2">
        <v>0</v>
      </c>
      <c r="O545" s="2">
        <v>0</v>
      </c>
      <c r="P545" s="2">
        <v>0</v>
      </c>
      <c r="Q545" s="2">
        <v>0</v>
      </c>
      <c r="R545" s="2">
        <v>2.8886475099568543</v>
      </c>
    </row>
    <row r="546" spans="1:18">
      <c r="A546" s="1" t="s">
        <v>450</v>
      </c>
      <c r="B546" s="1" t="s">
        <v>451</v>
      </c>
      <c r="C546" s="1">
        <v>3.7994199999999998E-4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5.1117089718095698</v>
      </c>
      <c r="R546" s="2">
        <v>2.8291872827817421</v>
      </c>
    </row>
    <row r="547" spans="1:18">
      <c r="A547" s="1" t="s">
        <v>452</v>
      </c>
      <c r="B547" s="1" t="s">
        <v>453</v>
      </c>
      <c r="C547" s="1">
        <v>5.2373100000000004E-4</v>
      </c>
      <c r="D547" s="1"/>
      <c r="E547" s="2">
        <v>0</v>
      </c>
      <c r="F547" s="2">
        <v>3.7792742989245287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4.5520581113801528</v>
      </c>
      <c r="R547" s="2">
        <v>2.802579541810668</v>
      </c>
    </row>
    <row r="548" spans="1:18">
      <c r="A548" s="1" t="s">
        <v>454</v>
      </c>
      <c r="B548" s="1" t="s">
        <v>455</v>
      </c>
      <c r="C548" s="1">
        <v>3.0313369999999998E-3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-2.7468448403860424</v>
      </c>
      <c r="J548" s="2">
        <v>-2.8353326063249806</v>
      </c>
      <c r="K548" s="2">
        <v>5.8249158249158439</v>
      </c>
      <c r="L548" s="2">
        <v>0</v>
      </c>
      <c r="M548" s="2">
        <v>0</v>
      </c>
      <c r="N548" s="2">
        <v>0</v>
      </c>
      <c r="O548" s="2">
        <v>5.4406617881005426</v>
      </c>
      <c r="P548" s="2">
        <v>-8.0466706900017559E-2</v>
      </c>
      <c r="Q548" s="2">
        <v>0</v>
      </c>
      <c r="R548" s="2">
        <v>2.7945981942357978</v>
      </c>
    </row>
    <row r="549" spans="1:18">
      <c r="A549" s="1" t="s">
        <v>456</v>
      </c>
      <c r="B549" s="1" t="s">
        <v>457</v>
      </c>
      <c r="C549" s="1">
        <v>6.7415699999999999E-4</v>
      </c>
      <c r="D549" s="1"/>
      <c r="E549" s="2">
        <v>-2.115059221657889E-2</v>
      </c>
      <c r="F549" s="2">
        <v>2.6655383964459434</v>
      </c>
      <c r="G549" s="2">
        <v>0</v>
      </c>
      <c r="H549" s="2">
        <v>1.0818050690294623</v>
      </c>
      <c r="I549" s="2">
        <v>0.44847620018346745</v>
      </c>
      <c r="J549" s="2">
        <v>0</v>
      </c>
      <c r="K549" s="2">
        <v>1.3597158802638232</v>
      </c>
      <c r="L549" s="2">
        <v>2.3325658224046419</v>
      </c>
      <c r="M549" s="2">
        <v>1.5163373116806822</v>
      </c>
      <c r="N549" s="2">
        <v>-5.0014455044810617</v>
      </c>
      <c r="O549" s="2">
        <v>3.3171028606208131</v>
      </c>
      <c r="P549" s="2">
        <v>2.3760432007854604</v>
      </c>
      <c r="Q549" s="2">
        <v>0</v>
      </c>
      <c r="R549" s="2">
        <v>2.7864051168932535</v>
      </c>
    </row>
    <row r="550" spans="1:18">
      <c r="A550" s="1" t="s">
        <v>458</v>
      </c>
      <c r="B550" s="1" t="s">
        <v>459</v>
      </c>
      <c r="C550" s="1">
        <v>2.7592699999999998E-4</v>
      </c>
      <c r="D550" s="1"/>
      <c r="E550" s="2">
        <v>0</v>
      </c>
      <c r="F550" s="2">
        <v>0</v>
      </c>
      <c r="G550" s="2">
        <v>-1.2493753123438256</v>
      </c>
      <c r="H550" s="2">
        <v>0</v>
      </c>
      <c r="I550" s="2">
        <v>2.5014459224985686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4.8878544223444731</v>
      </c>
      <c r="Q550" s="2">
        <v>0</v>
      </c>
      <c r="R550" s="2">
        <v>2.7673892914966025</v>
      </c>
    </row>
    <row r="551" spans="1:18">
      <c r="A551" s="1" t="s">
        <v>460</v>
      </c>
      <c r="B551" s="1" t="s">
        <v>461</v>
      </c>
      <c r="C551" s="1">
        <v>2.0333E-5</v>
      </c>
      <c r="D551" s="1"/>
      <c r="E551" s="2">
        <v>0</v>
      </c>
      <c r="F551" s="2">
        <v>-0.66634002939734982</v>
      </c>
      <c r="G551" s="2">
        <v>0.72013416198084546</v>
      </c>
      <c r="H551" s="2">
        <v>0</v>
      </c>
      <c r="I551" s="2">
        <v>1.9000979431929688</v>
      </c>
      <c r="J551" s="2">
        <v>0</v>
      </c>
      <c r="K551" s="2">
        <v>0</v>
      </c>
      <c r="L551" s="2">
        <v>0</v>
      </c>
      <c r="M551" s="2">
        <v>3.0565167243367775</v>
      </c>
      <c r="N551" s="2">
        <v>-2.275694833053532</v>
      </c>
      <c r="O551" s="2">
        <v>1.2884138194311889</v>
      </c>
      <c r="P551" s="2">
        <v>2.3744464336191484</v>
      </c>
      <c r="Q551" s="2">
        <v>0.80994017487343584</v>
      </c>
      <c r="R551" s="2">
        <v>2.6863030149800959</v>
      </c>
    </row>
    <row r="552" spans="1:18">
      <c r="A552" s="1" t="s">
        <v>462</v>
      </c>
      <c r="B552" s="1" t="s">
        <v>463</v>
      </c>
      <c r="C552" s="1">
        <v>3.1037700000000003E-4</v>
      </c>
      <c r="D552" s="1"/>
      <c r="E552" s="2">
        <v>0</v>
      </c>
      <c r="F552" s="2">
        <v>0</v>
      </c>
      <c r="G552" s="2">
        <v>0</v>
      </c>
      <c r="H552" s="2">
        <v>0</v>
      </c>
      <c r="I552" s="2">
        <v>-0.72757337742870298</v>
      </c>
      <c r="J552" s="2">
        <v>-5.5967352377779616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8.4869872077635744</v>
      </c>
      <c r="R552" s="2">
        <v>2.6666916884042768</v>
      </c>
    </row>
    <row r="553" spans="1:18">
      <c r="A553" s="1" t="s">
        <v>464</v>
      </c>
      <c r="B553" s="1" t="s">
        <v>465</v>
      </c>
      <c r="C553" s="1">
        <v>2.1974999999999999E-5</v>
      </c>
      <c r="D553" s="1"/>
      <c r="E553" s="2">
        <v>-5.3967381345061405</v>
      </c>
      <c r="F553" s="2">
        <v>5.1622276029055669</v>
      </c>
      <c r="G553" s="2">
        <v>3.9602136673420496</v>
      </c>
      <c r="H553" s="2">
        <v>-1.417434443656973</v>
      </c>
      <c r="I553" s="2">
        <v>-0.62005751258087383</v>
      </c>
      <c r="J553" s="2">
        <v>6.4653223618772016</v>
      </c>
      <c r="K553" s="2">
        <v>-5.5206386954306126</v>
      </c>
      <c r="L553" s="2">
        <v>3.1014023732470308</v>
      </c>
      <c r="M553" s="2">
        <v>3.4353474583660226</v>
      </c>
      <c r="N553" s="2">
        <v>3.034645536542202</v>
      </c>
      <c r="O553" s="2">
        <v>-1.6280782132046201</v>
      </c>
      <c r="P553" s="2">
        <v>3.4347970725216337</v>
      </c>
      <c r="Q553" s="2">
        <v>-3.2564123180831461</v>
      </c>
      <c r="R553" s="2">
        <v>2.6224938625204697</v>
      </c>
    </row>
    <row r="554" spans="1:18">
      <c r="A554" s="1" t="s">
        <v>466</v>
      </c>
      <c r="B554" s="1" t="s">
        <v>467</v>
      </c>
      <c r="C554" s="1">
        <v>1.1426599999999999E-4</v>
      </c>
      <c r="D554" s="1"/>
      <c r="E554" s="2">
        <v>0</v>
      </c>
      <c r="F554" s="2">
        <v>0</v>
      </c>
      <c r="G554" s="2">
        <v>0</v>
      </c>
      <c r="H554" s="2">
        <v>0</v>
      </c>
      <c r="I554" s="2">
        <v>0</v>
      </c>
      <c r="J554" s="2">
        <v>5.409570474572245</v>
      </c>
      <c r="K554" s="2">
        <v>5.8479532163742798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2.4796495472228841</v>
      </c>
    </row>
    <row r="555" spans="1:18">
      <c r="A555" s="1" t="s">
        <v>468</v>
      </c>
      <c r="B555" s="1" t="s">
        <v>469</v>
      </c>
      <c r="C555" s="1">
        <v>4.4475E-4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6.2884694296265753</v>
      </c>
      <c r="J555" s="2">
        <v>2.5287134446482007</v>
      </c>
      <c r="K555" s="2">
        <v>0</v>
      </c>
      <c r="L555" s="2">
        <v>-2.993504659700652</v>
      </c>
      <c r="M555" s="2">
        <v>0</v>
      </c>
      <c r="N555" s="2">
        <v>0</v>
      </c>
      <c r="O555" s="2">
        <v>3.085880640465799</v>
      </c>
      <c r="P555" s="2">
        <v>1.4873387931845894</v>
      </c>
      <c r="Q555" s="2">
        <v>0</v>
      </c>
      <c r="R555" s="2">
        <v>2.3502886131584688</v>
      </c>
    </row>
    <row r="556" spans="1:18">
      <c r="A556" s="1" t="s">
        <v>470</v>
      </c>
      <c r="B556" s="1" t="s">
        <v>471</v>
      </c>
      <c r="C556" s="1">
        <v>1.8976799999999999E-3</v>
      </c>
      <c r="D556" s="1"/>
      <c r="E556" s="2">
        <v>0</v>
      </c>
      <c r="F556" s="2">
        <v>0</v>
      </c>
      <c r="G556" s="2">
        <v>0</v>
      </c>
      <c r="H556" s="2">
        <v>0</v>
      </c>
      <c r="I556" s="2">
        <v>0</v>
      </c>
      <c r="J556" s="2">
        <v>13.221173574066491</v>
      </c>
      <c r="K556" s="2">
        <v>0</v>
      </c>
      <c r="L556" s="2">
        <v>0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2.3027856457836338</v>
      </c>
    </row>
    <row r="557" spans="1:18">
      <c r="A557" s="1" t="s">
        <v>472</v>
      </c>
      <c r="B557" s="1" t="s">
        <v>473</v>
      </c>
      <c r="C557" s="1">
        <v>1.66152E-4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-2.4137562746982755</v>
      </c>
      <c r="L557" s="2">
        <v>0</v>
      </c>
      <c r="M557" s="2">
        <v>0</v>
      </c>
      <c r="N557" s="2">
        <v>-0.55817007770603277</v>
      </c>
      <c r="O557" s="2">
        <v>2.4433193924719321</v>
      </c>
      <c r="P557" s="2">
        <v>6.7898581865062368</v>
      </c>
      <c r="Q557" s="2">
        <v>-0.56338028169014009</v>
      </c>
      <c r="R557" s="2">
        <v>2.0841764467826707</v>
      </c>
    </row>
    <row r="558" spans="1:18">
      <c r="A558" s="1" t="s">
        <v>474</v>
      </c>
      <c r="B558" s="1" t="s">
        <v>475</v>
      </c>
      <c r="C558" s="1">
        <v>5.2767099999999996E-4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14.21674712835026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1.9474622447950063</v>
      </c>
    </row>
    <row r="559" spans="1:18">
      <c r="A559" s="1" t="s">
        <v>476</v>
      </c>
      <c r="B559" s="1" t="s">
        <v>477</v>
      </c>
      <c r="C559" s="1">
        <v>1.0451900000000001E-4</v>
      </c>
      <c r="D559" s="1"/>
      <c r="E559" s="2">
        <v>1.4038876889848728</v>
      </c>
      <c r="F559" s="2">
        <v>-2.3347259768984996</v>
      </c>
      <c r="G559" s="2">
        <v>0</v>
      </c>
      <c r="H559" s="2">
        <v>-2.1305150142593487</v>
      </c>
      <c r="I559" s="2">
        <v>0.48851559821734281</v>
      </c>
      <c r="J559" s="2">
        <v>2.1748400852878547</v>
      </c>
      <c r="K559" s="2">
        <v>0.95993322203673515</v>
      </c>
      <c r="L559" s="2">
        <v>-0.95080611823067374</v>
      </c>
      <c r="M559" s="2">
        <v>0</v>
      </c>
      <c r="N559" s="2">
        <v>0</v>
      </c>
      <c r="O559" s="2">
        <v>2.1786310517529106</v>
      </c>
      <c r="P559" s="2">
        <v>0</v>
      </c>
      <c r="Q559" s="2">
        <v>4.0029409361980184</v>
      </c>
      <c r="R559" s="2">
        <v>1.9377292254521006</v>
      </c>
    </row>
    <row r="560" spans="1:18">
      <c r="A560" s="1" t="s">
        <v>478</v>
      </c>
      <c r="B560" s="1" t="s">
        <v>479</v>
      </c>
      <c r="C560" s="1">
        <v>4.86114E-4</v>
      </c>
      <c r="D560" s="1"/>
      <c r="E560" s="2">
        <v>-5.8091286307054073</v>
      </c>
      <c r="F560" s="2">
        <v>-3.1037244693632338</v>
      </c>
      <c r="G560" s="2">
        <v>0</v>
      </c>
      <c r="H560" s="2">
        <v>-0.36164496796857737</v>
      </c>
      <c r="I560" s="2">
        <v>-2.8621798195582304</v>
      </c>
      <c r="J560" s="2">
        <v>0</v>
      </c>
      <c r="K560" s="2">
        <v>0</v>
      </c>
      <c r="L560" s="2">
        <v>2.9465143589196163</v>
      </c>
      <c r="M560" s="2">
        <v>0</v>
      </c>
      <c r="N560" s="2">
        <v>0</v>
      </c>
      <c r="O560" s="2">
        <v>0</v>
      </c>
      <c r="P560" s="2">
        <v>-1.7318261951674851</v>
      </c>
      <c r="Q560" s="2">
        <v>8.3051920641620924</v>
      </c>
      <c r="R560" s="2">
        <v>1.9367556345048609</v>
      </c>
    </row>
    <row r="561" spans="1:18">
      <c r="A561" s="1" t="s">
        <v>480</v>
      </c>
      <c r="B561" s="1" t="s">
        <v>481</v>
      </c>
      <c r="C561" s="1">
        <v>3.5924999999999999E-5</v>
      </c>
      <c r="D561" s="1"/>
      <c r="E561" s="2">
        <v>0</v>
      </c>
      <c r="F561" s="2">
        <v>0</v>
      </c>
      <c r="G561" s="2">
        <v>0.89662676822632736</v>
      </c>
      <c r="H561" s="2">
        <v>0</v>
      </c>
      <c r="I561" s="2">
        <v>0</v>
      </c>
      <c r="J561" s="2">
        <v>0.98356412579267971</v>
      </c>
      <c r="K561" s="2">
        <v>0</v>
      </c>
      <c r="L561" s="2">
        <v>0</v>
      </c>
      <c r="M561" s="2">
        <v>0</v>
      </c>
      <c r="N561" s="2">
        <v>0</v>
      </c>
      <c r="O561" s="2">
        <v>3.8233158187022109</v>
      </c>
      <c r="P561" s="2">
        <v>0.6336405529953959</v>
      </c>
      <c r="Q561" s="2">
        <v>1.7417613868672799</v>
      </c>
      <c r="R561" s="2">
        <v>1.7518207560001553</v>
      </c>
    </row>
    <row r="562" spans="1:18">
      <c r="A562" s="1" t="s">
        <v>482</v>
      </c>
      <c r="B562" s="1" t="s">
        <v>483</v>
      </c>
      <c r="C562" s="1">
        <v>3.9444999999999999E-5</v>
      </c>
      <c r="D562" s="1"/>
      <c r="E562" s="2">
        <v>0.2373718192176133</v>
      </c>
      <c r="F562" s="2">
        <v>-4.7172492185279857</v>
      </c>
      <c r="G562" s="2">
        <v>11.472313351227758</v>
      </c>
      <c r="H562" s="2">
        <v>-16.83759921519664</v>
      </c>
      <c r="I562" s="2">
        <v>7.5710455764075091</v>
      </c>
      <c r="J562" s="2">
        <v>1.3857043166184857</v>
      </c>
      <c r="K562" s="2">
        <v>-0.43264503441494684</v>
      </c>
      <c r="L562" s="2">
        <v>0.42464941734148276</v>
      </c>
      <c r="M562" s="2">
        <v>-4.5825548234831315</v>
      </c>
      <c r="N562" s="2">
        <v>7.100896629908271</v>
      </c>
      <c r="O562" s="2">
        <v>-3.5123171670515818</v>
      </c>
      <c r="P562" s="2">
        <v>3.1514909743692199</v>
      </c>
      <c r="Q562" s="2">
        <v>5.1145702407425331</v>
      </c>
      <c r="R562" s="2">
        <v>1.5445463293145778</v>
      </c>
    </row>
    <row r="563" spans="1:18">
      <c r="A563" s="1" t="s">
        <v>484</v>
      </c>
      <c r="B563" s="1" t="s">
        <v>485</v>
      </c>
      <c r="C563" s="1">
        <v>5.3291999999999997E-5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15.776493256262047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1.4030703685876222</v>
      </c>
    </row>
    <row r="564" spans="1:18">
      <c r="A564" s="1" t="s">
        <v>486</v>
      </c>
      <c r="B564" s="1" t="s">
        <v>487</v>
      </c>
      <c r="C564" s="1">
        <v>4.0924000000000001E-4</v>
      </c>
      <c r="D564" s="1"/>
      <c r="E564" s="2">
        <v>-2.9755736491487661</v>
      </c>
      <c r="F564" s="2">
        <v>-6.4998474214220447</v>
      </c>
      <c r="G564" s="2">
        <v>4.3978459530026104</v>
      </c>
      <c r="H564" s="2">
        <v>-2.4697147323173074</v>
      </c>
      <c r="I564" s="2">
        <v>8.0134626171957102E-2</v>
      </c>
      <c r="J564" s="2">
        <v>0.2322043398190532</v>
      </c>
      <c r="K564" s="2">
        <v>0.38344783511741198</v>
      </c>
      <c r="L564" s="2">
        <v>5.9207385007162161</v>
      </c>
      <c r="M564" s="2">
        <v>0</v>
      </c>
      <c r="N564" s="2">
        <v>-2.0510894064613039</v>
      </c>
      <c r="O564" s="2">
        <v>2.4775638567154923</v>
      </c>
      <c r="P564" s="2">
        <v>-1.9535928143712411</v>
      </c>
      <c r="Q564" s="2">
        <v>5.237040995495823</v>
      </c>
      <c r="R564" s="2">
        <v>1.3487346893222618</v>
      </c>
    </row>
    <row r="565" spans="1:18">
      <c r="A565" s="1" t="s">
        <v>488</v>
      </c>
      <c r="B565" s="1" t="s">
        <v>489</v>
      </c>
      <c r="C565" s="1">
        <v>2.1221799999999999E-4</v>
      </c>
      <c r="D565" s="1"/>
      <c r="E565" s="2">
        <v>-2.7990084693245154</v>
      </c>
      <c r="F565" s="2">
        <v>-6.0248645202422679</v>
      </c>
      <c r="G565" s="2">
        <v>17.209407507914975</v>
      </c>
      <c r="H565" s="2">
        <v>-5.8460351147983864</v>
      </c>
      <c r="I565" s="2">
        <v>-0.16393442622950616</v>
      </c>
      <c r="J565" s="2">
        <v>-12.551313628899841</v>
      </c>
      <c r="K565" s="2">
        <v>25.020537495599115</v>
      </c>
      <c r="L565" s="2">
        <v>-1.7084389373885345</v>
      </c>
      <c r="M565" s="2">
        <v>2.0628402253844103</v>
      </c>
      <c r="N565" s="2">
        <v>-14.307102086647339</v>
      </c>
      <c r="O565" s="2">
        <v>15.986023149159202</v>
      </c>
      <c r="P565" s="2">
        <v>9.1414046318960764</v>
      </c>
      <c r="Q565" s="2">
        <v>-8.0824635555939004</v>
      </c>
      <c r="R565" s="2">
        <v>1.1838761838761869</v>
      </c>
    </row>
    <row r="566" spans="1:18">
      <c r="A566" s="1" t="s">
        <v>490</v>
      </c>
      <c r="B566" s="1" t="s">
        <v>491</v>
      </c>
      <c r="C566" s="1">
        <v>7.7956999999999999E-5</v>
      </c>
      <c r="D566" s="1"/>
      <c r="E566" s="2">
        <v>2.6762195764408414</v>
      </c>
      <c r="F566" s="2">
        <v>0.69779374037968189</v>
      </c>
      <c r="G566" s="2">
        <v>7.918067869153167</v>
      </c>
      <c r="H566" s="2">
        <v>0</v>
      </c>
      <c r="I566" s="2">
        <v>2.1152030217185924</v>
      </c>
      <c r="J566" s="2">
        <v>0</v>
      </c>
      <c r="K566" s="2">
        <v>2.1546143887553049</v>
      </c>
      <c r="L566" s="2">
        <v>0</v>
      </c>
      <c r="M566" s="2">
        <v>2.9962885851362309</v>
      </c>
      <c r="N566" s="2">
        <v>-5.1766567059237101</v>
      </c>
      <c r="O566" s="2">
        <v>5.0885160811938057</v>
      </c>
      <c r="P566" s="2">
        <v>0</v>
      </c>
      <c r="Q566" s="2">
        <v>0.89080966660786132</v>
      </c>
      <c r="R566" s="2">
        <v>1.0261789962813017</v>
      </c>
    </row>
    <row r="567" spans="1:18">
      <c r="A567" s="1" t="s">
        <v>492</v>
      </c>
      <c r="B567" s="1" t="s">
        <v>493</v>
      </c>
      <c r="C567" s="1">
        <v>1.4154700000000001E-4</v>
      </c>
      <c r="D567" s="1"/>
      <c r="E567" s="2">
        <v>2.6320258108337491</v>
      </c>
      <c r="F567" s="2">
        <v>-4.9222369291859636</v>
      </c>
      <c r="G567" s="2">
        <v>-1.0876185504219982</v>
      </c>
      <c r="H567" s="2">
        <v>6.8701618578465684</v>
      </c>
      <c r="I567" s="2">
        <v>1.8684665404560041</v>
      </c>
      <c r="J567" s="2">
        <v>9.0740142210730568</v>
      </c>
      <c r="K567" s="2">
        <v>0.60745240388175858</v>
      </c>
      <c r="L567" s="2">
        <v>-3.1882777409616425</v>
      </c>
      <c r="M567" s="2">
        <v>-7.0200790994828015</v>
      </c>
      <c r="N567" s="2">
        <v>12.237218813905937</v>
      </c>
      <c r="O567" s="2">
        <v>0.30610013847385265</v>
      </c>
      <c r="P567" s="2">
        <v>-1.0317517982997848</v>
      </c>
      <c r="Q567" s="2">
        <v>-0.22758975111959456</v>
      </c>
      <c r="R567" s="2">
        <v>0.97922680704136678</v>
      </c>
    </row>
    <row r="568" spans="1:18">
      <c r="A568" s="1" t="s">
        <v>494</v>
      </c>
      <c r="B568" s="1" t="s">
        <v>495</v>
      </c>
      <c r="C568" s="1">
        <v>9.9603000000000002E-5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1.175613816063259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6.6940874035989806</v>
      </c>
      <c r="R568" s="2">
        <v>0.91557440246723409</v>
      </c>
    </row>
    <row r="569" spans="1:18">
      <c r="A569" s="1" t="s">
        <v>496</v>
      </c>
      <c r="B569" s="1" t="s">
        <v>497</v>
      </c>
      <c r="C569" s="1">
        <v>9.7903000000000001E-5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8.7100000000000009</v>
      </c>
      <c r="P569" s="2">
        <v>0</v>
      </c>
      <c r="Q569" s="2">
        <v>0</v>
      </c>
      <c r="R569" s="2">
        <v>0.91280258698160921</v>
      </c>
    </row>
    <row r="570" spans="1:18">
      <c r="A570" s="1" t="s">
        <v>498</v>
      </c>
      <c r="B570" s="1" t="s">
        <v>499</v>
      </c>
      <c r="C570" s="1">
        <v>4.7376999999999997E-5</v>
      </c>
      <c r="D570" s="1"/>
      <c r="E570" s="2">
        <v>0</v>
      </c>
      <c r="F570" s="2">
        <v>0</v>
      </c>
      <c r="G570" s="2">
        <v>7.7196019039377006</v>
      </c>
      <c r="H570" s="2">
        <v>21.65180364746524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0.85650711723888051</v>
      </c>
    </row>
    <row r="571" spans="1:18">
      <c r="A571" s="1" t="s">
        <v>500</v>
      </c>
      <c r="B571" s="1" t="s">
        <v>501</v>
      </c>
      <c r="C571" s="1">
        <v>1.5122099999999999E-4</v>
      </c>
      <c r="D571" s="1"/>
      <c r="E571" s="2">
        <v>0</v>
      </c>
      <c r="F571" s="2">
        <v>0</v>
      </c>
      <c r="G571" s="2">
        <v>-4.0055112685759227</v>
      </c>
      <c r="H571" s="2">
        <v>6.2333401681361478</v>
      </c>
      <c r="I571" s="2">
        <v>0</v>
      </c>
      <c r="J571" s="2">
        <v>0</v>
      </c>
      <c r="K571" s="2">
        <v>12.632696390658161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0.85484732044582845</v>
      </c>
    </row>
    <row r="572" spans="1:18">
      <c r="A572" s="1" t="s">
        <v>502</v>
      </c>
      <c r="B572" s="1" t="s">
        <v>503</v>
      </c>
      <c r="C572" s="1">
        <v>3.2740000000000002E-5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4.2680816703195346</v>
      </c>
      <c r="M572" s="2">
        <v>0</v>
      </c>
      <c r="N572" s="2">
        <v>0</v>
      </c>
      <c r="O572" s="2">
        <v>5.5647748644761519</v>
      </c>
      <c r="P572" s="2">
        <v>0</v>
      </c>
      <c r="Q572" s="2">
        <v>0</v>
      </c>
      <c r="R572" s="2">
        <v>0.84565403156893204</v>
      </c>
    </row>
    <row r="573" spans="1:18">
      <c r="A573" s="1" t="s">
        <v>504</v>
      </c>
      <c r="B573" s="1" t="s">
        <v>505</v>
      </c>
      <c r="C573" s="1">
        <v>3.1576899999999998E-4</v>
      </c>
      <c r="D573" s="1"/>
      <c r="E573" s="2">
        <v>0</v>
      </c>
      <c r="F573" s="2">
        <v>0</v>
      </c>
      <c r="G573" s="2">
        <v>-0.5749099021795101</v>
      </c>
      <c r="H573" s="2">
        <v>0</v>
      </c>
      <c r="I573" s="2">
        <v>0</v>
      </c>
      <c r="J573" s="2">
        <v>0</v>
      </c>
      <c r="K573" s="2">
        <v>1.1478380944161648</v>
      </c>
      <c r="L573" s="2">
        <v>0</v>
      </c>
      <c r="M573" s="2">
        <v>0</v>
      </c>
      <c r="N573" s="2">
        <v>6.587030716723552</v>
      </c>
      <c r="O573" s="2">
        <v>2.4095421069484591</v>
      </c>
      <c r="P573" s="2">
        <v>0</v>
      </c>
      <c r="Q573" s="2">
        <v>0</v>
      </c>
      <c r="R573" s="2">
        <v>0.62053166094440115</v>
      </c>
    </row>
    <row r="574" spans="1:18">
      <c r="A574" s="1" t="s">
        <v>506</v>
      </c>
      <c r="B574" s="1" t="s">
        <v>507</v>
      </c>
      <c r="C574" s="1">
        <v>3.9427E-5</v>
      </c>
      <c r="D574" s="1"/>
      <c r="E574" s="2">
        <v>9.3706293706293806</v>
      </c>
      <c r="F574" s="2">
        <v>0</v>
      </c>
      <c r="G574" s="2">
        <v>-0.739861161856048</v>
      </c>
      <c r="H574" s="2">
        <v>5.4844943406643809</v>
      </c>
      <c r="I574" s="2">
        <v>0.37511995114718477</v>
      </c>
      <c r="J574" s="2">
        <v>0</v>
      </c>
      <c r="K574" s="2">
        <v>0</v>
      </c>
      <c r="L574" s="2">
        <v>1.6600034764470584</v>
      </c>
      <c r="M574" s="2">
        <v>1.8722749422928953</v>
      </c>
      <c r="N574" s="2">
        <v>1.8714333669016536</v>
      </c>
      <c r="O574" s="2">
        <v>1.8700057665375969</v>
      </c>
      <c r="P574" s="2">
        <v>0</v>
      </c>
      <c r="Q574" s="2">
        <v>0</v>
      </c>
      <c r="R574" s="2">
        <v>0.52625685813461054</v>
      </c>
    </row>
    <row r="575" spans="1:18">
      <c r="A575" s="1" t="s">
        <v>508</v>
      </c>
      <c r="B575" s="1" t="s">
        <v>509</v>
      </c>
      <c r="C575" s="1">
        <v>1.2716800000000001E-4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1.4347202295552197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11.109682396811117</v>
      </c>
      <c r="P575" s="2">
        <v>0</v>
      </c>
      <c r="Q575" s="2">
        <v>-1.8863557458627445</v>
      </c>
      <c r="R575" s="2">
        <v>0.49267788121292178</v>
      </c>
    </row>
    <row r="576" spans="1:18">
      <c r="A576" s="1" t="s">
        <v>510</v>
      </c>
      <c r="B576" s="1" t="s">
        <v>511</v>
      </c>
      <c r="C576" s="1">
        <v>4.4872E-4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9.3098364108684883</v>
      </c>
      <c r="P576" s="2">
        <v>0</v>
      </c>
      <c r="Q576" s="2">
        <v>0</v>
      </c>
      <c r="R576" s="2">
        <v>0.48567913556034625</v>
      </c>
    </row>
    <row r="577" spans="1:18">
      <c r="A577" s="1" t="s">
        <v>512</v>
      </c>
      <c r="B577" s="1" t="s">
        <v>513</v>
      </c>
      <c r="C577" s="1">
        <v>3.6894899999999998E-4</v>
      </c>
      <c r="D577" s="1"/>
      <c r="E577" s="2">
        <v>3.2283029297954791</v>
      </c>
      <c r="F577" s="2">
        <v>-0.58905430009640325</v>
      </c>
      <c r="G577" s="2">
        <v>-4.1154923507864645</v>
      </c>
      <c r="H577" s="2">
        <v>9.5280898876404443</v>
      </c>
      <c r="I577" s="2">
        <v>5.4062371768567763</v>
      </c>
      <c r="J577" s="2">
        <v>-2.7639902676399042</v>
      </c>
      <c r="K577" s="2">
        <v>0.57051346211591802</v>
      </c>
      <c r="L577" s="2">
        <v>1.1544585987261158</v>
      </c>
      <c r="M577" s="2">
        <v>9.1794569067296337</v>
      </c>
      <c r="N577" s="2">
        <v>7.0199152924213859</v>
      </c>
      <c r="O577" s="2">
        <v>-2.3324351633546736</v>
      </c>
      <c r="P577" s="2">
        <v>0.62074316751443703</v>
      </c>
      <c r="Q577" s="2">
        <v>-5.363722046097152</v>
      </c>
      <c r="R577" s="2">
        <v>0.34335062854755627</v>
      </c>
    </row>
    <row r="578" spans="1:18">
      <c r="A578" s="1" t="s">
        <v>514</v>
      </c>
      <c r="B578" s="1" t="s">
        <v>515</v>
      </c>
      <c r="C578" s="1">
        <v>2.4068000000000001E-5</v>
      </c>
      <c r="D578" s="1"/>
      <c r="E578" s="2">
        <v>-0.95050215208034583</v>
      </c>
      <c r="F578" s="2">
        <v>-6.7445229042187087</v>
      </c>
      <c r="G578" s="2">
        <v>31.705659644694673</v>
      </c>
      <c r="H578" s="2">
        <v>-15.213385420505631</v>
      </c>
      <c r="I578" s="2">
        <v>19.664435364687471</v>
      </c>
      <c r="J578" s="2">
        <v>-6.8361787141300372</v>
      </c>
      <c r="K578" s="2">
        <v>-3.2907049282595247</v>
      </c>
      <c r="L578" s="2">
        <v>5.7006934365424922</v>
      </c>
      <c r="M578" s="2">
        <v>16.904416812876644</v>
      </c>
      <c r="N578" s="2">
        <v>6.055464926590548</v>
      </c>
      <c r="O578" s="2">
        <v>-7.0017842859779744</v>
      </c>
      <c r="P578" s="2">
        <v>-5.9080383724776748</v>
      </c>
      <c r="Q578" s="2">
        <v>-0.35156799324989052</v>
      </c>
      <c r="R578" s="2">
        <v>0.28224668360146143</v>
      </c>
    </row>
    <row r="579" spans="1:18">
      <c r="A579" s="1" t="s">
        <v>516</v>
      </c>
      <c r="B579" s="1" t="s">
        <v>517</v>
      </c>
      <c r="C579" s="1">
        <v>7.6345000000000002E-5</v>
      </c>
      <c r="D579" s="1"/>
      <c r="E579" s="2">
        <v>8.0008466504392075</v>
      </c>
      <c r="F579" s="2">
        <v>3.4198922097011364</v>
      </c>
      <c r="G579" s="2">
        <v>-11.389046806897863</v>
      </c>
      <c r="H579" s="2">
        <v>3.8708297690333682</v>
      </c>
      <c r="I579" s="2">
        <v>5.4354539839406968</v>
      </c>
      <c r="J579" s="2">
        <v>10.212849052919349</v>
      </c>
      <c r="K579" s="2">
        <v>3.8182140326009861</v>
      </c>
      <c r="L579" s="2">
        <v>-4.5140370338766056</v>
      </c>
      <c r="M579" s="2">
        <v>0</v>
      </c>
      <c r="N579" s="2">
        <v>0.27703306523680915</v>
      </c>
      <c r="O579" s="2">
        <v>-0.64165404152927152</v>
      </c>
      <c r="P579" s="2">
        <v>-5.3368015068615886</v>
      </c>
      <c r="Q579" s="2">
        <v>8.5086223232897282</v>
      </c>
      <c r="R579" s="2">
        <v>0.27069507509605018</v>
      </c>
    </row>
    <row r="580" spans="1:18">
      <c r="A580" s="1" t="s">
        <v>518</v>
      </c>
      <c r="B580" s="1" t="s">
        <v>519</v>
      </c>
      <c r="C580" s="1">
        <v>7.6345000000000002E-5</v>
      </c>
      <c r="D580" s="1"/>
      <c r="E580" s="2">
        <v>0</v>
      </c>
      <c r="F580" s="2">
        <v>-6.0963455149501637</v>
      </c>
      <c r="G580" s="2">
        <v>0</v>
      </c>
      <c r="H580" s="2">
        <v>0</v>
      </c>
      <c r="I580" s="2">
        <v>0</v>
      </c>
      <c r="J580" s="2">
        <v>19.600212276667261</v>
      </c>
      <c r="K580" s="2">
        <v>-5.7979588818222183</v>
      </c>
      <c r="L580" s="2">
        <v>0</v>
      </c>
      <c r="M580" s="2">
        <v>0</v>
      </c>
      <c r="N580" s="2">
        <v>0</v>
      </c>
      <c r="O580" s="2">
        <v>4.9615324226723212</v>
      </c>
      <c r="P580" s="2">
        <v>0</v>
      </c>
      <c r="Q580" s="2">
        <v>0</v>
      </c>
      <c r="R580" s="2">
        <v>4.4876589379239107E-2</v>
      </c>
    </row>
    <row r="581" spans="1:18">
      <c r="A581" s="1" t="s">
        <v>520</v>
      </c>
      <c r="B581" s="1" t="s">
        <v>521</v>
      </c>
      <c r="C581" s="1">
        <v>7.6345000000000002E-5</v>
      </c>
      <c r="D581" s="1"/>
      <c r="E581" s="2">
        <v>0</v>
      </c>
      <c r="F581" s="2">
        <v>0</v>
      </c>
      <c r="G581" s="2">
        <v>-5.0005459111256645</v>
      </c>
      <c r="H581" s="2">
        <v>0</v>
      </c>
      <c r="I581" s="2">
        <v>1.0918285254568394</v>
      </c>
      <c r="J581" s="2">
        <v>0</v>
      </c>
      <c r="K581" s="2">
        <v>0</v>
      </c>
      <c r="L581" s="2">
        <v>1.3756252842201055</v>
      </c>
      <c r="M581" s="2">
        <v>-7.1660872490748044</v>
      </c>
      <c r="N581" s="2">
        <v>0</v>
      </c>
      <c r="O581" s="2">
        <v>0</v>
      </c>
      <c r="P581" s="2">
        <v>0</v>
      </c>
      <c r="Q581" s="2">
        <v>14.472094708866878</v>
      </c>
      <c r="R581" s="2">
        <v>-0.33769523005487967</v>
      </c>
    </row>
    <row r="582" spans="1:18">
      <c r="A582" s="1" t="s">
        <v>522</v>
      </c>
      <c r="B582" s="1" t="s">
        <v>523</v>
      </c>
      <c r="C582" s="1">
        <v>7.6345000000000002E-5</v>
      </c>
      <c r="D582" s="1"/>
      <c r="E582" s="2">
        <v>5.2832873788134727</v>
      </c>
      <c r="F582" s="2">
        <v>-6.9950156289600436</v>
      </c>
      <c r="G582" s="2">
        <v>-1.3352711417930818</v>
      </c>
      <c r="H582" s="2">
        <v>5.7079727490333187</v>
      </c>
      <c r="I582" s="2">
        <v>-2.8566451837658824</v>
      </c>
      <c r="J582" s="2">
        <v>-0.75309306078537031</v>
      </c>
      <c r="K582" s="2">
        <v>1.553748870822047</v>
      </c>
      <c r="L582" s="2">
        <v>9.0820138765344218</v>
      </c>
      <c r="M582" s="2">
        <v>-1.1334909891543621</v>
      </c>
      <c r="N582" s="2">
        <v>-3.1095348069943851</v>
      </c>
      <c r="O582" s="2">
        <v>6.7421469311313542</v>
      </c>
      <c r="P582" s="2">
        <v>-5.4071297551638864</v>
      </c>
      <c r="Q582" s="2">
        <v>6.5846050080094365</v>
      </c>
      <c r="R582" s="2">
        <v>-0.77336838134179908</v>
      </c>
    </row>
    <row r="583" spans="1:18">
      <c r="A583" s="1" t="s">
        <v>524</v>
      </c>
      <c r="B583" s="1" t="s">
        <v>525</v>
      </c>
      <c r="C583" s="1">
        <v>7.6345000000000002E-5</v>
      </c>
      <c r="D583" s="1"/>
      <c r="E583" s="2">
        <v>0</v>
      </c>
      <c r="F583" s="2">
        <v>0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</v>
      </c>
      <c r="N583" s="2">
        <v>0</v>
      </c>
      <c r="O583" s="2">
        <v>0</v>
      </c>
      <c r="P583" s="2">
        <v>10.671331729717926</v>
      </c>
      <c r="Q583" s="2">
        <v>0</v>
      </c>
      <c r="R583" s="2">
        <v>-1.2083352332314834</v>
      </c>
    </row>
    <row r="584" spans="1:18">
      <c r="A584" s="1" t="s">
        <v>526</v>
      </c>
      <c r="B584" s="1" t="s">
        <v>527</v>
      </c>
      <c r="C584" s="1">
        <v>7.6345000000000002E-5</v>
      </c>
      <c r="D584" s="1"/>
      <c r="E584" s="2">
        <v>0</v>
      </c>
      <c r="F584" s="2">
        <v>0</v>
      </c>
      <c r="G584" s="2">
        <v>0</v>
      </c>
      <c r="H584" s="2">
        <v>5.8710189278023295</v>
      </c>
      <c r="I584" s="2">
        <v>0</v>
      </c>
      <c r="J584" s="2">
        <v>0</v>
      </c>
      <c r="K584" s="2">
        <v>2.9333047853548955</v>
      </c>
      <c r="L584" s="2">
        <v>0</v>
      </c>
      <c r="M584" s="2">
        <v>-3.7129485179407284</v>
      </c>
      <c r="N584" s="2">
        <v>0</v>
      </c>
      <c r="O584" s="2">
        <v>11.806005616763882</v>
      </c>
      <c r="P584" s="2">
        <v>0</v>
      </c>
      <c r="Q584" s="2">
        <v>-0.66660226065116124</v>
      </c>
      <c r="R584" s="2">
        <v>-1.2127242529887838</v>
      </c>
    </row>
    <row r="585" spans="1:18">
      <c r="A585" s="1" t="s">
        <v>528</v>
      </c>
      <c r="B585" s="1" t="s">
        <v>529</v>
      </c>
      <c r="C585" s="1">
        <v>7.6345000000000002E-5</v>
      </c>
      <c r="D585" s="1"/>
      <c r="E585" s="2">
        <v>0</v>
      </c>
      <c r="F585" s="2">
        <v>0</v>
      </c>
      <c r="G585" s="2">
        <v>-2.3359702187063847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5.4602630074328307</v>
      </c>
      <c r="N585" s="2">
        <v>0</v>
      </c>
      <c r="O585" s="2">
        <v>7.9334959790367865</v>
      </c>
      <c r="P585" s="2">
        <v>0</v>
      </c>
      <c r="Q585" s="2">
        <v>0</v>
      </c>
      <c r="R585" s="2">
        <v>-1.3632997391892054</v>
      </c>
    </row>
    <row r="586" spans="1:18">
      <c r="A586" s="1" t="s">
        <v>530</v>
      </c>
      <c r="B586" s="1" t="s">
        <v>531</v>
      </c>
      <c r="C586" s="1">
        <v>7.6345000000000002E-5</v>
      </c>
      <c r="D586" s="1"/>
      <c r="E586" s="2">
        <v>0</v>
      </c>
      <c r="F586" s="2">
        <v>0</v>
      </c>
      <c r="G586" s="2">
        <v>0</v>
      </c>
      <c r="H586" s="2">
        <v>1.6237167399958174</v>
      </c>
      <c r="I586" s="2">
        <v>2.9893825378826788</v>
      </c>
      <c r="J586" s="2">
        <v>0</v>
      </c>
      <c r="K586" s="2">
        <v>11.810629566609943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2.2289857667173951</v>
      </c>
      <c r="R586" s="2">
        <v>-1.4461807894382228</v>
      </c>
    </row>
    <row r="587" spans="1:18">
      <c r="A587" s="1" t="s">
        <v>532</v>
      </c>
      <c r="B587" s="1" t="s">
        <v>533</v>
      </c>
      <c r="C587" s="1">
        <v>1.8135199999999999E-4</v>
      </c>
      <c r="D587" s="1"/>
      <c r="E587" s="2">
        <v>5.2123552123552352</v>
      </c>
      <c r="F587" s="2">
        <v>-0.31345565749237858</v>
      </c>
      <c r="G587" s="2">
        <v>-2.6765856277321753</v>
      </c>
      <c r="H587" s="2">
        <v>2.1749408983451568</v>
      </c>
      <c r="I587" s="2">
        <v>-11.051982107049207</v>
      </c>
      <c r="J587" s="2">
        <v>9.425127893869778</v>
      </c>
      <c r="K587" s="2">
        <v>1.9096671949286881</v>
      </c>
      <c r="L587" s="2">
        <v>-11.181090117409232</v>
      </c>
      <c r="M587" s="2">
        <v>2.4687034929528062</v>
      </c>
      <c r="N587" s="2">
        <v>-4.7586501495087479</v>
      </c>
      <c r="O587" s="2">
        <v>-0.72658772874057975</v>
      </c>
      <c r="P587" s="2">
        <v>4.5089003343272704</v>
      </c>
      <c r="Q587" s="2">
        <v>15.882759813245716</v>
      </c>
      <c r="R587" s="2">
        <v>-1.5530392162489415</v>
      </c>
    </row>
    <row r="588" spans="1:18">
      <c r="A588" s="1" t="s">
        <v>534</v>
      </c>
      <c r="B588" s="1" t="s">
        <v>535</v>
      </c>
      <c r="C588" s="1">
        <v>8.6020699999999999E-4</v>
      </c>
      <c r="D588" s="1"/>
      <c r="E588" s="2">
        <v>0</v>
      </c>
      <c r="F588" s="2">
        <v>0</v>
      </c>
      <c r="G588" s="2">
        <v>0</v>
      </c>
      <c r="H588" s="2">
        <v>-4.0829694323144095</v>
      </c>
      <c r="I588" s="2">
        <v>2.0145686319144041</v>
      </c>
      <c r="J588" s="2">
        <v>1.8743724199486778</v>
      </c>
      <c r="K588" s="2">
        <v>0</v>
      </c>
      <c r="L588" s="2">
        <v>10.940751286825101</v>
      </c>
      <c r="M588" s="2">
        <v>0</v>
      </c>
      <c r="N588" s="2">
        <v>-3.2773938795656377</v>
      </c>
      <c r="O588" s="2">
        <v>12.318840579710134</v>
      </c>
      <c r="P588" s="2">
        <v>1.744661517492041</v>
      </c>
      <c r="Q588" s="2">
        <v>-5.0817183174064473</v>
      </c>
      <c r="R588" s="2">
        <v>-1.899916041805394</v>
      </c>
    </row>
    <row r="589" spans="1:18">
      <c r="A589" s="1" t="s">
        <v>536</v>
      </c>
      <c r="B589" s="1" t="s">
        <v>537</v>
      </c>
      <c r="C589" s="1">
        <v>9.6113000000000006E-5</v>
      </c>
      <c r="D589" s="1"/>
      <c r="E589" s="2">
        <v>-2.3133375877472884</v>
      </c>
      <c r="F589" s="2">
        <v>-1.2820512820512775</v>
      </c>
      <c r="G589" s="2">
        <v>2.4815948382827413</v>
      </c>
      <c r="H589" s="2">
        <v>0.77488094277180508</v>
      </c>
      <c r="I589" s="2">
        <v>2.5630756908290087</v>
      </c>
      <c r="J589" s="2">
        <v>12.705974228816853</v>
      </c>
      <c r="K589" s="2">
        <v>-18.216463414634141</v>
      </c>
      <c r="L589" s="2">
        <v>2.2875540116919391</v>
      </c>
      <c r="M589" s="2">
        <v>-3.478837074463681</v>
      </c>
      <c r="N589" s="2">
        <v>5.8868960782631152</v>
      </c>
      <c r="O589" s="2">
        <v>20.512197098630345</v>
      </c>
      <c r="P589" s="2">
        <v>2.387357094821807</v>
      </c>
      <c r="Q589" s="2">
        <v>-6.6732348111658402</v>
      </c>
      <c r="R589" s="2">
        <v>-1.9288966364763516</v>
      </c>
    </row>
    <row r="590" spans="1:18">
      <c r="A590" s="1" t="s">
        <v>538</v>
      </c>
      <c r="B590" s="1" t="s">
        <v>539</v>
      </c>
      <c r="C590" s="1">
        <v>3.3874999999999997E-5</v>
      </c>
      <c r="D590" s="1"/>
      <c r="E590" s="2">
        <v>8.9704996989765426</v>
      </c>
      <c r="F590" s="2">
        <v>0</v>
      </c>
      <c r="G590" s="2">
        <v>-4.0331491712707219</v>
      </c>
      <c r="H590" s="2">
        <v>0</v>
      </c>
      <c r="I590" s="2">
        <v>0</v>
      </c>
      <c r="J590" s="2">
        <v>0</v>
      </c>
      <c r="K590" s="2">
        <v>0</v>
      </c>
      <c r="L590" s="2">
        <v>12.823834196891193</v>
      </c>
      <c r="M590" s="2">
        <v>0</v>
      </c>
      <c r="N590" s="2">
        <v>0</v>
      </c>
      <c r="O590" s="2">
        <v>4.1969638984564517</v>
      </c>
      <c r="P590" s="2">
        <v>0</v>
      </c>
      <c r="Q590" s="2">
        <v>0</v>
      </c>
      <c r="R590" s="2">
        <v>-2.1651096210351772</v>
      </c>
    </row>
    <row r="591" spans="1:18">
      <c r="A591" s="1" t="s">
        <v>540</v>
      </c>
      <c r="B591" s="1" t="s">
        <v>541</v>
      </c>
      <c r="C591" s="1">
        <v>2.0546E-4</v>
      </c>
      <c r="D591" s="1"/>
      <c r="E591" s="2">
        <v>4.7333133193235177</v>
      </c>
      <c r="F591" s="2">
        <v>0.71660615325817023</v>
      </c>
      <c r="G591" s="2">
        <v>9.6290674509059926</v>
      </c>
      <c r="H591" s="2">
        <v>19.963655244029077</v>
      </c>
      <c r="I591" s="2">
        <v>1.8754959244030811</v>
      </c>
      <c r="J591" s="2">
        <v>-10.125327479997159</v>
      </c>
      <c r="K591" s="2">
        <v>3.0568029622626502</v>
      </c>
      <c r="L591" s="2">
        <v>-1.0014524883418696</v>
      </c>
      <c r="M591" s="2">
        <v>-1.8764478764478842</v>
      </c>
      <c r="N591" s="2">
        <v>-10.057448650350187</v>
      </c>
      <c r="O591" s="2">
        <v>11.680811969551129</v>
      </c>
      <c r="P591" s="2">
        <v>-3.9172673143217374E-2</v>
      </c>
      <c r="Q591" s="2">
        <v>6.3798103299631537</v>
      </c>
      <c r="R591" s="2">
        <v>-2.2391739256102272</v>
      </c>
    </row>
    <row r="592" spans="1:18">
      <c r="A592" s="1" t="s">
        <v>542</v>
      </c>
      <c r="B592" s="1" t="s">
        <v>543</v>
      </c>
      <c r="C592" s="1">
        <v>1.241844E-3</v>
      </c>
      <c r="D592" s="1"/>
      <c r="E592" s="2">
        <v>0</v>
      </c>
      <c r="F592" s="2">
        <v>0</v>
      </c>
      <c r="G592" s="2">
        <v>0</v>
      </c>
      <c r="H592" s="2">
        <v>0</v>
      </c>
      <c r="I592" s="2">
        <v>0</v>
      </c>
      <c r="J592" s="2">
        <v>7.3814176585539126</v>
      </c>
      <c r="K592" s="2">
        <v>0</v>
      </c>
      <c r="L592" s="2">
        <v>0</v>
      </c>
      <c r="M592" s="2">
        <v>0</v>
      </c>
      <c r="N592" s="2">
        <v>0</v>
      </c>
      <c r="O592" s="2">
        <v>9.0826371081148096</v>
      </c>
      <c r="P592" s="2">
        <v>0</v>
      </c>
      <c r="Q592" s="2">
        <v>0</v>
      </c>
      <c r="R592" s="2">
        <v>-2.2615512946900007</v>
      </c>
    </row>
    <row r="593" spans="1:18">
      <c r="A593" s="1" t="s">
        <v>544</v>
      </c>
      <c r="B593" s="1" t="s">
        <v>545</v>
      </c>
      <c r="C593" s="1">
        <v>9.6985999999999996E-5</v>
      </c>
      <c r="D593" s="1"/>
      <c r="E593" s="2">
        <v>0</v>
      </c>
      <c r="F593" s="2">
        <v>1.2204647529779233</v>
      </c>
      <c r="G593" s="2">
        <v>0</v>
      </c>
      <c r="H593" s="2">
        <v>-1.205749011285806</v>
      </c>
      <c r="I593" s="2">
        <v>0.33196641280999195</v>
      </c>
      <c r="J593" s="2">
        <v>2.8318411833398116</v>
      </c>
      <c r="K593" s="2">
        <v>-1.2870256458786811</v>
      </c>
      <c r="L593" s="2">
        <v>2.6267855430927023</v>
      </c>
      <c r="M593" s="2">
        <v>4.9042503503035961</v>
      </c>
      <c r="N593" s="2">
        <v>0</v>
      </c>
      <c r="O593" s="2">
        <v>1.6473731077471188</v>
      </c>
      <c r="P593" s="2">
        <v>4.1436706088479935</v>
      </c>
      <c r="Q593" s="2">
        <v>0.47947510094212831</v>
      </c>
      <c r="R593" s="2">
        <v>-2.6647776668705991</v>
      </c>
    </row>
    <row r="594" spans="1:18">
      <c r="A594" s="1" t="s">
        <v>546</v>
      </c>
      <c r="B594" s="1" t="s">
        <v>547</v>
      </c>
      <c r="C594" s="1">
        <v>2.8074600000000001E-4</v>
      </c>
      <c r="D594" s="1"/>
      <c r="E594" s="2">
        <v>5.4105099433396253</v>
      </c>
      <c r="F594" s="2">
        <v>4.3317875210792556</v>
      </c>
      <c r="G594" s="2">
        <v>0.37377512880090169</v>
      </c>
      <c r="H594" s="2">
        <v>0</v>
      </c>
      <c r="I594" s="2">
        <v>1.0265700483091722</v>
      </c>
      <c r="J594" s="2">
        <v>1.1356843992827326</v>
      </c>
      <c r="K594" s="2">
        <v>-1.1229314420803771</v>
      </c>
      <c r="L594" s="2">
        <v>0</v>
      </c>
      <c r="M594" s="2">
        <v>0</v>
      </c>
      <c r="N594" s="2">
        <v>2.6399681211396686</v>
      </c>
      <c r="O594" s="2">
        <v>8.0170824031835508</v>
      </c>
      <c r="P594" s="2">
        <v>-0.51217539760985975</v>
      </c>
      <c r="Q594" s="2">
        <v>1.9328034682080997</v>
      </c>
      <c r="R594" s="2">
        <v>-2.9744135007292893</v>
      </c>
    </row>
    <row r="595" spans="1:18">
      <c r="A595" s="1" t="s">
        <v>548</v>
      </c>
      <c r="B595" s="1" t="s">
        <v>549</v>
      </c>
      <c r="C595" s="1">
        <v>3.7388299999999998E-4</v>
      </c>
      <c r="D595" s="1"/>
      <c r="E595" s="2">
        <v>-3.4357701851498335</v>
      </c>
      <c r="F595" s="2">
        <v>0</v>
      </c>
      <c r="G595" s="2">
        <v>0</v>
      </c>
      <c r="H595" s="2">
        <v>0</v>
      </c>
      <c r="I595" s="2">
        <v>3.8347499505831051</v>
      </c>
      <c r="J595" s="2">
        <v>0</v>
      </c>
      <c r="K595" s="2">
        <v>0</v>
      </c>
      <c r="L595" s="2">
        <v>1.7894536455358878</v>
      </c>
      <c r="M595" s="2">
        <v>7.7707125490929618</v>
      </c>
      <c r="N595" s="2">
        <v>2.7765726681127978</v>
      </c>
      <c r="O595" s="2">
        <v>5.9096665259605885E-2</v>
      </c>
      <c r="P595" s="2">
        <v>6.5136685791427507</v>
      </c>
      <c r="Q595" s="2">
        <v>-3.3824461343472723</v>
      </c>
      <c r="R595" s="2">
        <v>-3.3778798065097981</v>
      </c>
    </row>
    <row r="596" spans="1:18">
      <c r="A596" s="1" t="s">
        <v>550</v>
      </c>
      <c r="B596" s="1" t="s">
        <v>551</v>
      </c>
      <c r="C596" s="1">
        <v>2.7665200000000001E-4</v>
      </c>
      <c r="D596" s="1"/>
      <c r="E596" s="2">
        <v>1.4051292129311221</v>
      </c>
      <c r="F596" s="2">
        <v>-5.2519379844961245</v>
      </c>
      <c r="G596" s="2">
        <v>-2.659030476580071</v>
      </c>
      <c r="H596" s="2">
        <v>8.6677873502836622</v>
      </c>
      <c r="I596" s="2">
        <v>-1.6146185826162673</v>
      </c>
      <c r="J596" s="2">
        <v>-8.5397012578616422</v>
      </c>
      <c r="K596" s="2">
        <v>7.6823895992264024</v>
      </c>
      <c r="L596" s="2">
        <v>5.3582119337457712</v>
      </c>
      <c r="M596" s="2">
        <v>4.2807084004166995</v>
      </c>
      <c r="N596" s="2">
        <v>2.0161656525292893</v>
      </c>
      <c r="O596" s="2">
        <v>-3.6054482328852444</v>
      </c>
      <c r="P596" s="2">
        <v>-2.6413003324713746</v>
      </c>
      <c r="Q596" s="2">
        <v>10.121419085562522</v>
      </c>
      <c r="R596" s="2">
        <v>-3.6404116169815204</v>
      </c>
    </row>
    <row r="597" spans="1:18">
      <c r="A597" s="1" t="s">
        <v>552</v>
      </c>
      <c r="B597" s="1" t="s">
        <v>553</v>
      </c>
      <c r="C597" s="1">
        <v>4.3190700000000004E-3</v>
      </c>
      <c r="D597" s="1"/>
      <c r="E597" s="2">
        <v>4.8826187589551262</v>
      </c>
      <c r="F597" s="2">
        <v>-9.8150483396385102</v>
      </c>
      <c r="G597" s="2">
        <v>5.0687485434630641</v>
      </c>
      <c r="H597" s="2">
        <v>0</v>
      </c>
      <c r="I597" s="2">
        <v>0</v>
      </c>
      <c r="J597" s="2">
        <v>0</v>
      </c>
      <c r="K597" s="2">
        <v>-1.2975490739713935</v>
      </c>
      <c r="L597" s="2">
        <v>0</v>
      </c>
      <c r="M597" s="2">
        <v>0</v>
      </c>
      <c r="N597" s="2">
        <v>0</v>
      </c>
      <c r="O597" s="2">
        <v>9.5393258426966341</v>
      </c>
      <c r="P597" s="2">
        <v>6.2673094676377161</v>
      </c>
      <c r="Q597" s="2">
        <v>0</v>
      </c>
      <c r="R597" s="2">
        <v>-3.9887139887139988</v>
      </c>
    </row>
    <row r="598" spans="1:18">
      <c r="A598" s="1" t="s">
        <v>554</v>
      </c>
      <c r="B598" s="1" t="s">
        <v>555</v>
      </c>
      <c r="C598" s="1">
        <v>1.611131E-3</v>
      </c>
      <c r="D598" s="1"/>
      <c r="E598" s="2">
        <v>0</v>
      </c>
      <c r="F598" s="2">
        <v>0</v>
      </c>
      <c r="G598" s="2">
        <v>0</v>
      </c>
      <c r="H598" s="2">
        <v>0</v>
      </c>
      <c r="I598" s="2">
        <v>2.4978012313104703</v>
      </c>
      <c r="J598" s="2">
        <v>0</v>
      </c>
      <c r="K598" s="2">
        <v>0</v>
      </c>
      <c r="L598" s="2">
        <v>0</v>
      </c>
      <c r="M598" s="2">
        <v>0</v>
      </c>
      <c r="N598" s="2">
        <v>2.1795091813969325</v>
      </c>
      <c r="O598" s="2">
        <v>0.14276116896203561</v>
      </c>
      <c r="P598" s="2">
        <v>2.1802935010482027</v>
      </c>
      <c r="Q598" s="2">
        <v>8.0919162905211515</v>
      </c>
      <c r="R598" s="2">
        <v>-4.0380089123540959</v>
      </c>
    </row>
    <row r="599" spans="1:18">
      <c r="A599" s="1" t="s">
        <v>556</v>
      </c>
      <c r="B599" s="1" t="s">
        <v>557</v>
      </c>
      <c r="C599" s="1">
        <v>1.4094800000000001E-4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16.142619257517875</v>
      </c>
      <c r="J599" s="2">
        <v>0</v>
      </c>
      <c r="K599" s="2">
        <v>0</v>
      </c>
      <c r="L599" s="2">
        <v>0</v>
      </c>
      <c r="M599" s="2">
        <v>0</v>
      </c>
      <c r="N599" s="2">
        <v>10.61820021927975</v>
      </c>
      <c r="O599" s="2">
        <v>0</v>
      </c>
      <c r="P599" s="2">
        <v>0</v>
      </c>
      <c r="Q599" s="2">
        <v>0</v>
      </c>
      <c r="R599" s="2">
        <v>-4.524127900157171</v>
      </c>
    </row>
    <row r="600" spans="1:18">
      <c r="A600" s="1" t="s">
        <v>558</v>
      </c>
      <c r="B600" s="1" t="s">
        <v>559</v>
      </c>
      <c r="C600" s="1">
        <v>1.2444600000000001E-4</v>
      </c>
      <c r="D600" s="1"/>
      <c r="E600" s="2">
        <v>13.468501086169438</v>
      </c>
      <c r="F600" s="2">
        <v>-23.157306955966817</v>
      </c>
      <c r="G600" s="2">
        <v>28.142842312882799</v>
      </c>
      <c r="H600" s="2">
        <v>3.929034348671423</v>
      </c>
      <c r="I600" s="2">
        <v>5.7993608231350802</v>
      </c>
      <c r="J600" s="2">
        <v>-4.2510867162749433</v>
      </c>
      <c r="K600" s="2">
        <v>3.2625423207140569</v>
      </c>
      <c r="L600" s="2">
        <v>6.0059612518629013</v>
      </c>
      <c r="M600" s="2">
        <v>5.3423309433431987</v>
      </c>
      <c r="N600" s="2">
        <v>-9.7624449486187199</v>
      </c>
      <c r="O600" s="2">
        <v>-7.9420246986615322</v>
      </c>
      <c r="P600" s="2">
        <v>14.242107799823289</v>
      </c>
      <c r="Q600" s="2">
        <v>3.6070876107439087</v>
      </c>
      <c r="R600" s="2">
        <v>-4.7166610111978429</v>
      </c>
    </row>
    <row r="601" spans="1:18">
      <c r="A601" s="1" t="s">
        <v>560</v>
      </c>
      <c r="B601" s="1" t="s">
        <v>561</v>
      </c>
      <c r="C601" s="1">
        <v>1.2288300000000001E-4</v>
      </c>
      <c r="D601" s="1"/>
      <c r="E601" s="2">
        <v>8.5219164118246695</v>
      </c>
      <c r="F601" s="2">
        <v>6.5846327259064585</v>
      </c>
      <c r="G601" s="2">
        <v>1.6744513968449892</v>
      </c>
      <c r="H601" s="2">
        <v>-8.1910375314206529</v>
      </c>
      <c r="I601" s="2">
        <v>-0.27379154078550627</v>
      </c>
      <c r="J601" s="2">
        <v>-1.7513963836031432</v>
      </c>
      <c r="K601" s="2">
        <v>13.172094815956825</v>
      </c>
      <c r="L601" s="2">
        <v>-5.7811834823329082</v>
      </c>
      <c r="M601" s="2">
        <v>2.8013735767214998</v>
      </c>
      <c r="N601" s="2">
        <v>0.88783403656820248</v>
      </c>
      <c r="O601" s="2">
        <v>0.9671516946937242</v>
      </c>
      <c r="P601" s="2">
        <v>2.64929237141871</v>
      </c>
      <c r="Q601" s="2">
        <v>6.364018495166035</v>
      </c>
      <c r="R601" s="2">
        <v>-4.7447651937060691</v>
      </c>
    </row>
    <row r="602" spans="1:18">
      <c r="A602" s="1" t="s">
        <v>562</v>
      </c>
      <c r="B602" s="1" t="s">
        <v>563</v>
      </c>
      <c r="C602" s="1">
        <v>9.9141999999999994E-5</v>
      </c>
      <c r="D602" s="1"/>
      <c r="E602" s="2">
        <v>7.7758603187493724</v>
      </c>
      <c r="F602" s="2">
        <v>-4.6529151361024752</v>
      </c>
      <c r="G602" s="2">
        <v>-6.2728440185715773</v>
      </c>
      <c r="H602" s="2">
        <v>-13.364249578414833</v>
      </c>
      <c r="I602" s="2">
        <v>18.661800486618006</v>
      </c>
      <c r="J602" s="2">
        <v>1.0764814435103576</v>
      </c>
      <c r="K602" s="2">
        <v>-5.680089258545495</v>
      </c>
      <c r="L602" s="2">
        <v>-3.7745994192923904</v>
      </c>
      <c r="M602" s="2">
        <v>6.6048278945015637</v>
      </c>
      <c r="N602" s="2">
        <v>-5.377922214068553</v>
      </c>
      <c r="O602" s="2">
        <v>3.5453135386660728</v>
      </c>
      <c r="P602" s="2">
        <v>10.924459661887443</v>
      </c>
      <c r="Q602" s="2">
        <v>6.1541429536027703</v>
      </c>
      <c r="R602" s="2">
        <v>-5.3283472547443367</v>
      </c>
    </row>
    <row r="603" spans="1:18">
      <c r="A603" s="1" t="s">
        <v>564</v>
      </c>
      <c r="B603" s="1" t="s">
        <v>565</v>
      </c>
      <c r="C603" s="1">
        <v>6.0226699999999997E-4</v>
      </c>
      <c r="D603" s="1"/>
      <c r="E603" s="2">
        <v>0</v>
      </c>
      <c r="F603" s="2">
        <v>9.2231474649520315</v>
      </c>
      <c r="G603" s="2">
        <v>0</v>
      </c>
      <c r="H603" s="2">
        <v>9.6313453001350968</v>
      </c>
      <c r="I603" s="2">
        <v>-8.7852112676056304</v>
      </c>
      <c r="J603" s="2">
        <v>0</v>
      </c>
      <c r="K603" s="2">
        <v>9.2163674966222686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9.2250596447821742</v>
      </c>
      <c r="R603" s="2">
        <v>-5.3816905527932057</v>
      </c>
    </row>
    <row r="604" spans="1:18">
      <c r="A604" s="1" t="s">
        <v>566</v>
      </c>
      <c r="B604" s="1" t="s">
        <v>567</v>
      </c>
      <c r="C604" s="1">
        <v>1.9742300000000001E-4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0</v>
      </c>
      <c r="K604" s="2">
        <v>-2.5999999999999912</v>
      </c>
      <c r="L604" s="2">
        <v>0</v>
      </c>
      <c r="M604" s="2">
        <v>0</v>
      </c>
      <c r="N604" s="2">
        <v>2.6694045174537884</v>
      </c>
      <c r="O604" s="2">
        <v>19.04</v>
      </c>
      <c r="P604" s="2">
        <v>0</v>
      </c>
      <c r="Q604" s="2">
        <v>0</v>
      </c>
      <c r="R604" s="2">
        <v>-6.3456368899917459</v>
      </c>
    </row>
    <row r="605" spans="1:18">
      <c r="A605" s="1" t="s">
        <v>568</v>
      </c>
      <c r="B605" s="1" t="s">
        <v>569</v>
      </c>
      <c r="C605" s="1">
        <v>7.9951999999999996E-5</v>
      </c>
      <c r="D605" s="1"/>
      <c r="E605" s="2">
        <v>-0.96914250271359359</v>
      </c>
      <c r="F605" s="2">
        <v>1.4718546934940901</v>
      </c>
      <c r="G605" s="2">
        <v>2.9318725406989987</v>
      </c>
      <c r="H605" s="2">
        <v>-0.41975863878269681</v>
      </c>
      <c r="I605" s="2">
        <v>0.30109145652992275</v>
      </c>
      <c r="J605" s="2">
        <v>5.2532833020624281E-2</v>
      </c>
      <c r="K605" s="2">
        <v>0</v>
      </c>
      <c r="L605" s="2">
        <v>2.677767776777662</v>
      </c>
      <c r="M605" s="2">
        <v>3.141208269413398</v>
      </c>
      <c r="N605" s="2">
        <v>0.3824633472625516</v>
      </c>
      <c r="O605" s="2">
        <v>3.5278346151132345</v>
      </c>
      <c r="P605" s="2">
        <v>4.5593948067879753</v>
      </c>
      <c r="Q605" s="2">
        <v>3.6631469169599917</v>
      </c>
      <c r="R605" s="2">
        <v>-6.5803474694319579</v>
      </c>
    </row>
    <row r="606" spans="1:18">
      <c r="A606" s="1" t="s">
        <v>570</v>
      </c>
      <c r="B606" s="1" t="s">
        <v>571</v>
      </c>
      <c r="C606" s="1">
        <v>1.99839E-4</v>
      </c>
      <c r="D606" s="1"/>
      <c r="E606" s="2">
        <v>-4.4212218649517627</v>
      </c>
      <c r="F606" s="2">
        <v>1.158770208391724</v>
      </c>
      <c r="G606" s="2">
        <v>-2.8267898383371848</v>
      </c>
      <c r="H606" s="2">
        <v>-3.698070158760336</v>
      </c>
      <c r="I606" s="2">
        <v>21.599210266535064</v>
      </c>
      <c r="J606" s="2">
        <v>-5.2362396492937169</v>
      </c>
      <c r="K606" s="2">
        <v>-1.3792512635997567</v>
      </c>
      <c r="L606" s="2">
        <v>1.1813759555246772</v>
      </c>
      <c r="M606" s="2">
        <v>47.304258241758255</v>
      </c>
      <c r="N606" s="2">
        <v>-3.9748222403543698</v>
      </c>
      <c r="O606" s="2">
        <v>0.94076232095170464</v>
      </c>
      <c r="P606" s="2">
        <v>-8.8208766760868311</v>
      </c>
      <c r="Q606" s="2">
        <v>-1.1408599314165047</v>
      </c>
      <c r="R606" s="2">
        <v>-7.1535228829605284</v>
      </c>
    </row>
    <row r="607" spans="1:18">
      <c r="A607" s="1" t="s">
        <v>572</v>
      </c>
      <c r="B607" s="1" t="s">
        <v>573</v>
      </c>
      <c r="C607" s="1">
        <v>2.26202E-4</v>
      </c>
      <c r="D607" s="1"/>
      <c r="E607" s="2">
        <v>8.2556858030257363</v>
      </c>
      <c r="F607" s="2">
        <v>8.6534012031467036</v>
      </c>
      <c r="G607" s="2">
        <v>-5.5621805792163581</v>
      </c>
      <c r="H607" s="2">
        <v>-7.5403625868133872</v>
      </c>
      <c r="I607" s="2">
        <v>2.1266217929958087</v>
      </c>
      <c r="J607" s="2">
        <v>-3.1903715732161664</v>
      </c>
      <c r="K607" s="2">
        <v>13.418845584607798</v>
      </c>
      <c r="L607" s="2">
        <v>-24.254023488473251</v>
      </c>
      <c r="M607" s="2">
        <v>14.528540254967282</v>
      </c>
      <c r="N607" s="2">
        <v>14.340152426795028</v>
      </c>
      <c r="O607" s="2">
        <v>-10.787581126118218</v>
      </c>
      <c r="P607" s="2">
        <v>15.021627998427057</v>
      </c>
      <c r="Q607" s="2">
        <v>6.9145299145299211</v>
      </c>
      <c r="R607" s="2">
        <v>-7.4973711235602707</v>
      </c>
    </row>
    <row r="608" spans="1:18">
      <c r="A608" s="1" t="s">
        <v>574</v>
      </c>
      <c r="B608" s="1" t="s">
        <v>575</v>
      </c>
      <c r="C608" s="1">
        <v>4.6081999999999997E-5</v>
      </c>
      <c r="D608" s="1"/>
      <c r="E608" s="2">
        <v>10.087145969498913</v>
      </c>
      <c r="F608" s="2">
        <v>-21.80882643973877</v>
      </c>
      <c r="G608" s="2">
        <v>10.478359908883839</v>
      </c>
      <c r="H608" s="2">
        <v>15.085910652920976</v>
      </c>
      <c r="I608" s="2">
        <v>27.401214292823738</v>
      </c>
      <c r="J608" s="2">
        <v>-24.546875</v>
      </c>
      <c r="K608" s="2">
        <v>-7.3203561814040086</v>
      </c>
      <c r="L608" s="2">
        <v>8.2113730309462554</v>
      </c>
      <c r="M608" s="2">
        <v>-4.2122651249225651</v>
      </c>
      <c r="N608" s="2">
        <v>3.3412373356326741</v>
      </c>
      <c r="O608" s="2">
        <v>-10.012515644555686</v>
      </c>
      <c r="P608" s="2">
        <v>12.517385257301793</v>
      </c>
      <c r="Q608" s="2">
        <v>16.192830655129796</v>
      </c>
      <c r="R608" s="2">
        <v>-7.5681942171303973</v>
      </c>
    </row>
    <row r="609" spans="1:18">
      <c r="A609" s="1" t="s">
        <v>576</v>
      </c>
      <c r="B609" s="1" t="s">
        <v>577</v>
      </c>
      <c r="C609" s="1">
        <v>4.85797E-4</v>
      </c>
      <c r="D609" s="1"/>
      <c r="E609" s="2">
        <v>0</v>
      </c>
      <c r="F609" s="2">
        <v>0</v>
      </c>
      <c r="G609" s="2">
        <v>0</v>
      </c>
      <c r="H609" s="2">
        <v>0</v>
      </c>
      <c r="I609" s="2">
        <v>0</v>
      </c>
      <c r="J609" s="2">
        <v>0</v>
      </c>
      <c r="K609" s="2">
        <v>0</v>
      </c>
      <c r="L609" s="2">
        <v>0</v>
      </c>
      <c r="M609" s="2">
        <v>23.176646148106684</v>
      </c>
      <c r="N609" s="2">
        <v>0</v>
      </c>
      <c r="O609" s="2">
        <v>-1.6960702657681348</v>
      </c>
      <c r="P609" s="2">
        <v>0</v>
      </c>
      <c r="Q609" s="2">
        <v>4.8139875221443473</v>
      </c>
      <c r="R609" s="2">
        <v>-8.1501831501831656</v>
      </c>
    </row>
    <row r="610" spans="1:18">
      <c r="A610" s="1" t="s">
        <v>578</v>
      </c>
      <c r="B610" s="1" t="s">
        <v>579</v>
      </c>
      <c r="C610" s="1">
        <v>5.1946100000000003E-4</v>
      </c>
      <c r="D610" s="1"/>
      <c r="E610" s="2">
        <v>8.8538432882155682</v>
      </c>
      <c r="F610" s="2">
        <v>-9.1261692904398561E-2</v>
      </c>
      <c r="G610" s="2">
        <v>3.1742406942224299</v>
      </c>
      <c r="H610" s="2">
        <v>10.922974767596294</v>
      </c>
      <c r="I610" s="2">
        <v>6.9240746283547816</v>
      </c>
      <c r="J610" s="2">
        <v>-9.2749836708033939</v>
      </c>
      <c r="K610" s="2">
        <v>8.5775995063251962</v>
      </c>
      <c r="L610" s="2">
        <v>-9.443970825044989</v>
      </c>
      <c r="M610" s="2">
        <v>21.338912133891231</v>
      </c>
      <c r="N610" s="2">
        <v>-10.02586206896552</v>
      </c>
      <c r="O610" s="2">
        <v>-9.6004599022707744</v>
      </c>
      <c r="P610" s="2">
        <v>-1.9607843137254832</v>
      </c>
      <c r="Q610" s="2">
        <v>27.75135135135136</v>
      </c>
      <c r="R610" s="2">
        <v>-10.342986961418033</v>
      </c>
    </row>
    <row r="611" spans="1:18">
      <c r="A611" s="1" t="s">
        <v>580</v>
      </c>
      <c r="B611" s="1" t="s">
        <v>581</v>
      </c>
      <c r="C611" s="1">
        <v>3.3590999999999997E-5</v>
      </c>
      <c r="D611" s="1"/>
      <c r="E611" s="2">
        <v>-24.598982785602498</v>
      </c>
      <c r="F611" s="2">
        <v>-7.7831106498897356</v>
      </c>
      <c r="G611" s="2">
        <v>12.941341960894647</v>
      </c>
      <c r="H611" s="2">
        <v>-0.32382613027774898</v>
      </c>
      <c r="I611" s="2">
        <v>-13.757340997126089</v>
      </c>
      <c r="J611" s="2">
        <v>-3.2309475514343489</v>
      </c>
      <c r="K611" s="2">
        <v>-2.4554574038029631</v>
      </c>
      <c r="L611" s="2">
        <v>37.083653108211799</v>
      </c>
      <c r="M611" s="2">
        <v>14.589631620199306</v>
      </c>
      <c r="N611" s="2">
        <v>11.412937267930424</v>
      </c>
      <c r="O611" s="2">
        <v>-0.60515699000175394</v>
      </c>
      <c r="P611" s="2">
        <v>-9.5738109944410112</v>
      </c>
      <c r="Q611" s="2">
        <v>4.0593286494925884</v>
      </c>
      <c r="R611" s="2">
        <v>-10.56754573258698</v>
      </c>
    </row>
    <row r="612" spans="1:18">
      <c r="A612" s="1" t="s">
        <v>582</v>
      </c>
      <c r="B612" s="1" t="s">
        <v>583</v>
      </c>
      <c r="C612" s="1">
        <v>1.78934E-4</v>
      </c>
      <c r="D612" s="1"/>
      <c r="E612" s="2">
        <v>3.0478395061728225</v>
      </c>
      <c r="F612" s="2">
        <v>6.6766504430300966</v>
      </c>
      <c r="G612" s="2">
        <v>-2.9948525970987405</v>
      </c>
      <c r="H612" s="2">
        <v>2.3516642547033229</v>
      </c>
      <c r="I612" s="2">
        <v>-0.38882997525627738</v>
      </c>
      <c r="J612" s="2">
        <v>1.123728412585745</v>
      </c>
      <c r="K612" s="2">
        <v>4.0589542636565668</v>
      </c>
      <c r="L612" s="2">
        <v>-5.7216726618704916</v>
      </c>
      <c r="M612" s="2">
        <v>5.4608322403719933</v>
      </c>
      <c r="N612" s="2">
        <v>2.5551158846806032</v>
      </c>
      <c r="O612" s="2">
        <v>-4.0679087200970132</v>
      </c>
      <c r="P612" s="2">
        <v>7.9292116754769104</v>
      </c>
      <c r="Q612" s="2">
        <v>12.54258943781943</v>
      </c>
      <c r="R612" s="2">
        <v>-11.227712684666313</v>
      </c>
    </row>
    <row r="613" spans="1:18">
      <c r="A613" s="1" t="s">
        <v>584</v>
      </c>
      <c r="B613" s="1" t="s">
        <v>585</v>
      </c>
      <c r="C613" s="1">
        <v>1.5156499999999999E-4</v>
      </c>
      <c r="D613" s="1"/>
      <c r="E613" s="2">
        <v>-4.3378119001919346</v>
      </c>
      <c r="F613" s="2">
        <v>-4.3037720706260103</v>
      </c>
      <c r="G613" s="2">
        <v>-3.2393332634448102</v>
      </c>
      <c r="H613" s="2">
        <v>5.4171180931739116E-2</v>
      </c>
      <c r="I613" s="2">
        <v>-3.5408770979967419</v>
      </c>
      <c r="J613" s="2">
        <v>-6.3987427031881534</v>
      </c>
      <c r="K613" s="2">
        <v>-5.0251858958982982</v>
      </c>
      <c r="L613" s="2">
        <v>10.203308498547802</v>
      </c>
      <c r="M613" s="2">
        <v>-9.0409075283602647</v>
      </c>
      <c r="N613" s="2">
        <v>1.7888636936256086</v>
      </c>
      <c r="O613" s="2">
        <v>39.888613861386133</v>
      </c>
      <c r="P613" s="2">
        <v>-4.5651596921171382</v>
      </c>
      <c r="Q613" s="2">
        <v>9.6968573282655068</v>
      </c>
      <c r="R613" s="2">
        <v>-14.044165924500573</v>
      </c>
    </row>
    <row r="614" spans="1:18">
      <c r="A614" s="1" t="s">
        <v>586</v>
      </c>
      <c r="B614" s="1" t="s">
        <v>587</v>
      </c>
      <c r="C614" s="1">
        <v>4.82034E-4</v>
      </c>
      <c r="D614" s="1"/>
      <c r="E614" s="2">
        <v>7.7740863787375325</v>
      </c>
      <c r="F614" s="2">
        <v>17.496917385943298</v>
      </c>
      <c r="G614" s="2">
        <v>28.061706370028318</v>
      </c>
      <c r="H614" s="2">
        <v>30.418749487830855</v>
      </c>
      <c r="I614" s="2">
        <v>-1.5142946905435051</v>
      </c>
      <c r="J614" s="2">
        <v>-6.7117519458976709</v>
      </c>
      <c r="K614" s="2">
        <v>-20.33921488168513</v>
      </c>
      <c r="L614" s="2">
        <v>-11.263736263736268</v>
      </c>
      <c r="M614" s="2">
        <v>5.534055727554188</v>
      </c>
      <c r="N614" s="2">
        <v>-3.4286762009534288</v>
      </c>
      <c r="O614" s="2">
        <v>20.36263527624833</v>
      </c>
      <c r="P614" s="2">
        <v>15.608486473696658</v>
      </c>
      <c r="Q614" s="2">
        <v>8.4731887024150474</v>
      </c>
      <c r="R614" s="2">
        <v>-17.638606676342551</v>
      </c>
    </row>
    <row r="615" spans="1:18">
      <c r="A615" s="1" t="s">
        <v>588</v>
      </c>
      <c r="B615" s="1" t="s">
        <v>589</v>
      </c>
      <c r="C615" s="1">
        <v>5.2257300000000003E-4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94.047619047619051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-18.404907975460127</v>
      </c>
    </row>
    <row r="616" spans="1:18">
      <c r="A616" s="1" t="s">
        <v>590</v>
      </c>
      <c r="B616" s="1" t="s">
        <v>591</v>
      </c>
      <c r="C616" s="1">
        <v>7.9039999999999992E-6</v>
      </c>
      <c r="D616" s="1"/>
      <c r="E616" s="2">
        <v>14.777223464648204</v>
      </c>
      <c r="F616" s="2">
        <v>-23.598621103117502</v>
      </c>
      <c r="G616" s="2">
        <v>57.479156449239824</v>
      </c>
      <c r="H616" s="2">
        <v>-8.3463095608844569</v>
      </c>
      <c r="I616" s="2">
        <v>15.236153584777433</v>
      </c>
      <c r="J616" s="2">
        <v>-9.0228224332134168</v>
      </c>
      <c r="K616" s="2">
        <v>-2.2946781616646317</v>
      </c>
      <c r="L616" s="2">
        <v>-3.3171896769046416E-2</v>
      </c>
      <c r="M616" s="2">
        <v>17.15556145473851</v>
      </c>
      <c r="N616" s="2">
        <v>-17.725032572367294</v>
      </c>
      <c r="O616" s="2">
        <v>14.995868906637288</v>
      </c>
      <c r="P616" s="2">
        <v>5.4245000598730719</v>
      </c>
      <c r="Q616" s="2">
        <v>15.884825079509302</v>
      </c>
      <c r="R616" s="2">
        <v>-18.816278061561086</v>
      </c>
    </row>
    <row r="617" spans="1:18">
      <c r="A617" s="1" t="s">
        <v>592</v>
      </c>
      <c r="B617" s="1" t="s">
        <v>593</v>
      </c>
      <c r="C617" s="1">
        <v>3.7549000000000003E-4</v>
      </c>
      <c r="D617" s="1"/>
      <c r="E617" s="2">
        <v>0</v>
      </c>
      <c r="F617" s="2">
        <v>0.2332960059723721</v>
      </c>
      <c r="G617" s="2">
        <v>0</v>
      </c>
      <c r="H617" s="2">
        <v>0</v>
      </c>
      <c r="I617" s="2">
        <v>0</v>
      </c>
      <c r="J617" s="2">
        <v>0</v>
      </c>
      <c r="K617" s="2">
        <v>2.3275300251373254</v>
      </c>
      <c r="L617" s="2">
        <v>0</v>
      </c>
      <c r="M617" s="2">
        <v>0</v>
      </c>
      <c r="N617" s="2">
        <v>8.9527795469020113</v>
      </c>
      <c r="O617" s="2">
        <v>-5.4446764091858002</v>
      </c>
      <c r="P617" s="2">
        <v>1.7398216020489299</v>
      </c>
      <c r="Q617" s="2">
        <v>41.09375</v>
      </c>
      <c r="R617" s="2">
        <v>-24.6661176893735</v>
      </c>
    </row>
    <row r="618" spans="1:18">
      <c r="A618" s="1" t="s">
        <v>594</v>
      </c>
      <c r="B618" s="1" t="s">
        <v>595</v>
      </c>
      <c r="C618" s="1">
        <v>6.85361E-4</v>
      </c>
      <c r="D618" s="1"/>
      <c r="E618" s="2">
        <v>4.4008967865149851</v>
      </c>
      <c r="F618" s="2">
        <v>6.8400540841485835</v>
      </c>
      <c r="G618" s="2">
        <v>7.8463485446288894</v>
      </c>
      <c r="H618" s="2">
        <v>1.0837302409056448</v>
      </c>
      <c r="I618" s="2">
        <v>2.9704998634252799</v>
      </c>
      <c r="J618" s="2">
        <v>-2.2813183898136469</v>
      </c>
      <c r="K618" s="2">
        <v>0</v>
      </c>
      <c r="L618" s="2">
        <v>0</v>
      </c>
      <c r="M618" s="2">
        <v>6.9358669833729181</v>
      </c>
      <c r="N618" s="2">
        <v>15.821539633178915</v>
      </c>
      <c r="O618" s="2">
        <v>0</v>
      </c>
      <c r="P618" s="2">
        <v>0</v>
      </c>
      <c r="Q618" s="2">
        <v>23.983561643835614</v>
      </c>
      <c r="R618" s="2">
        <v>-25.345145860459429</v>
      </c>
    </row>
    <row r="619" spans="1:18">
      <c r="A619" s="1" t="s">
        <v>596</v>
      </c>
      <c r="B619" s="1" t="s">
        <v>597</v>
      </c>
      <c r="C619" s="1">
        <v>3.2130400000000001E-4</v>
      </c>
      <c r="D619" s="1"/>
      <c r="E619" s="2">
        <v>66.522988505747136</v>
      </c>
      <c r="F619" s="2">
        <v>-14.706164317898573</v>
      </c>
      <c r="G619" s="2">
        <v>8.2274924131729996</v>
      </c>
      <c r="H619" s="2">
        <v>3.5933118703915135</v>
      </c>
      <c r="I619" s="2">
        <v>36.300751879699256</v>
      </c>
      <c r="J619" s="2">
        <v>-4.8617240364813297</v>
      </c>
      <c r="K619" s="2">
        <v>-4.6849632779280892</v>
      </c>
      <c r="L619" s="2">
        <v>-10.633465812312437</v>
      </c>
      <c r="M619" s="2">
        <v>-9.321110909420959</v>
      </c>
      <c r="N619" s="2">
        <v>-6.7160444399959935</v>
      </c>
      <c r="O619" s="2">
        <v>57.049356223175977</v>
      </c>
      <c r="P619" s="2">
        <v>35.423925667828101</v>
      </c>
      <c r="Q619" s="2">
        <v>1.9574210473211506</v>
      </c>
      <c r="R619" s="2">
        <v>-35.654854793894877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R620"/>
  <sheetViews>
    <sheetView workbookViewId="0">
      <selection activeCell="C18" sqref="C18"/>
    </sheetView>
  </sheetViews>
  <sheetFormatPr baseColWidth="10" defaultRowHeight="12.75"/>
  <cols>
    <col min="2" max="2" width="29.28515625" customWidth="1"/>
    <col min="4" max="14" width="9.7109375" customWidth="1"/>
    <col min="15" max="15" width="11.5703125" customWidth="1"/>
    <col min="16" max="18" width="9.7109375" customWidth="1"/>
  </cols>
  <sheetData>
    <row r="2" spans="1:18" ht="15.75">
      <c r="A2" s="57" t="s">
        <v>614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4" spans="1:18">
      <c r="A4" s="55" t="s">
        <v>618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6" spans="1:18">
      <c r="A6" s="5" t="s">
        <v>598</v>
      </c>
      <c r="D6" s="55">
        <v>2006</v>
      </c>
      <c r="E6" s="55"/>
      <c r="F6" s="55"/>
      <c r="G6" s="55">
        <v>2007</v>
      </c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8">
      <c r="A7" s="5" t="s">
        <v>599</v>
      </c>
      <c r="B7" s="4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10" spans="1:18">
      <c r="A10" s="1" t="s">
        <v>0</v>
      </c>
      <c r="B10" s="1" t="s">
        <v>1</v>
      </c>
      <c r="C10" s="1">
        <v>1.0842040000000001E-3</v>
      </c>
      <c r="D10" s="1">
        <v>95.58</v>
      </c>
      <c r="E10" s="1">
        <v>99.32</v>
      </c>
      <c r="F10" s="1">
        <v>98.65</v>
      </c>
      <c r="G10" s="1">
        <v>98.9</v>
      </c>
      <c r="H10" s="1">
        <v>99.21</v>
      </c>
      <c r="I10" s="1">
        <v>99.09</v>
      </c>
      <c r="J10" s="1">
        <v>99.69</v>
      </c>
      <c r="K10" s="1">
        <v>98.96</v>
      </c>
      <c r="L10" s="1">
        <v>98.88</v>
      </c>
      <c r="M10" s="1">
        <v>102.67</v>
      </c>
      <c r="N10">
        <v>104.96</v>
      </c>
      <c r="O10">
        <v>110.57</v>
      </c>
      <c r="P10">
        <v>113.01</v>
      </c>
      <c r="Q10">
        <v>119.87</v>
      </c>
      <c r="R10" s="6">
        <f>SUM(D10:Q10)/13</f>
        <v>110.71999999999997</v>
      </c>
    </row>
    <row r="11" spans="1:18">
      <c r="A11" s="1" t="s">
        <v>2</v>
      </c>
      <c r="B11" s="1" t="s">
        <v>3</v>
      </c>
      <c r="C11" s="1">
        <v>1.93377E-4</v>
      </c>
      <c r="D11" s="1">
        <v>100</v>
      </c>
      <c r="E11" s="1">
        <v>100</v>
      </c>
      <c r="F11" s="1">
        <v>100</v>
      </c>
      <c r="G11" s="1">
        <v>100</v>
      </c>
      <c r="H11" s="1">
        <v>100</v>
      </c>
      <c r="I11" s="1">
        <v>100</v>
      </c>
      <c r="J11" s="1">
        <v>102.7</v>
      </c>
      <c r="K11" s="1">
        <v>102.7</v>
      </c>
      <c r="L11" s="1">
        <v>102.7</v>
      </c>
      <c r="M11" s="1">
        <v>102.7</v>
      </c>
      <c r="N11">
        <v>107.72</v>
      </c>
      <c r="O11">
        <v>108.12</v>
      </c>
      <c r="P11">
        <v>108.12</v>
      </c>
      <c r="Q11">
        <v>108.12</v>
      </c>
      <c r="R11" s="6">
        <f t="shared" ref="R11:R74" si="0">SUM(D11:Q11)/13</f>
        <v>110.99076923076925</v>
      </c>
    </row>
    <row r="12" spans="1:18">
      <c r="A12" s="1" t="s">
        <v>4</v>
      </c>
      <c r="B12" s="1" t="s">
        <v>5</v>
      </c>
      <c r="C12" s="1">
        <v>7.5961E-5</v>
      </c>
      <c r="D12" s="1">
        <v>108</v>
      </c>
      <c r="E12" s="1">
        <v>108</v>
      </c>
      <c r="F12" s="1">
        <v>108</v>
      </c>
      <c r="G12" s="1">
        <v>108</v>
      </c>
      <c r="H12" s="1">
        <v>108</v>
      </c>
      <c r="I12" s="1">
        <v>108</v>
      </c>
      <c r="J12" s="1">
        <v>108</v>
      </c>
      <c r="K12" s="1">
        <v>108</v>
      </c>
      <c r="L12" s="1">
        <v>108</v>
      </c>
      <c r="M12" s="1">
        <v>108</v>
      </c>
      <c r="N12">
        <v>108</v>
      </c>
      <c r="O12">
        <v>114.77</v>
      </c>
      <c r="P12">
        <v>114.77</v>
      </c>
      <c r="Q12">
        <v>117.88</v>
      </c>
      <c r="R12" s="6">
        <f t="shared" si="0"/>
        <v>118.10923076923078</v>
      </c>
    </row>
    <row r="13" spans="1:18">
      <c r="A13" s="1" t="s">
        <v>6</v>
      </c>
      <c r="B13" s="1" t="s">
        <v>7</v>
      </c>
      <c r="C13" s="1">
        <v>7.1954999999999998E-5</v>
      </c>
      <c r="D13" s="1">
        <v>120.57</v>
      </c>
      <c r="E13" s="1">
        <v>120.57</v>
      </c>
      <c r="F13" s="1">
        <v>120.57</v>
      </c>
      <c r="G13" s="1">
        <v>120.57</v>
      </c>
      <c r="H13" s="1">
        <v>120.57</v>
      </c>
      <c r="I13" s="1">
        <v>120.57</v>
      </c>
      <c r="J13" s="1">
        <v>126.68</v>
      </c>
      <c r="K13" s="1">
        <v>126.68</v>
      </c>
      <c r="L13" s="1">
        <v>126.68</v>
      </c>
      <c r="M13" s="1">
        <v>130.52000000000001</v>
      </c>
      <c r="N13">
        <v>134.16999999999999</v>
      </c>
      <c r="O13">
        <v>137.09</v>
      </c>
      <c r="P13">
        <v>137.09</v>
      </c>
      <c r="Q13">
        <v>146.91999999999999</v>
      </c>
      <c r="R13" s="6">
        <f t="shared" si="0"/>
        <v>137.63461538461539</v>
      </c>
    </row>
    <row r="14" spans="1:18">
      <c r="A14" s="1" t="s">
        <v>8</v>
      </c>
      <c r="B14" s="1" t="s">
        <v>9</v>
      </c>
      <c r="C14" s="1">
        <v>1.2869699999999999E-4</v>
      </c>
      <c r="D14" s="1">
        <v>93</v>
      </c>
      <c r="E14" s="1">
        <v>93</v>
      </c>
      <c r="F14" s="1">
        <v>96.63</v>
      </c>
      <c r="G14" s="1">
        <v>91.36</v>
      </c>
      <c r="H14" s="1">
        <v>96.63</v>
      </c>
      <c r="I14" s="1">
        <v>96.63</v>
      </c>
      <c r="J14" s="1">
        <v>96.63</v>
      </c>
      <c r="K14" s="1">
        <v>90.3</v>
      </c>
      <c r="L14" s="1">
        <v>90.3</v>
      </c>
      <c r="M14" s="1">
        <v>91.81</v>
      </c>
      <c r="N14">
        <v>86.09</v>
      </c>
      <c r="O14">
        <v>101.82</v>
      </c>
      <c r="P14">
        <v>101.82</v>
      </c>
      <c r="Q14">
        <v>101.82</v>
      </c>
      <c r="R14" s="6">
        <f t="shared" si="0"/>
        <v>102.14153846153846</v>
      </c>
    </row>
    <row r="15" spans="1:18">
      <c r="A15" s="1" t="s">
        <v>10</v>
      </c>
      <c r="B15" s="1" t="s">
        <v>11</v>
      </c>
      <c r="C15" s="1">
        <v>6.8020000000000003E-5</v>
      </c>
      <c r="D15" s="1">
        <v>101.64</v>
      </c>
      <c r="E15" s="1">
        <v>101.64</v>
      </c>
      <c r="F15" s="1">
        <v>101.64</v>
      </c>
      <c r="G15" s="1">
        <v>101.64</v>
      </c>
      <c r="H15" s="1">
        <v>101.64</v>
      </c>
      <c r="I15" s="1">
        <v>103.95</v>
      </c>
      <c r="J15" s="1">
        <v>103.95</v>
      </c>
      <c r="K15" s="1">
        <v>103.95</v>
      </c>
      <c r="L15" s="1">
        <v>103.95</v>
      </c>
      <c r="M15" s="1">
        <v>103.95</v>
      </c>
      <c r="N15">
        <v>103.95</v>
      </c>
      <c r="O15">
        <v>103.95</v>
      </c>
      <c r="P15">
        <v>103.95</v>
      </c>
      <c r="Q15">
        <v>103.95</v>
      </c>
      <c r="R15" s="6">
        <f t="shared" si="0"/>
        <v>111.05769230769232</v>
      </c>
    </row>
    <row r="16" spans="1:18">
      <c r="A16" s="1" t="s">
        <v>12</v>
      </c>
      <c r="B16" s="1" t="s">
        <v>13</v>
      </c>
      <c r="C16" s="1">
        <v>2.4106079999999998E-3</v>
      </c>
      <c r="D16" s="1">
        <v>169.96</v>
      </c>
      <c r="E16" s="1">
        <v>164.64</v>
      </c>
      <c r="F16" s="1">
        <v>154.29</v>
      </c>
      <c r="G16" s="1">
        <v>145.41999999999999</v>
      </c>
      <c r="H16" s="1">
        <v>147.99</v>
      </c>
      <c r="I16" s="1">
        <v>148.46</v>
      </c>
      <c r="J16" s="1">
        <v>148.99</v>
      </c>
      <c r="K16" s="1">
        <v>143.57</v>
      </c>
      <c r="L16" s="1">
        <v>150.91</v>
      </c>
      <c r="M16" s="1">
        <v>151.04</v>
      </c>
      <c r="N16">
        <v>147.47999999999999</v>
      </c>
      <c r="O16">
        <v>146.25</v>
      </c>
      <c r="P16">
        <v>137.77000000000001</v>
      </c>
      <c r="Q16">
        <v>127.93</v>
      </c>
      <c r="R16" s="6">
        <f t="shared" si="0"/>
        <v>160.36153846153846</v>
      </c>
    </row>
    <row r="17" spans="1:18">
      <c r="A17" s="1" t="s">
        <v>14</v>
      </c>
      <c r="B17" s="1" t="s">
        <v>15</v>
      </c>
      <c r="C17" s="1">
        <v>9.4492000000000003E-5</v>
      </c>
      <c r="D17" s="1">
        <v>103.55</v>
      </c>
      <c r="E17" s="1">
        <v>103.55</v>
      </c>
      <c r="F17" s="1">
        <v>103.55</v>
      </c>
      <c r="G17" s="1">
        <v>103.55</v>
      </c>
      <c r="H17" s="1">
        <v>97.7</v>
      </c>
      <c r="I17" s="1">
        <v>97.7</v>
      </c>
      <c r="J17" s="1">
        <v>97.7</v>
      </c>
      <c r="K17" s="1">
        <v>97.7</v>
      </c>
      <c r="L17" s="1">
        <v>97.7</v>
      </c>
      <c r="M17" s="1">
        <v>97.7</v>
      </c>
      <c r="N17">
        <v>97.7</v>
      </c>
      <c r="O17">
        <v>97.7</v>
      </c>
      <c r="P17">
        <v>97.7</v>
      </c>
      <c r="Q17">
        <v>97.7</v>
      </c>
      <c r="R17" s="6">
        <f t="shared" si="0"/>
        <v>107.01538461538463</v>
      </c>
    </row>
    <row r="18" spans="1:18">
      <c r="A18" s="1" t="s">
        <v>16</v>
      </c>
      <c r="B18" s="1" t="s">
        <v>17</v>
      </c>
      <c r="C18" s="1">
        <v>2.34737E-4</v>
      </c>
      <c r="D18" s="1">
        <v>91.79</v>
      </c>
      <c r="E18" s="1">
        <v>95.03</v>
      </c>
      <c r="F18" s="1">
        <v>95.03</v>
      </c>
      <c r="G18" s="1">
        <v>95.03</v>
      </c>
      <c r="H18" s="1">
        <v>100.2</v>
      </c>
      <c r="I18" s="1">
        <v>100.2</v>
      </c>
      <c r="J18" s="1">
        <v>100.2</v>
      </c>
      <c r="K18" s="1">
        <v>99.05</v>
      </c>
      <c r="L18" s="1">
        <v>99.05</v>
      </c>
      <c r="M18" s="1">
        <v>99.05</v>
      </c>
      <c r="N18">
        <v>106.42</v>
      </c>
      <c r="O18">
        <v>115.92</v>
      </c>
      <c r="P18">
        <v>115.92</v>
      </c>
      <c r="Q18">
        <v>115.92</v>
      </c>
      <c r="R18" s="6">
        <f t="shared" si="0"/>
        <v>109.90846153846155</v>
      </c>
    </row>
    <row r="19" spans="1:18">
      <c r="A19" s="1" t="s">
        <v>18</v>
      </c>
      <c r="B19" s="1" t="s">
        <v>19</v>
      </c>
      <c r="C19" s="1">
        <v>3.1575999999999997E-5</v>
      </c>
      <c r="D19" s="1">
        <v>80.88</v>
      </c>
      <c r="E19" s="1">
        <v>86.38</v>
      </c>
      <c r="F19" s="1">
        <v>85.3</v>
      </c>
      <c r="G19" s="1">
        <v>79.87</v>
      </c>
      <c r="H19" s="1">
        <v>85.27</v>
      </c>
      <c r="I19" s="1">
        <v>85.27</v>
      </c>
      <c r="J19" s="1">
        <v>85.27</v>
      </c>
      <c r="K19" s="1">
        <v>84.3</v>
      </c>
      <c r="L19" s="1">
        <v>84.3</v>
      </c>
      <c r="M19" s="1">
        <v>84.3</v>
      </c>
      <c r="N19">
        <v>89.4</v>
      </c>
      <c r="O19">
        <v>96.01</v>
      </c>
      <c r="P19">
        <v>96.01</v>
      </c>
      <c r="Q19">
        <v>96.01</v>
      </c>
      <c r="R19" s="6">
        <f t="shared" si="0"/>
        <v>93.73615384615384</v>
      </c>
    </row>
    <row r="20" spans="1:18">
      <c r="A20" s="1" t="s">
        <v>20</v>
      </c>
      <c r="B20" s="1" t="s">
        <v>21</v>
      </c>
      <c r="C20" s="1">
        <v>8.5815200000000005E-4</v>
      </c>
      <c r="D20" s="1">
        <v>146.83000000000001</v>
      </c>
      <c r="E20" s="1">
        <v>146.44</v>
      </c>
      <c r="F20" s="1">
        <v>149.22999999999999</v>
      </c>
      <c r="G20" s="1">
        <v>147.88999999999999</v>
      </c>
      <c r="H20" s="1">
        <v>147.49</v>
      </c>
      <c r="I20" s="1">
        <v>148.56</v>
      </c>
      <c r="J20" s="1">
        <v>147.77000000000001</v>
      </c>
      <c r="K20" s="1">
        <v>152.07</v>
      </c>
      <c r="L20" s="1">
        <v>152.94</v>
      </c>
      <c r="M20" s="1">
        <v>152.44</v>
      </c>
      <c r="N20">
        <v>150.19999999999999</v>
      </c>
      <c r="O20">
        <v>148.44</v>
      </c>
      <c r="P20">
        <v>148.41999999999999</v>
      </c>
      <c r="Q20">
        <v>157.26</v>
      </c>
      <c r="R20" s="6">
        <f t="shared" si="0"/>
        <v>161.22923076923081</v>
      </c>
    </row>
    <row r="21" spans="1:18">
      <c r="A21" s="1" t="s">
        <v>22</v>
      </c>
      <c r="B21" s="1" t="s">
        <v>23</v>
      </c>
      <c r="C21" s="1">
        <v>8.5498E-5</v>
      </c>
      <c r="D21" s="1">
        <v>95.63</v>
      </c>
      <c r="E21" s="1">
        <v>99.22</v>
      </c>
      <c r="F21" s="1">
        <v>105.74</v>
      </c>
      <c r="G21" s="1">
        <v>102.19</v>
      </c>
      <c r="H21" s="1">
        <v>101.88</v>
      </c>
      <c r="I21" s="1">
        <v>105.5</v>
      </c>
      <c r="J21" s="1">
        <v>102.39</v>
      </c>
      <c r="K21" s="1">
        <v>101.03</v>
      </c>
      <c r="L21" s="1">
        <v>103.64</v>
      </c>
      <c r="M21" s="1">
        <v>107.29</v>
      </c>
      <c r="N21">
        <v>100.35</v>
      </c>
      <c r="O21">
        <v>102.39</v>
      </c>
      <c r="P21">
        <v>104.4</v>
      </c>
      <c r="Q21">
        <v>104.56</v>
      </c>
      <c r="R21" s="6">
        <f t="shared" si="0"/>
        <v>110.47769230769231</v>
      </c>
    </row>
    <row r="22" spans="1:18">
      <c r="A22" s="1" t="s">
        <v>24</v>
      </c>
      <c r="B22" s="1" t="s">
        <v>25</v>
      </c>
      <c r="C22" s="1">
        <v>1.036716E-3</v>
      </c>
      <c r="D22" s="1">
        <v>126.69</v>
      </c>
      <c r="E22" s="1">
        <v>124.14</v>
      </c>
      <c r="F22" s="1">
        <v>125.5</v>
      </c>
      <c r="G22" s="1">
        <v>126.46</v>
      </c>
      <c r="H22" s="1">
        <v>124.7</v>
      </c>
      <c r="I22" s="1">
        <v>127.3</v>
      </c>
      <c r="J22" s="1">
        <v>128.79</v>
      </c>
      <c r="K22" s="1">
        <v>129.38</v>
      </c>
      <c r="L22" s="1">
        <v>132.01</v>
      </c>
      <c r="M22" s="1">
        <v>138.9</v>
      </c>
      <c r="N22">
        <v>134.1</v>
      </c>
      <c r="O22">
        <v>129.4</v>
      </c>
      <c r="P22">
        <v>128.43</v>
      </c>
      <c r="Q22">
        <v>136.13</v>
      </c>
      <c r="R22" s="6">
        <f t="shared" si="0"/>
        <v>139.37923076923076</v>
      </c>
    </row>
    <row r="23" spans="1:18">
      <c r="A23" s="1" t="s">
        <v>26</v>
      </c>
      <c r="B23" s="1" t="s">
        <v>27</v>
      </c>
      <c r="C23" s="1">
        <v>1.21453E-4</v>
      </c>
      <c r="D23" s="1">
        <v>108.87</v>
      </c>
      <c r="E23" s="1">
        <v>102.3</v>
      </c>
      <c r="F23" s="1">
        <v>104.87</v>
      </c>
      <c r="G23" s="1">
        <v>105.31</v>
      </c>
      <c r="H23" s="1">
        <v>107.51</v>
      </c>
      <c r="I23" s="1">
        <v>106.49</v>
      </c>
      <c r="J23" s="1">
        <v>105.19</v>
      </c>
      <c r="K23" s="1">
        <v>107.05</v>
      </c>
      <c r="L23" s="1">
        <v>105.82</v>
      </c>
      <c r="M23" s="1">
        <v>104.67</v>
      </c>
      <c r="N23">
        <v>104.36</v>
      </c>
      <c r="O23">
        <v>104.16</v>
      </c>
      <c r="P23">
        <v>100.61</v>
      </c>
      <c r="Q23">
        <v>105.97</v>
      </c>
      <c r="R23" s="6">
        <f t="shared" si="0"/>
        <v>113.32153846153845</v>
      </c>
    </row>
    <row r="24" spans="1:18">
      <c r="A24" s="1" t="s">
        <v>28</v>
      </c>
      <c r="B24" s="1" t="s">
        <v>29</v>
      </c>
      <c r="C24" s="1">
        <v>1.29338E-4</v>
      </c>
      <c r="D24" s="1">
        <v>91.18</v>
      </c>
      <c r="E24" s="1">
        <v>92.92</v>
      </c>
      <c r="F24" s="1">
        <v>91.45</v>
      </c>
      <c r="G24" s="1">
        <v>87.49</v>
      </c>
      <c r="H24" s="1">
        <v>90.04</v>
      </c>
      <c r="I24" s="1">
        <v>90.38</v>
      </c>
      <c r="J24" s="1">
        <v>92.29</v>
      </c>
      <c r="K24" s="1">
        <v>92.36</v>
      </c>
      <c r="L24" s="1">
        <v>93.93</v>
      </c>
      <c r="M24" s="1">
        <v>97.45</v>
      </c>
      <c r="N24">
        <v>94.09</v>
      </c>
      <c r="O24">
        <v>95.84</v>
      </c>
      <c r="P24">
        <v>89.57</v>
      </c>
      <c r="Q24">
        <v>92.08</v>
      </c>
      <c r="R24" s="6">
        <f t="shared" si="0"/>
        <v>99.31307692307692</v>
      </c>
    </row>
    <row r="25" spans="1:18">
      <c r="A25" s="1" t="s">
        <v>30</v>
      </c>
      <c r="B25" s="1" t="s">
        <v>31</v>
      </c>
      <c r="C25" s="1">
        <v>4.2966999999999997E-5</v>
      </c>
      <c r="D25" s="1">
        <v>111.53</v>
      </c>
      <c r="E25" s="1">
        <v>113.67</v>
      </c>
      <c r="F25" s="1">
        <v>116.98</v>
      </c>
      <c r="G25" s="1">
        <v>117.04</v>
      </c>
      <c r="H25" s="1">
        <v>117.63</v>
      </c>
      <c r="I25" s="1">
        <v>116.51</v>
      </c>
      <c r="J25" s="1">
        <v>114.55</v>
      </c>
      <c r="K25" s="1">
        <v>116.42</v>
      </c>
      <c r="L25" s="1">
        <v>117.66</v>
      </c>
      <c r="M25" s="1">
        <v>116.85</v>
      </c>
      <c r="N25">
        <v>113.32</v>
      </c>
      <c r="O25">
        <v>113.65</v>
      </c>
      <c r="P25">
        <v>114.61</v>
      </c>
      <c r="Q25">
        <v>120.01</v>
      </c>
      <c r="R25" s="6">
        <f t="shared" si="0"/>
        <v>124.64846153846153</v>
      </c>
    </row>
    <row r="26" spans="1:18">
      <c r="A26" s="1" t="s">
        <v>32</v>
      </c>
      <c r="B26" s="1" t="s">
        <v>33</v>
      </c>
      <c r="C26" s="1">
        <v>1.179708E-3</v>
      </c>
      <c r="D26" s="1">
        <v>96.07</v>
      </c>
      <c r="E26" s="1">
        <v>96.38</v>
      </c>
      <c r="F26" s="1">
        <v>97.25</v>
      </c>
      <c r="G26" s="1">
        <v>100.52</v>
      </c>
      <c r="H26" s="1">
        <v>97.55</v>
      </c>
      <c r="I26" s="1">
        <v>95.87</v>
      </c>
      <c r="J26" s="1">
        <v>97.21</v>
      </c>
      <c r="K26" s="1">
        <v>95.33</v>
      </c>
      <c r="L26" s="1">
        <v>100.39</v>
      </c>
      <c r="M26" s="1">
        <v>106.05</v>
      </c>
      <c r="N26">
        <v>105.2</v>
      </c>
      <c r="O26">
        <v>106.47</v>
      </c>
      <c r="P26">
        <v>100.85</v>
      </c>
      <c r="Q26">
        <v>98.4</v>
      </c>
      <c r="R26" s="6">
        <f t="shared" si="0"/>
        <v>107.19538461538461</v>
      </c>
    </row>
    <row r="27" spans="1:18">
      <c r="A27" s="1" t="s">
        <v>34</v>
      </c>
      <c r="B27" s="1" t="s">
        <v>35</v>
      </c>
      <c r="C27" s="1">
        <v>1.033384E-3</v>
      </c>
      <c r="D27" s="1">
        <v>100.16</v>
      </c>
      <c r="E27" s="1">
        <v>99.68</v>
      </c>
      <c r="F27" s="1">
        <v>100.09</v>
      </c>
      <c r="G27" s="1">
        <v>100.86</v>
      </c>
      <c r="H27" s="1">
        <v>100.24</v>
      </c>
      <c r="I27" s="1">
        <v>99.9</v>
      </c>
      <c r="J27" s="1">
        <v>100.27</v>
      </c>
      <c r="K27" s="1">
        <v>101.34</v>
      </c>
      <c r="L27" s="1">
        <v>101.59</v>
      </c>
      <c r="M27" s="1">
        <v>117.6</v>
      </c>
      <c r="N27">
        <v>123.44</v>
      </c>
      <c r="O27">
        <v>118.07</v>
      </c>
      <c r="P27">
        <v>110.31</v>
      </c>
      <c r="Q27">
        <v>100.45</v>
      </c>
      <c r="R27" s="6">
        <f t="shared" si="0"/>
        <v>113.38461538461539</v>
      </c>
    </row>
    <row r="28" spans="1:18">
      <c r="A28" s="1" t="s">
        <v>36</v>
      </c>
      <c r="B28" s="1" t="s">
        <v>37</v>
      </c>
      <c r="C28" s="1">
        <v>7.7385999999999994E-5</v>
      </c>
      <c r="D28" s="1">
        <v>101.44</v>
      </c>
      <c r="E28" s="1">
        <v>101.44</v>
      </c>
      <c r="F28" s="1">
        <v>101.44</v>
      </c>
      <c r="G28" s="1">
        <v>106.81</v>
      </c>
      <c r="H28" s="1">
        <v>106.81</v>
      </c>
      <c r="I28" s="1">
        <v>106.81</v>
      </c>
      <c r="J28" s="1">
        <v>106.81</v>
      </c>
      <c r="K28" s="1">
        <v>102.77</v>
      </c>
      <c r="L28" s="1">
        <v>98.95</v>
      </c>
      <c r="M28" s="1">
        <v>98.95</v>
      </c>
      <c r="N28">
        <v>98.95</v>
      </c>
      <c r="O28">
        <v>98.95</v>
      </c>
      <c r="P28">
        <v>98.95</v>
      </c>
      <c r="Q28">
        <v>98.95</v>
      </c>
      <c r="R28" s="6">
        <f t="shared" si="0"/>
        <v>109.84846153846155</v>
      </c>
    </row>
    <row r="29" spans="1:18">
      <c r="A29" s="1" t="s">
        <v>38</v>
      </c>
      <c r="B29" s="1" t="s">
        <v>39</v>
      </c>
      <c r="C29" s="1">
        <v>1.3400099999999999E-4</v>
      </c>
      <c r="D29" s="1">
        <v>101.24</v>
      </c>
      <c r="E29" s="1">
        <v>101.24</v>
      </c>
      <c r="F29" s="1">
        <v>102.68</v>
      </c>
      <c r="G29" s="1">
        <v>107.09</v>
      </c>
      <c r="H29" s="1">
        <v>107.09</v>
      </c>
      <c r="I29" s="1">
        <v>107.09</v>
      </c>
      <c r="J29" s="1">
        <v>107.09</v>
      </c>
      <c r="K29" s="1">
        <v>108.84</v>
      </c>
      <c r="L29" s="1">
        <v>108.84</v>
      </c>
      <c r="M29" s="1">
        <v>108.84</v>
      </c>
      <c r="N29">
        <v>108.84</v>
      </c>
      <c r="O29">
        <v>108.84</v>
      </c>
      <c r="P29">
        <v>108.32</v>
      </c>
      <c r="Q29">
        <v>108.32</v>
      </c>
      <c r="R29" s="6">
        <f t="shared" si="0"/>
        <v>114.95076923076923</v>
      </c>
    </row>
    <row r="30" spans="1:18">
      <c r="A30" s="1" t="s">
        <v>40</v>
      </c>
      <c r="B30" s="1" t="s">
        <v>41</v>
      </c>
      <c r="C30" s="1">
        <v>8.2043E-5</v>
      </c>
      <c r="D30" s="1">
        <v>102.78</v>
      </c>
      <c r="E30" s="1">
        <v>102.78</v>
      </c>
      <c r="F30" s="1">
        <v>102.78</v>
      </c>
      <c r="G30" s="1">
        <v>104.89</v>
      </c>
      <c r="H30" s="1">
        <v>106.92</v>
      </c>
      <c r="I30" s="1">
        <v>105.72</v>
      </c>
      <c r="J30" s="1">
        <v>105.72</v>
      </c>
      <c r="K30" s="1">
        <v>111.2</v>
      </c>
      <c r="L30" s="1">
        <v>111.2</v>
      </c>
      <c r="M30" s="1">
        <v>111.2</v>
      </c>
      <c r="N30">
        <v>111.2</v>
      </c>
      <c r="O30">
        <v>111.2</v>
      </c>
      <c r="P30">
        <v>111.2</v>
      </c>
      <c r="Q30">
        <v>111.2</v>
      </c>
      <c r="R30" s="6">
        <f t="shared" si="0"/>
        <v>116.15307692307694</v>
      </c>
    </row>
    <row r="31" spans="1:18">
      <c r="A31" s="1" t="s">
        <v>42</v>
      </c>
      <c r="B31" s="1" t="s">
        <v>43</v>
      </c>
      <c r="C31" s="1">
        <v>9.9308000000000005E-5</v>
      </c>
      <c r="D31" s="1">
        <v>108.74</v>
      </c>
      <c r="E31" s="1">
        <v>105.64</v>
      </c>
      <c r="F31" s="1">
        <v>105.64</v>
      </c>
      <c r="G31" s="1">
        <v>114.75</v>
      </c>
      <c r="H31" s="1">
        <v>109.57</v>
      </c>
      <c r="I31" s="1">
        <v>109.57</v>
      </c>
      <c r="J31" s="1">
        <v>109.57</v>
      </c>
      <c r="K31" s="1">
        <v>113.85</v>
      </c>
      <c r="L31" s="1">
        <v>113.85</v>
      </c>
      <c r="M31" s="1">
        <v>113.85</v>
      </c>
      <c r="N31">
        <v>113.85</v>
      </c>
      <c r="O31">
        <v>113.85</v>
      </c>
      <c r="P31">
        <v>113.85</v>
      </c>
      <c r="Q31">
        <v>116.25</v>
      </c>
      <c r="R31" s="6">
        <f t="shared" si="0"/>
        <v>120.21769230769226</v>
      </c>
    </row>
    <row r="32" spans="1:18">
      <c r="A32" s="1" t="s">
        <v>44</v>
      </c>
      <c r="B32" s="1" t="s">
        <v>45</v>
      </c>
      <c r="C32" s="1">
        <v>5.1227599999999999E-4</v>
      </c>
      <c r="D32" s="1">
        <v>107.57</v>
      </c>
      <c r="E32" s="1">
        <v>104.12</v>
      </c>
      <c r="F32" s="1">
        <v>103.67</v>
      </c>
      <c r="G32" s="1">
        <v>103.69</v>
      </c>
      <c r="H32" s="1">
        <v>105.25</v>
      </c>
      <c r="I32" s="1">
        <v>102.75</v>
      </c>
      <c r="J32" s="1">
        <v>102.67</v>
      </c>
      <c r="K32" s="1">
        <v>104.03</v>
      </c>
      <c r="L32" s="1">
        <v>106.61</v>
      </c>
      <c r="M32" s="1">
        <v>108.98</v>
      </c>
      <c r="N32">
        <v>108.66</v>
      </c>
      <c r="O32">
        <v>107.17</v>
      </c>
      <c r="P32">
        <v>106</v>
      </c>
      <c r="Q32">
        <v>104.97</v>
      </c>
      <c r="R32" s="6">
        <f t="shared" si="0"/>
        <v>113.54923076923077</v>
      </c>
    </row>
    <row r="33" spans="1:18">
      <c r="A33" s="1" t="s">
        <v>46</v>
      </c>
      <c r="B33" s="1" t="s">
        <v>47</v>
      </c>
      <c r="C33" s="1">
        <v>1.01897E-4</v>
      </c>
      <c r="D33" s="1">
        <v>93.52</v>
      </c>
      <c r="E33" s="1">
        <v>95.35</v>
      </c>
      <c r="F33" s="1">
        <v>90.23</v>
      </c>
      <c r="G33" s="1">
        <v>93.28</v>
      </c>
      <c r="H33" s="1">
        <v>91.54</v>
      </c>
      <c r="I33" s="1">
        <v>87.04</v>
      </c>
      <c r="J33" s="1">
        <v>92.77</v>
      </c>
      <c r="K33" s="1">
        <v>96.06</v>
      </c>
      <c r="L33" s="1">
        <v>96.62</v>
      </c>
      <c r="M33" s="1">
        <v>99.22</v>
      </c>
      <c r="N33">
        <v>99.72</v>
      </c>
      <c r="O33">
        <v>99.97</v>
      </c>
      <c r="P33">
        <v>97.6</v>
      </c>
      <c r="Q33">
        <v>96.35</v>
      </c>
      <c r="R33" s="6">
        <f t="shared" si="0"/>
        <v>102.25153846153844</v>
      </c>
    </row>
    <row r="34" spans="1:18">
      <c r="A34" s="1" t="s">
        <v>48</v>
      </c>
      <c r="B34" s="1" t="s">
        <v>49</v>
      </c>
      <c r="C34" s="1">
        <v>3.2324600000000002E-4</v>
      </c>
      <c r="D34" s="1">
        <v>109.05</v>
      </c>
      <c r="E34" s="1">
        <v>109.05</v>
      </c>
      <c r="F34" s="1">
        <v>109.05</v>
      </c>
      <c r="G34" s="1">
        <v>111.01</v>
      </c>
      <c r="H34" s="1">
        <v>111.01</v>
      </c>
      <c r="I34" s="1">
        <v>111.01</v>
      </c>
      <c r="J34" s="1">
        <v>111.01</v>
      </c>
      <c r="K34" s="1">
        <v>111.01</v>
      </c>
      <c r="L34" s="1">
        <v>112.9</v>
      </c>
      <c r="M34" s="1">
        <v>112.9</v>
      </c>
      <c r="N34">
        <v>119.97</v>
      </c>
      <c r="O34">
        <v>119.97</v>
      </c>
      <c r="P34">
        <v>122.39</v>
      </c>
      <c r="Q34">
        <v>131.84</v>
      </c>
      <c r="R34" s="6">
        <f t="shared" si="0"/>
        <v>123.24384615384616</v>
      </c>
    </row>
    <row r="35" spans="1:18">
      <c r="A35" s="1" t="s">
        <v>50</v>
      </c>
      <c r="B35" s="1" t="s">
        <v>51</v>
      </c>
      <c r="C35" s="1">
        <v>4.5349999999999998E-5</v>
      </c>
      <c r="D35" s="1">
        <v>102.82</v>
      </c>
      <c r="E35" s="1">
        <v>102.82</v>
      </c>
      <c r="F35" s="1">
        <v>104.89</v>
      </c>
      <c r="G35" s="1">
        <v>105.97</v>
      </c>
      <c r="H35" s="1">
        <v>105.97</v>
      </c>
      <c r="I35" s="1">
        <v>108.01</v>
      </c>
      <c r="J35" s="1">
        <v>109.69</v>
      </c>
      <c r="K35" s="1">
        <v>110.52</v>
      </c>
      <c r="L35" s="1">
        <v>112.53</v>
      </c>
      <c r="M35" s="1">
        <v>113.36</v>
      </c>
      <c r="N35">
        <v>115.31</v>
      </c>
      <c r="O35">
        <v>118.32</v>
      </c>
      <c r="P35">
        <v>120.84</v>
      </c>
      <c r="Q35">
        <v>127.34</v>
      </c>
      <c r="R35" s="6">
        <f t="shared" si="0"/>
        <v>119.87615384615381</v>
      </c>
    </row>
    <row r="36" spans="1:18">
      <c r="A36" s="1" t="s">
        <v>52</v>
      </c>
      <c r="B36" s="1" t="s">
        <v>53</v>
      </c>
      <c r="C36" s="1">
        <v>2.1198649999999999E-3</v>
      </c>
      <c r="D36" s="1">
        <v>100</v>
      </c>
      <c r="E36" s="1">
        <v>100</v>
      </c>
      <c r="F36" s="1">
        <v>100</v>
      </c>
      <c r="G36" s="1">
        <v>100</v>
      </c>
      <c r="H36" s="1">
        <v>100</v>
      </c>
      <c r="I36" s="1">
        <v>100</v>
      </c>
      <c r="J36" s="1">
        <v>100</v>
      </c>
      <c r="K36" s="1">
        <v>100</v>
      </c>
      <c r="L36" s="1">
        <v>100</v>
      </c>
      <c r="M36" s="1">
        <v>101.4</v>
      </c>
      <c r="N36">
        <v>100</v>
      </c>
      <c r="O36">
        <v>100</v>
      </c>
      <c r="P36">
        <v>100</v>
      </c>
      <c r="Q36">
        <v>100.7</v>
      </c>
      <c r="R36" s="6">
        <f t="shared" si="0"/>
        <v>107.85384615384616</v>
      </c>
    </row>
    <row r="37" spans="1:18">
      <c r="A37" s="1" t="s">
        <v>54</v>
      </c>
      <c r="B37" s="1" t="s">
        <v>55</v>
      </c>
      <c r="C37" s="1">
        <v>1.4516400000000001E-4</v>
      </c>
      <c r="D37" s="1">
        <v>85.37</v>
      </c>
      <c r="E37" s="1">
        <v>86.34</v>
      </c>
      <c r="F37" s="1">
        <v>86.34</v>
      </c>
      <c r="G37" s="1">
        <v>86.34</v>
      </c>
      <c r="H37" s="1">
        <v>86.34</v>
      </c>
      <c r="I37" s="1">
        <v>86.34</v>
      </c>
      <c r="J37" s="1">
        <v>86.34</v>
      </c>
      <c r="K37" s="1">
        <v>86.34</v>
      </c>
      <c r="L37" s="1">
        <v>86.34</v>
      </c>
      <c r="M37" s="1">
        <v>86.75</v>
      </c>
      <c r="N37">
        <v>86.75</v>
      </c>
      <c r="O37">
        <v>89.55</v>
      </c>
      <c r="P37">
        <v>89.55</v>
      </c>
      <c r="Q37">
        <v>89.55</v>
      </c>
      <c r="R37" s="6">
        <f t="shared" si="0"/>
        <v>93.71076923076923</v>
      </c>
    </row>
    <row r="38" spans="1:18">
      <c r="A38" s="1" t="s">
        <v>56</v>
      </c>
      <c r="B38" s="1" t="s">
        <v>57</v>
      </c>
      <c r="C38" s="1">
        <v>2.8693099999999998E-4</v>
      </c>
      <c r="D38" s="1">
        <v>98.94</v>
      </c>
      <c r="E38" s="1">
        <v>98.94</v>
      </c>
      <c r="F38" s="1">
        <v>98.94</v>
      </c>
      <c r="G38" s="1">
        <v>98.94</v>
      </c>
      <c r="H38" s="1">
        <v>98.94</v>
      </c>
      <c r="I38" s="1">
        <v>98.94</v>
      </c>
      <c r="J38" s="1">
        <v>98.94</v>
      </c>
      <c r="K38" s="1">
        <v>99.61</v>
      </c>
      <c r="L38" s="1">
        <v>99.61</v>
      </c>
      <c r="M38" s="1">
        <v>99.61</v>
      </c>
      <c r="N38">
        <v>108.59</v>
      </c>
      <c r="O38">
        <v>112.1</v>
      </c>
      <c r="P38">
        <v>110.7</v>
      </c>
      <c r="Q38">
        <v>110.7</v>
      </c>
      <c r="R38" s="6">
        <f t="shared" si="0"/>
        <v>110.26923076923077</v>
      </c>
    </row>
    <row r="39" spans="1:18">
      <c r="A39" s="1" t="s">
        <v>58</v>
      </c>
      <c r="B39" s="1" t="s">
        <v>59</v>
      </c>
      <c r="C39" s="1">
        <v>4.8146899999999999E-4</v>
      </c>
      <c r="D39" s="1">
        <v>104.28</v>
      </c>
      <c r="E39" s="1">
        <v>102.79</v>
      </c>
      <c r="F39" s="1">
        <v>101.45</v>
      </c>
      <c r="G39" s="1">
        <v>101.13</v>
      </c>
      <c r="H39" s="1">
        <v>103.04</v>
      </c>
      <c r="I39" s="1">
        <v>103.4</v>
      </c>
      <c r="J39" s="1">
        <v>107.43</v>
      </c>
      <c r="K39" s="1">
        <v>102.64</v>
      </c>
      <c r="L39" s="1">
        <v>96.27</v>
      </c>
      <c r="M39" s="1">
        <v>99.9</v>
      </c>
      <c r="N39">
        <v>100.05</v>
      </c>
      <c r="O39">
        <v>104.45</v>
      </c>
      <c r="P39">
        <v>108.52</v>
      </c>
      <c r="Q39">
        <v>110.35</v>
      </c>
      <c r="R39" s="6">
        <f t="shared" si="0"/>
        <v>111.2076923076923</v>
      </c>
    </row>
    <row r="40" spans="1:18">
      <c r="A40" s="1" t="s">
        <v>60</v>
      </c>
      <c r="B40" s="1" t="s">
        <v>61</v>
      </c>
      <c r="C40" s="1">
        <v>4.6053000000000001E-4</v>
      </c>
      <c r="D40" s="1">
        <v>100.43</v>
      </c>
      <c r="E40" s="1">
        <v>100.43</v>
      </c>
      <c r="F40" s="1">
        <v>102.12</v>
      </c>
      <c r="G40" s="1">
        <v>103.09</v>
      </c>
      <c r="H40" s="1">
        <v>103.09</v>
      </c>
      <c r="I40" s="1">
        <v>103.09</v>
      </c>
      <c r="J40" s="1">
        <v>103.09</v>
      </c>
      <c r="K40" s="1">
        <v>104.96</v>
      </c>
      <c r="L40" s="1">
        <v>104.96</v>
      </c>
      <c r="M40" s="1">
        <v>104.96</v>
      </c>
      <c r="N40">
        <v>104.96</v>
      </c>
      <c r="O40">
        <v>104.96</v>
      </c>
      <c r="P40">
        <v>104.85</v>
      </c>
      <c r="Q40">
        <v>104.85</v>
      </c>
      <c r="R40" s="6">
        <f t="shared" si="0"/>
        <v>111.52615384615386</v>
      </c>
    </row>
    <row r="41" spans="1:18">
      <c r="A41" s="1" t="s">
        <v>62</v>
      </c>
      <c r="B41" s="1" t="s">
        <v>63</v>
      </c>
      <c r="C41" s="1">
        <v>7.2546700000000004E-4</v>
      </c>
      <c r="D41" s="1">
        <v>104.44</v>
      </c>
      <c r="E41" s="1">
        <v>109.22</v>
      </c>
      <c r="F41" s="1">
        <v>107.48</v>
      </c>
      <c r="G41" s="1">
        <v>106.67</v>
      </c>
      <c r="H41" s="1">
        <v>104.73</v>
      </c>
      <c r="I41" s="1">
        <v>105</v>
      </c>
      <c r="J41" s="1">
        <v>106.91</v>
      </c>
      <c r="K41" s="1">
        <v>106.63</v>
      </c>
      <c r="L41" s="1">
        <v>107.1</v>
      </c>
      <c r="M41" s="1">
        <v>106.99</v>
      </c>
      <c r="N41">
        <v>107.24</v>
      </c>
      <c r="O41">
        <v>94.95</v>
      </c>
      <c r="P41">
        <v>106.06</v>
      </c>
      <c r="Q41">
        <v>107.26</v>
      </c>
      <c r="R41" s="6">
        <f t="shared" si="0"/>
        <v>113.89846153846153</v>
      </c>
    </row>
    <row r="42" spans="1:18">
      <c r="A42" s="1" t="s">
        <v>64</v>
      </c>
      <c r="B42" s="1" t="s">
        <v>65</v>
      </c>
      <c r="C42" s="1">
        <v>6.1544999999999994E-5</v>
      </c>
      <c r="D42" s="1">
        <v>122.3</v>
      </c>
      <c r="E42" s="1">
        <v>122.3</v>
      </c>
      <c r="F42" s="1">
        <v>122.3</v>
      </c>
      <c r="G42" s="1">
        <v>120.8</v>
      </c>
      <c r="H42" s="1">
        <v>122.3</v>
      </c>
      <c r="I42" s="1">
        <v>122.3</v>
      </c>
      <c r="J42" s="1">
        <v>120.65</v>
      </c>
      <c r="K42" s="1">
        <v>117.26</v>
      </c>
      <c r="L42" s="1">
        <v>125.29</v>
      </c>
      <c r="M42" s="1">
        <v>125.29</v>
      </c>
      <c r="N42">
        <v>125.29</v>
      </c>
      <c r="O42">
        <v>128.68</v>
      </c>
      <c r="P42">
        <v>133.72999999999999</v>
      </c>
      <c r="Q42">
        <v>133.72999999999999</v>
      </c>
      <c r="R42" s="6">
        <f t="shared" si="0"/>
        <v>134.01692307692309</v>
      </c>
    </row>
    <row r="43" spans="1:18">
      <c r="A43" s="1" t="s">
        <v>66</v>
      </c>
      <c r="B43" s="1" t="s">
        <v>67</v>
      </c>
      <c r="C43" s="1">
        <v>5.5538400000000002E-4</v>
      </c>
      <c r="D43" s="1">
        <v>94.96</v>
      </c>
      <c r="E43" s="1">
        <v>94.96</v>
      </c>
      <c r="F43" s="1">
        <v>97.59</v>
      </c>
      <c r="G43" s="1">
        <v>97.59</v>
      </c>
      <c r="H43" s="1">
        <v>97.59</v>
      </c>
      <c r="I43" s="1">
        <v>97.59</v>
      </c>
      <c r="J43" s="1">
        <v>97.59</v>
      </c>
      <c r="K43" s="1">
        <v>97.59</v>
      </c>
      <c r="L43" s="1">
        <v>100.28</v>
      </c>
      <c r="M43" s="1">
        <v>100.28</v>
      </c>
      <c r="N43">
        <v>105.51</v>
      </c>
      <c r="O43">
        <v>108.15</v>
      </c>
      <c r="P43">
        <v>108.15</v>
      </c>
      <c r="Q43">
        <v>121.17</v>
      </c>
      <c r="R43" s="6">
        <f t="shared" si="0"/>
        <v>109.15384615384619</v>
      </c>
    </row>
    <row r="44" spans="1:18">
      <c r="A44" s="1" t="s">
        <v>68</v>
      </c>
      <c r="B44" s="1" t="s">
        <v>69</v>
      </c>
      <c r="C44" s="1">
        <v>1.71411E-4</v>
      </c>
      <c r="D44" s="1">
        <v>113.17</v>
      </c>
      <c r="E44" s="1">
        <v>107.83</v>
      </c>
      <c r="F44" s="1">
        <v>100.86</v>
      </c>
      <c r="G44" s="1">
        <v>102.16</v>
      </c>
      <c r="H44" s="1">
        <v>101.07</v>
      </c>
      <c r="I44" s="1">
        <v>84.64</v>
      </c>
      <c r="J44" s="1">
        <v>71.25</v>
      </c>
      <c r="K44" s="1">
        <v>100.95</v>
      </c>
      <c r="L44" s="1">
        <v>102.2</v>
      </c>
      <c r="M44" s="1">
        <v>99.71</v>
      </c>
      <c r="N44">
        <v>103.52</v>
      </c>
      <c r="O44">
        <v>109.88</v>
      </c>
      <c r="P44">
        <v>117.51</v>
      </c>
      <c r="Q44">
        <v>127.69</v>
      </c>
      <c r="R44" s="6">
        <f t="shared" si="0"/>
        <v>110.9569230769231</v>
      </c>
    </row>
    <row r="45" spans="1:18">
      <c r="A45" s="1" t="s">
        <v>70</v>
      </c>
      <c r="B45" s="1" t="s">
        <v>71</v>
      </c>
      <c r="C45" s="1">
        <v>8.8567999999999996E-5</v>
      </c>
      <c r="D45" s="1">
        <v>92.53</v>
      </c>
      <c r="E45" s="1">
        <v>85.64</v>
      </c>
      <c r="F45" s="1">
        <v>80.459999999999994</v>
      </c>
      <c r="G45" s="1">
        <v>95.93</v>
      </c>
      <c r="H45" s="1">
        <v>97.73</v>
      </c>
      <c r="I45" s="1">
        <v>99.29</v>
      </c>
      <c r="J45" s="1">
        <v>101.52</v>
      </c>
      <c r="K45" s="1">
        <v>101.56</v>
      </c>
      <c r="L45" s="1">
        <v>104.09</v>
      </c>
      <c r="M45" s="1">
        <v>104.53</v>
      </c>
      <c r="N45">
        <v>106.73</v>
      </c>
      <c r="O45">
        <v>109.45</v>
      </c>
      <c r="P45">
        <v>118.26</v>
      </c>
      <c r="Q45">
        <v>133.69999999999999</v>
      </c>
      <c r="R45" s="6">
        <f t="shared" si="0"/>
        <v>110.10923076923078</v>
      </c>
    </row>
    <row r="46" spans="1:18">
      <c r="A46" s="1" t="s">
        <v>72</v>
      </c>
      <c r="B46" s="1" t="s">
        <v>73</v>
      </c>
      <c r="C46" s="1">
        <v>3.6947999999999999E-5</v>
      </c>
      <c r="D46" s="1">
        <v>137.16</v>
      </c>
      <c r="E46" s="1">
        <v>173.44</v>
      </c>
      <c r="F46" s="1">
        <v>163</v>
      </c>
      <c r="G46" s="1">
        <v>158.05000000000001</v>
      </c>
      <c r="H46" s="1">
        <v>159.16999999999999</v>
      </c>
      <c r="I46" s="1">
        <v>147.13</v>
      </c>
      <c r="J46" s="1">
        <v>148.77000000000001</v>
      </c>
      <c r="K46" s="1">
        <v>112.9</v>
      </c>
      <c r="L46" s="1">
        <v>78.209999999999994</v>
      </c>
      <c r="M46" s="1">
        <v>169.85</v>
      </c>
      <c r="N46">
        <v>174.5</v>
      </c>
      <c r="O46">
        <v>171.83</v>
      </c>
      <c r="P46">
        <v>161.83000000000001</v>
      </c>
      <c r="Q46">
        <v>156.44999999999999</v>
      </c>
      <c r="R46" s="6">
        <f t="shared" si="0"/>
        <v>162.48384615384614</v>
      </c>
    </row>
    <row r="47" spans="1:18">
      <c r="A47" s="1" t="s">
        <v>74</v>
      </c>
      <c r="B47" s="1" t="s">
        <v>75</v>
      </c>
      <c r="C47" s="1">
        <v>2.6725400000000003E-4</v>
      </c>
      <c r="D47" s="1">
        <v>92.34</v>
      </c>
      <c r="E47" s="1">
        <v>92.86</v>
      </c>
      <c r="F47" s="1">
        <v>95.42</v>
      </c>
      <c r="G47" s="1">
        <v>129.44999999999999</v>
      </c>
      <c r="H47" s="1">
        <v>167.15</v>
      </c>
      <c r="I47" s="1">
        <v>124.02</v>
      </c>
      <c r="J47" s="1">
        <v>96.43</v>
      </c>
      <c r="K47" s="1">
        <v>88.6</v>
      </c>
      <c r="L47" s="1">
        <v>107.02</v>
      </c>
      <c r="M47" s="1">
        <v>100.66</v>
      </c>
      <c r="N47">
        <v>103.51</v>
      </c>
      <c r="O47">
        <v>105.62</v>
      </c>
      <c r="P47">
        <v>114.87</v>
      </c>
      <c r="Q47">
        <v>153.72</v>
      </c>
      <c r="R47" s="6">
        <f t="shared" si="0"/>
        <v>120.8976923076923</v>
      </c>
    </row>
    <row r="48" spans="1:18">
      <c r="A48" s="1" t="s">
        <v>76</v>
      </c>
      <c r="B48" s="1" t="s">
        <v>77</v>
      </c>
      <c r="C48" s="1">
        <v>1.03872E-4</v>
      </c>
      <c r="D48" s="1">
        <v>100.69</v>
      </c>
      <c r="E48" s="1">
        <v>98.38</v>
      </c>
      <c r="F48" s="1">
        <v>98.03</v>
      </c>
      <c r="G48" s="1">
        <v>98.67</v>
      </c>
      <c r="H48" s="1">
        <v>99.51</v>
      </c>
      <c r="I48" s="1">
        <v>105.59</v>
      </c>
      <c r="J48" s="1">
        <v>125.96</v>
      </c>
      <c r="K48" s="1">
        <v>126.4</v>
      </c>
      <c r="L48" s="1">
        <v>125.66</v>
      </c>
      <c r="M48" s="1">
        <v>123.6</v>
      </c>
      <c r="N48">
        <v>126.24</v>
      </c>
      <c r="O48">
        <v>118.17</v>
      </c>
      <c r="P48">
        <v>113.73</v>
      </c>
      <c r="Q48">
        <v>110.55</v>
      </c>
      <c r="R48" s="6">
        <f t="shared" si="0"/>
        <v>120.86</v>
      </c>
    </row>
    <row r="49" spans="1:18">
      <c r="A49" s="1" t="s">
        <v>78</v>
      </c>
      <c r="B49" s="1" t="s">
        <v>79</v>
      </c>
      <c r="C49" s="1">
        <v>2.1472599999999999E-4</v>
      </c>
      <c r="D49" s="1">
        <v>108.85</v>
      </c>
      <c r="E49" s="1">
        <v>108.13</v>
      </c>
      <c r="F49" s="1">
        <v>106.26</v>
      </c>
      <c r="G49" s="1">
        <v>103</v>
      </c>
      <c r="H49" s="1">
        <v>100</v>
      </c>
      <c r="I49" s="1">
        <v>97.3</v>
      </c>
      <c r="J49" s="1">
        <v>95.88</v>
      </c>
      <c r="K49" s="1">
        <v>95.02</v>
      </c>
      <c r="L49" s="1">
        <v>92.84</v>
      </c>
      <c r="M49" s="1">
        <v>91.7</v>
      </c>
      <c r="N49">
        <v>94.35</v>
      </c>
      <c r="O49">
        <v>99.96</v>
      </c>
      <c r="P49">
        <v>107.14</v>
      </c>
      <c r="Q49">
        <v>105.93</v>
      </c>
      <c r="R49" s="6">
        <f t="shared" si="0"/>
        <v>108.18153846153847</v>
      </c>
    </row>
    <row r="50" spans="1:18">
      <c r="A50" s="1" t="s">
        <v>80</v>
      </c>
      <c r="B50" s="1" t="s">
        <v>81</v>
      </c>
      <c r="C50" s="1">
        <v>7.6779000000000005E-5</v>
      </c>
      <c r="D50" s="1">
        <v>113.45</v>
      </c>
      <c r="E50" s="1">
        <v>111.23</v>
      </c>
      <c r="F50" s="1">
        <v>109.21</v>
      </c>
      <c r="G50" s="1">
        <v>109.89</v>
      </c>
      <c r="H50" s="1">
        <v>141.52000000000001</v>
      </c>
      <c r="I50" s="1">
        <v>161.34</v>
      </c>
      <c r="J50" s="1">
        <v>156.19</v>
      </c>
      <c r="K50" s="1">
        <v>124.6</v>
      </c>
      <c r="L50" s="1">
        <v>111</v>
      </c>
      <c r="M50" s="1">
        <v>105.93</v>
      </c>
      <c r="N50">
        <v>100.63</v>
      </c>
      <c r="O50">
        <v>104.19</v>
      </c>
      <c r="P50">
        <v>115.05</v>
      </c>
      <c r="Q50">
        <v>139.93</v>
      </c>
      <c r="R50" s="6">
        <f t="shared" si="0"/>
        <v>131.08923076923077</v>
      </c>
    </row>
    <row r="51" spans="1:18">
      <c r="A51" s="1" t="s">
        <v>82</v>
      </c>
      <c r="B51" s="1" t="s">
        <v>83</v>
      </c>
      <c r="C51" s="1">
        <v>1.3990899999999999E-4</v>
      </c>
      <c r="D51" s="1">
        <v>111.33</v>
      </c>
      <c r="E51" s="1">
        <v>115.83</v>
      </c>
      <c r="F51" s="1">
        <v>117.13</v>
      </c>
      <c r="G51" s="1">
        <v>116.13</v>
      </c>
      <c r="H51" s="1">
        <v>117.39</v>
      </c>
      <c r="I51" s="1">
        <v>142.75</v>
      </c>
      <c r="J51" s="1">
        <v>147.26</v>
      </c>
      <c r="K51" s="1">
        <v>140.25</v>
      </c>
      <c r="L51" s="1">
        <v>132.88</v>
      </c>
      <c r="M51" s="1">
        <v>130.13999999999999</v>
      </c>
      <c r="N51">
        <v>107.79</v>
      </c>
      <c r="O51">
        <v>99.52</v>
      </c>
      <c r="P51">
        <v>107.31</v>
      </c>
      <c r="Q51">
        <v>113.54</v>
      </c>
      <c r="R51" s="6">
        <f t="shared" si="0"/>
        <v>130.71153846153842</v>
      </c>
    </row>
    <row r="52" spans="1:18">
      <c r="A52" s="1" t="s">
        <v>84</v>
      </c>
      <c r="B52" s="1" t="s">
        <v>85</v>
      </c>
      <c r="C52" s="1">
        <v>1.09292E-4</v>
      </c>
      <c r="D52" s="1">
        <v>113.65</v>
      </c>
      <c r="E52" s="1">
        <v>124.1</v>
      </c>
      <c r="F52" s="1">
        <v>101.54</v>
      </c>
      <c r="G52" s="1">
        <v>102.9</v>
      </c>
      <c r="H52" s="1">
        <v>125.36</v>
      </c>
      <c r="I52" s="1">
        <v>126.22</v>
      </c>
      <c r="J52" s="1">
        <v>126.91</v>
      </c>
      <c r="K52" s="1">
        <v>121.82</v>
      </c>
      <c r="L52" s="1">
        <v>122.49</v>
      </c>
      <c r="M52" s="1">
        <v>122.29</v>
      </c>
      <c r="N52">
        <v>114.37</v>
      </c>
      <c r="O52">
        <v>99.79</v>
      </c>
      <c r="P52">
        <v>99.26</v>
      </c>
      <c r="Q52">
        <v>103.61</v>
      </c>
      <c r="R52" s="6">
        <f t="shared" si="0"/>
        <v>123.40846153846154</v>
      </c>
    </row>
    <row r="53" spans="1:18">
      <c r="A53" s="1" t="s">
        <v>86</v>
      </c>
      <c r="B53" s="1" t="s">
        <v>87</v>
      </c>
      <c r="C53" s="1">
        <v>1.6678E-4</v>
      </c>
      <c r="D53" s="1">
        <v>124.1</v>
      </c>
      <c r="E53" s="1">
        <v>123.16</v>
      </c>
      <c r="F53" s="1">
        <v>119.87</v>
      </c>
      <c r="G53" s="1">
        <v>115.78</v>
      </c>
      <c r="H53" s="1">
        <v>114.97</v>
      </c>
      <c r="I53" s="1">
        <v>112.88</v>
      </c>
      <c r="J53" s="1">
        <v>110.15</v>
      </c>
      <c r="K53" s="1">
        <v>111.29</v>
      </c>
      <c r="L53" s="1">
        <v>114.02</v>
      </c>
      <c r="M53" s="1">
        <v>114.24</v>
      </c>
      <c r="N53">
        <v>116.85</v>
      </c>
      <c r="O53">
        <v>137.56</v>
      </c>
      <c r="P53">
        <v>126.16</v>
      </c>
      <c r="Q53">
        <v>122.75</v>
      </c>
      <c r="R53" s="6">
        <f t="shared" si="0"/>
        <v>127.98307692307692</v>
      </c>
    </row>
    <row r="54" spans="1:18">
      <c r="A54" s="1" t="s">
        <v>88</v>
      </c>
      <c r="B54" s="1" t="s">
        <v>89</v>
      </c>
      <c r="C54" s="1">
        <v>2.30225E-4</v>
      </c>
      <c r="D54" s="1">
        <v>146.31</v>
      </c>
      <c r="E54" s="1">
        <v>147.03</v>
      </c>
      <c r="F54" s="1">
        <v>144.76</v>
      </c>
      <c r="G54" s="1">
        <v>141.9</v>
      </c>
      <c r="H54" s="1">
        <v>138.96</v>
      </c>
      <c r="I54" s="1">
        <v>135.52000000000001</v>
      </c>
      <c r="J54" s="1">
        <v>131.12</v>
      </c>
      <c r="K54" s="1">
        <v>130.65</v>
      </c>
      <c r="L54" s="1">
        <v>131.5</v>
      </c>
      <c r="M54" s="1">
        <v>128.21</v>
      </c>
      <c r="N54">
        <v>129.22</v>
      </c>
      <c r="O54">
        <v>137.75</v>
      </c>
      <c r="P54">
        <v>145.86000000000001</v>
      </c>
      <c r="Q54">
        <v>143.81</v>
      </c>
      <c r="R54" s="6">
        <f t="shared" si="0"/>
        <v>148.66153846153844</v>
      </c>
    </row>
    <row r="55" spans="1:18">
      <c r="A55" s="1" t="s">
        <v>90</v>
      </c>
      <c r="B55" s="1" t="s">
        <v>91</v>
      </c>
      <c r="C55" s="1">
        <v>5.3127999999999997E-5</v>
      </c>
      <c r="D55" s="1">
        <v>96.26</v>
      </c>
      <c r="E55" s="1">
        <v>95.86</v>
      </c>
      <c r="F55" s="1">
        <v>95.47</v>
      </c>
      <c r="G55" s="1">
        <v>95.35</v>
      </c>
      <c r="H55" s="1">
        <v>95.55</v>
      </c>
      <c r="I55" s="1">
        <v>94.68</v>
      </c>
      <c r="J55" s="1">
        <v>97.54</v>
      </c>
      <c r="K55" s="1">
        <v>97.94</v>
      </c>
      <c r="L55" s="1">
        <v>99.03</v>
      </c>
      <c r="M55" s="1">
        <v>99.12</v>
      </c>
      <c r="N55">
        <v>104.01</v>
      </c>
      <c r="O55">
        <v>105.11</v>
      </c>
      <c r="P55">
        <v>103.89</v>
      </c>
      <c r="Q55">
        <v>103.01</v>
      </c>
      <c r="R55" s="6">
        <f t="shared" si="0"/>
        <v>106.37076923076924</v>
      </c>
    </row>
    <row r="56" spans="1:18">
      <c r="A56" s="1" t="s">
        <v>92</v>
      </c>
      <c r="B56" s="1" t="s">
        <v>93</v>
      </c>
      <c r="C56" s="1">
        <v>1.3336700000000001E-4</v>
      </c>
      <c r="D56" s="1">
        <v>92.06</v>
      </c>
      <c r="E56" s="1">
        <v>90.68</v>
      </c>
      <c r="F56" s="1">
        <v>89.54</v>
      </c>
      <c r="G56" s="1">
        <v>86.94</v>
      </c>
      <c r="H56" s="1">
        <v>88.78</v>
      </c>
      <c r="I56" s="1">
        <v>89.22</v>
      </c>
      <c r="J56" s="1">
        <v>87.27</v>
      </c>
      <c r="K56" s="1">
        <v>88.26</v>
      </c>
      <c r="L56" s="1">
        <v>91.73</v>
      </c>
      <c r="M56" s="1">
        <v>96.37</v>
      </c>
      <c r="N56">
        <v>105.32</v>
      </c>
      <c r="O56">
        <v>108.68</v>
      </c>
      <c r="P56">
        <v>99.71</v>
      </c>
      <c r="Q56">
        <v>94.72</v>
      </c>
      <c r="R56" s="6">
        <f t="shared" si="0"/>
        <v>100.71384615384616</v>
      </c>
    </row>
    <row r="57" spans="1:18">
      <c r="A57" s="1" t="s">
        <v>94</v>
      </c>
      <c r="B57" s="1" t="s">
        <v>95</v>
      </c>
      <c r="C57" s="1">
        <v>1.3239299999999999E-4</v>
      </c>
      <c r="D57" s="1">
        <v>97.2</v>
      </c>
      <c r="E57" s="1">
        <v>119.63</v>
      </c>
      <c r="F57" s="1">
        <v>97.39</v>
      </c>
      <c r="G57" s="1">
        <v>96.02</v>
      </c>
      <c r="H57" s="1">
        <v>93.57</v>
      </c>
      <c r="I57" s="1">
        <v>91.83</v>
      </c>
      <c r="J57" s="1">
        <v>93.56</v>
      </c>
      <c r="K57" s="1">
        <v>104.28</v>
      </c>
      <c r="L57" s="1">
        <v>92.82</v>
      </c>
      <c r="M57" s="1">
        <v>89.61</v>
      </c>
      <c r="N57">
        <v>91.91</v>
      </c>
      <c r="O57">
        <v>96.84</v>
      </c>
      <c r="P57">
        <v>95.76</v>
      </c>
      <c r="Q57">
        <v>93.35</v>
      </c>
      <c r="R57" s="6">
        <f t="shared" si="0"/>
        <v>104.13615384615383</v>
      </c>
    </row>
    <row r="58" spans="1:18">
      <c r="A58" s="1" t="s">
        <v>96</v>
      </c>
      <c r="B58" s="1" t="s">
        <v>97</v>
      </c>
      <c r="C58" s="1">
        <v>1.95346E-4</v>
      </c>
      <c r="D58" s="1">
        <v>98.13</v>
      </c>
      <c r="E58" s="1">
        <v>96.1</v>
      </c>
      <c r="F58" s="1">
        <v>100.39</v>
      </c>
      <c r="G58" s="1">
        <v>101.13</v>
      </c>
      <c r="H58" s="1">
        <v>99.88</v>
      </c>
      <c r="I58" s="1">
        <v>96.37</v>
      </c>
      <c r="J58" s="1">
        <v>139.72999999999999</v>
      </c>
      <c r="K58" s="1">
        <v>116.77</v>
      </c>
      <c r="L58" s="1">
        <v>95.02</v>
      </c>
      <c r="M58" s="1">
        <v>95.02</v>
      </c>
      <c r="N58">
        <v>101.65</v>
      </c>
      <c r="O58">
        <v>107.22</v>
      </c>
      <c r="P58">
        <v>114.41</v>
      </c>
      <c r="Q58">
        <v>124.54</v>
      </c>
      <c r="R58" s="6">
        <f t="shared" si="0"/>
        <v>114.33538461538463</v>
      </c>
    </row>
    <row r="59" spans="1:18">
      <c r="A59" s="1" t="s">
        <v>98</v>
      </c>
      <c r="B59" s="1" t="s">
        <v>99</v>
      </c>
      <c r="C59" s="1">
        <v>3.7919499999999998E-4</v>
      </c>
      <c r="D59" s="1">
        <v>89.88</v>
      </c>
      <c r="E59" s="1">
        <v>92.42</v>
      </c>
      <c r="F59" s="1">
        <v>91.84</v>
      </c>
      <c r="G59" s="1">
        <v>92.73</v>
      </c>
      <c r="H59" s="1">
        <v>97.69</v>
      </c>
      <c r="I59" s="1">
        <v>108.36</v>
      </c>
      <c r="J59" s="1">
        <v>107.79</v>
      </c>
      <c r="K59" s="1">
        <v>102.14</v>
      </c>
      <c r="L59" s="1">
        <v>98.36</v>
      </c>
      <c r="M59" s="1">
        <v>98.96</v>
      </c>
      <c r="N59">
        <v>105.47</v>
      </c>
      <c r="O59">
        <v>107.89</v>
      </c>
      <c r="P59">
        <v>104.87</v>
      </c>
      <c r="Q59">
        <v>110.97</v>
      </c>
      <c r="R59" s="6">
        <f t="shared" si="0"/>
        <v>108.41307692307693</v>
      </c>
    </row>
    <row r="60" spans="1:18">
      <c r="A60" s="1" t="s">
        <v>100</v>
      </c>
      <c r="B60" s="1" t="s">
        <v>101</v>
      </c>
      <c r="C60" s="1">
        <v>4.12342E-4</v>
      </c>
      <c r="D60" s="1">
        <v>103.53</v>
      </c>
      <c r="E60" s="1">
        <v>100.73</v>
      </c>
      <c r="F60" s="1">
        <v>99.15</v>
      </c>
      <c r="G60" s="1">
        <v>98.54</v>
      </c>
      <c r="H60" s="1">
        <v>102.01</v>
      </c>
      <c r="I60" s="1">
        <v>105.83</v>
      </c>
      <c r="J60" s="1">
        <v>108.56</v>
      </c>
      <c r="K60" s="1">
        <v>109.45</v>
      </c>
      <c r="L60" s="1">
        <v>108.33</v>
      </c>
      <c r="M60" s="1">
        <v>107.54</v>
      </c>
      <c r="N60">
        <v>107.41</v>
      </c>
      <c r="O60">
        <v>108.75</v>
      </c>
      <c r="P60">
        <v>106.63</v>
      </c>
      <c r="Q60">
        <v>100.35</v>
      </c>
      <c r="R60" s="6">
        <f t="shared" si="0"/>
        <v>112.83153846153846</v>
      </c>
    </row>
    <row r="61" spans="1:18">
      <c r="A61" s="1" t="s">
        <v>102</v>
      </c>
      <c r="B61" s="1" t="s">
        <v>103</v>
      </c>
      <c r="C61" s="1">
        <v>1.8406999999999998E-5</v>
      </c>
      <c r="D61" s="1">
        <v>103.14</v>
      </c>
      <c r="E61" s="1">
        <v>103.14</v>
      </c>
      <c r="F61" s="1">
        <v>103.14</v>
      </c>
      <c r="G61" s="1">
        <v>111.1</v>
      </c>
      <c r="H61" s="1">
        <v>111.1</v>
      </c>
      <c r="I61" s="1">
        <v>111.1</v>
      </c>
      <c r="J61" s="1">
        <v>111.1</v>
      </c>
      <c r="K61" s="1">
        <v>111.1</v>
      </c>
      <c r="L61" s="1">
        <v>114.03</v>
      </c>
      <c r="M61" s="1">
        <v>114.03</v>
      </c>
      <c r="N61">
        <v>120.93</v>
      </c>
      <c r="O61">
        <v>122.21</v>
      </c>
      <c r="P61">
        <v>122.21</v>
      </c>
      <c r="Q61">
        <v>122.21</v>
      </c>
      <c r="R61" s="6">
        <f t="shared" si="0"/>
        <v>121.58000000000001</v>
      </c>
    </row>
    <row r="62" spans="1:18">
      <c r="A62" s="1" t="s">
        <v>104</v>
      </c>
      <c r="B62" s="1" t="s">
        <v>105</v>
      </c>
      <c r="C62" s="1">
        <v>9.5471999999999997E-5</v>
      </c>
      <c r="D62" s="1">
        <v>71.040000000000006</v>
      </c>
      <c r="E62" s="1">
        <v>78.64</v>
      </c>
      <c r="F62" s="1">
        <v>85.52</v>
      </c>
      <c r="G62" s="1">
        <v>82.93</v>
      </c>
      <c r="H62" s="1">
        <v>72.56</v>
      </c>
      <c r="I62" s="1">
        <v>71.040000000000006</v>
      </c>
      <c r="J62" s="1">
        <v>75.88</v>
      </c>
      <c r="K62" s="1">
        <v>69.819999999999993</v>
      </c>
      <c r="L62" s="1">
        <v>71.3</v>
      </c>
      <c r="M62" s="1">
        <v>80.42</v>
      </c>
      <c r="N62">
        <v>87.84</v>
      </c>
      <c r="O62">
        <v>95.84</v>
      </c>
      <c r="P62">
        <v>85.59</v>
      </c>
      <c r="Q62">
        <v>86.2</v>
      </c>
      <c r="R62" s="6">
        <f t="shared" si="0"/>
        <v>85.740000000000009</v>
      </c>
    </row>
    <row r="63" spans="1:18">
      <c r="A63" s="1" t="s">
        <v>106</v>
      </c>
      <c r="B63" s="1" t="s">
        <v>107</v>
      </c>
      <c r="C63" s="1">
        <v>1.08001E-4</v>
      </c>
      <c r="D63" s="1">
        <v>81.790000000000006</v>
      </c>
      <c r="E63" s="1">
        <v>90.66</v>
      </c>
      <c r="F63" s="1">
        <v>101.64</v>
      </c>
      <c r="G63" s="1">
        <v>102.16</v>
      </c>
      <c r="H63" s="1">
        <v>97.49</v>
      </c>
      <c r="I63" s="1">
        <v>101.19</v>
      </c>
      <c r="J63" s="1">
        <v>109.28</v>
      </c>
      <c r="K63" s="1">
        <v>96.74</v>
      </c>
      <c r="L63" s="1">
        <v>94.27</v>
      </c>
      <c r="M63" s="1">
        <v>102</v>
      </c>
      <c r="N63">
        <v>86.81</v>
      </c>
      <c r="O63">
        <v>95.64</v>
      </c>
      <c r="P63">
        <v>102.9</v>
      </c>
      <c r="Q63">
        <v>108.24</v>
      </c>
      <c r="R63" s="6">
        <f t="shared" si="0"/>
        <v>105.44692307692308</v>
      </c>
    </row>
    <row r="64" spans="1:18">
      <c r="A64" s="1" t="s">
        <v>108</v>
      </c>
      <c r="B64" s="1" t="s">
        <v>109</v>
      </c>
      <c r="C64" s="1">
        <v>7.1512000000000002E-5</v>
      </c>
      <c r="D64" s="1">
        <v>121.18</v>
      </c>
      <c r="E64" s="1">
        <v>126.76</v>
      </c>
      <c r="F64" s="1">
        <v>116.11</v>
      </c>
      <c r="G64" s="1">
        <v>114.01</v>
      </c>
      <c r="H64" s="1">
        <v>105.25</v>
      </c>
      <c r="I64" s="1">
        <v>112.23</v>
      </c>
      <c r="J64" s="1">
        <v>117.47</v>
      </c>
      <c r="K64" s="1">
        <v>107.61</v>
      </c>
      <c r="L64" s="1">
        <v>105.7</v>
      </c>
      <c r="M64" s="1">
        <v>113.31</v>
      </c>
      <c r="N64">
        <v>109.58</v>
      </c>
      <c r="O64">
        <v>120.19</v>
      </c>
      <c r="P64">
        <v>94.31</v>
      </c>
      <c r="Q64">
        <v>97.73</v>
      </c>
      <c r="R64" s="6">
        <f t="shared" si="0"/>
        <v>120.11076923076922</v>
      </c>
    </row>
    <row r="65" spans="1:18">
      <c r="A65" s="1" t="s">
        <v>110</v>
      </c>
      <c r="B65" s="1" t="s">
        <v>111</v>
      </c>
      <c r="C65" s="1">
        <v>1.2286400000000001E-4</v>
      </c>
      <c r="D65" s="1">
        <v>104.63</v>
      </c>
      <c r="E65" s="1">
        <v>107.77</v>
      </c>
      <c r="F65" s="1">
        <v>115.68</v>
      </c>
      <c r="G65" s="1">
        <v>110.82</v>
      </c>
      <c r="H65" s="1">
        <v>91.45</v>
      </c>
      <c r="I65" s="1">
        <v>113.63</v>
      </c>
      <c r="J65" s="1">
        <v>115.7</v>
      </c>
      <c r="K65" s="1">
        <v>118.69</v>
      </c>
      <c r="L65" s="1">
        <v>122.23</v>
      </c>
      <c r="M65" s="1">
        <v>123.59</v>
      </c>
      <c r="N65">
        <v>125.83</v>
      </c>
      <c r="O65">
        <v>120.67</v>
      </c>
      <c r="P65">
        <v>109</v>
      </c>
      <c r="Q65">
        <v>101.65</v>
      </c>
      <c r="R65" s="6">
        <f t="shared" si="0"/>
        <v>121.64153846153847</v>
      </c>
    </row>
    <row r="66" spans="1:18">
      <c r="A66" s="1" t="s">
        <v>112</v>
      </c>
      <c r="B66" s="1" t="s">
        <v>113</v>
      </c>
      <c r="C66" s="1">
        <v>1.27692E-4</v>
      </c>
      <c r="D66" s="1">
        <v>95.86</v>
      </c>
      <c r="E66" s="1">
        <v>93.44</v>
      </c>
      <c r="F66" s="1">
        <v>95.1</v>
      </c>
      <c r="G66" s="1">
        <v>92.06</v>
      </c>
      <c r="H66" s="1">
        <v>91.75</v>
      </c>
      <c r="I66" s="1">
        <v>82.94</v>
      </c>
      <c r="J66" s="1">
        <v>88.69</v>
      </c>
      <c r="K66" s="1">
        <v>91.18</v>
      </c>
      <c r="L66" s="1">
        <v>92.19</v>
      </c>
      <c r="M66" s="1">
        <v>90.18</v>
      </c>
      <c r="N66">
        <v>86.15</v>
      </c>
      <c r="O66">
        <v>93.44</v>
      </c>
      <c r="P66">
        <v>86.27</v>
      </c>
      <c r="Q66">
        <v>87.44</v>
      </c>
      <c r="R66" s="6">
        <f t="shared" si="0"/>
        <v>97.437692307692316</v>
      </c>
    </row>
    <row r="67" spans="1:18">
      <c r="A67" s="1" t="s">
        <v>114</v>
      </c>
      <c r="B67" s="1" t="s">
        <v>115</v>
      </c>
      <c r="C67" s="1">
        <v>2.0586500000000001E-4</v>
      </c>
      <c r="D67" s="1">
        <v>92.53</v>
      </c>
      <c r="E67" s="1">
        <v>96.13</v>
      </c>
      <c r="F67" s="1">
        <v>96.58</v>
      </c>
      <c r="G67" s="1">
        <v>97.93</v>
      </c>
      <c r="H67" s="1">
        <v>93.14</v>
      </c>
      <c r="I67" s="1">
        <v>93.99</v>
      </c>
      <c r="J67" s="1">
        <v>87.73</v>
      </c>
      <c r="K67" s="1">
        <v>90.87</v>
      </c>
      <c r="L67" s="1">
        <v>95.19</v>
      </c>
      <c r="M67" s="1">
        <v>91.86</v>
      </c>
      <c r="N67">
        <v>93.27</v>
      </c>
      <c r="O67">
        <v>93.93</v>
      </c>
      <c r="P67">
        <v>95.37</v>
      </c>
      <c r="Q67">
        <v>93.39</v>
      </c>
      <c r="R67" s="6">
        <f t="shared" si="0"/>
        <v>100.91615384615385</v>
      </c>
    </row>
    <row r="68" spans="1:18">
      <c r="A68" s="1" t="s">
        <v>116</v>
      </c>
      <c r="B68" s="1" t="s">
        <v>117</v>
      </c>
      <c r="C68" s="1">
        <v>3.1980000000000002E-4</v>
      </c>
      <c r="D68" s="1">
        <v>132.35</v>
      </c>
      <c r="E68" s="1">
        <v>131.33000000000001</v>
      </c>
      <c r="F68" s="1">
        <v>129.41</v>
      </c>
      <c r="G68" s="1">
        <v>120.04</v>
      </c>
      <c r="H68" s="1">
        <v>112.76</v>
      </c>
      <c r="I68" s="1">
        <v>113.06</v>
      </c>
      <c r="J68" s="1">
        <v>109.46</v>
      </c>
      <c r="K68" s="1">
        <v>132.09</v>
      </c>
      <c r="L68" s="1">
        <v>131.66999999999999</v>
      </c>
      <c r="M68" s="1">
        <v>133.46</v>
      </c>
      <c r="N68">
        <v>132.94</v>
      </c>
      <c r="O68">
        <v>121.77</v>
      </c>
      <c r="P68">
        <v>113.64</v>
      </c>
      <c r="Q68">
        <v>105.47</v>
      </c>
      <c r="R68" s="6">
        <f t="shared" si="0"/>
        <v>132.26538461538465</v>
      </c>
    </row>
    <row r="69" spans="1:18">
      <c r="A69" s="1" t="s">
        <v>118</v>
      </c>
      <c r="B69" s="1" t="s">
        <v>119</v>
      </c>
      <c r="C69" s="1">
        <v>1.11172E-4</v>
      </c>
      <c r="D69" s="1">
        <v>79.31</v>
      </c>
      <c r="E69" s="1">
        <v>85.28</v>
      </c>
      <c r="F69" s="1">
        <v>80.52</v>
      </c>
      <c r="G69" s="1">
        <v>77.11</v>
      </c>
      <c r="H69" s="1">
        <v>57.84</v>
      </c>
      <c r="I69" s="1">
        <v>59.32</v>
      </c>
      <c r="J69" s="1">
        <v>59.96</v>
      </c>
      <c r="K69" s="1">
        <v>67.400000000000006</v>
      </c>
      <c r="L69" s="1">
        <v>81.040000000000006</v>
      </c>
      <c r="M69" s="1">
        <v>116.45</v>
      </c>
      <c r="N69">
        <v>132.96</v>
      </c>
      <c r="O69">
        <v>137.19999999999999</v>
      </c>
      <c r="P69">
        <v>136.74</v>
      </c>
      <c r="Q69">
        <v>135.63999999999999</v>
      </c>
      <c r="R69" s="6">
        <f t="shared" si="0"/>
        <v>100.52076923076923</v>
      </c>
    </row>
    <row r="70" spans="1:18">
      <c r="A70" s="1" t="s">
        <v>120</v>
      </c>
      <c r="B70" s="1" t="s">
        <v>121</v>
      </c>
      <c r="C70" s="1">
        <v>4.9570799999999998E-4</v>
      </c>
      <c r="D70" s="1">
        <v>114.63</v>
      </c>
      <c r="E70" s="1">
        <v>123.52</v>
      </c>
      <c r="F70" s="1">
        <v>100.47</v>
      </c>
      <c r="G70" s="1">
        <v>99.17</v>
      </c>
      <c r="H70" s="1">
        <v>95.2</v>
      </c>
      <c r="I70" s="1">
        <v>92.21</v>
      </c>
      <c r="J70" s="1">
        <v>92.43</v>
      </c>
      <c r="K70" s="1">
        <v>94.27</v>
      </c>
      <c r="L70" s="1">
        <v>151.47999999999999</v>
      </c>
      <c r="M70" s="1">
        <v>155.32</v>
      </c>
      <c r="N70">
        <v>114.66</v>
      </c>
      <c r="O70">
        <v>101.62</v>
      </c>
      <c r="P70">
        <v>95.71</v>
      </c>
      <c r="Q70">
        <v>92.88</v>
      </c>
      <c r="R70" s="6">
        <f t="shared" si="0"/>
        <v>117.19769230769232</v>
      </c>
    </row>
    <row r="71" spans="1:18">
      <c r="A71" s="1" t="s">
        <v>122</v>
      </c>
      <c r="B71" s="1" t="s">
        <v>123</v>
      </c>
      <c r="C71" s="1">
        <v>2.9710199999999999E-4</v>
      </c>
      <c r="D71" s="1">
        <v>106.12</v>
      </c>
      <c r="E71" s="1">
        <v>87.41</v>
      </c>
      <c r="F71" s="1">
        <v>104.64</v>
      </c>
      <c r="G71" s="1">
        <v>125.96</v>
      </c>
      <c r="H71" s="1">
        <v>125.55</v>
      </c>
      <c r="I71" s="1">
        <v>143.97999999999999</v>
      </c>
      <c r="J71" s="1">
        <v>168.38</v>
      </c>
      <c r="K71" s="1">
        <v>134.1</v>
      </c>
      <c r="L71" s="1">
        <v>123.69</v>
      </c>
      <c r="M71" s="1">
        <v>117.72</v>
      </c>
      <c r="N71">
        <v>114.34</v>
      </c>
      <c r="O71">
        <v>123.01</v>
      </c>
      <c r="P71">
        <v>122.36</v>
      </c>
      <c r="Q71">
        <v>125.13</v>
      </c>
      <c r="R71" s="6">
        <f t="shared" si="0"/>
        <v>132.49153846153845</v>
      </c>
    </row>
    <row r="72" spans="1:18">
      <c r="A72" s="1" t="s">
        <v>124</v>
      </c>
      <c r="B72" s="1" t="s">
        <v>125</v>
      </c>
      <c r="C72" s="1">
        <v>2.1357099999999999E-4</v>
      </c>
      <c r="D72" s="1">
        <v>102.11</v>
      </c>
      <c r="E72" s="1">
        <v>119.14</v>
      </c>
      <c r="F72" s="1">
        <v>121.07</v>
      </c>
      <c r="G72" s="1">
        <v>105.49</v>
      </c>
      <c r="H72" s="1">
        <v>91.79</v>
      </c>
      <c r="I72" s="1">
        <v>84.45</v>
      </c>
      <c r="J72" s="1">
        <v>78.790000000000006</v>
      </c>
      <c r="K72" s="1">
        <v>80.67</v>
      </c>
      <c r="L72" s="1">
        <v>82.86</v>
      </c>
      <c r="M72" s="1">
        <v>85.27</v>
      </c>
      <c r="N72">
        <v>87.7</v>
      </c>
      <c r="O72">
        <v>88.54</v>
      </c>
      <c r="P72">
        <v>88.66</v>
      </c>
      <c r="Q72">
        <v>86.3</v>
      </c>
      <c r="R72" s="6">
        <f t="shared" si="0"/>
        <v>100.21846153846153</v>
      </c>
    </row>
    <row r="73" spans="1:18">
      <c r="A73" s="1" t="s">
        <v>126</v>
      </c>
      <c r="B73" s="1" t="s">
        <v>127</v>
      </c>
      <c r="C73" s="1">
        <v>2.14821E-4</v>
      </c>
      <c r="D73" s="1">
        <v>108.32</v>
      </c>
      <c r="E73" s="1">
        <v>105.47</v>
      </c>
      <c r="F73" s="1">
        <v>103.51</v>
      </c>
      <c r="G73" s="1">
        <v>113.96</v>
      </c>
      <c r="H73" s="1">
        <v>98.99</v>
      </c>
      <c r="I73" s="1">
        <v>95.87</v>
      </c>
      <c r="J73" s="1">
        <v>124.19</v>
      </c>
      <c r="K73" s="1">
        <v>99.16</v>
      </c>
      <c r="L73" s="1">
        <v>97.52</v>
      </c>
      <c r="M73" s="1">
        <v>99.83</v>
      </c>
      <c r="N73">
        <v>103.91</v>
      </c>
      <c r="O73">
        <v>126.49</v>
      </c>
      <c r="P73">
        <v>118.73</v>
      </c>
      <c r="Q73">
        <v>110.3</v>
      </c>
      <c r="R73" s="6">
        <f t="shared" si="0"/>
        <v>115.86538461538461</v>
      </c>
    </row>
    <row r="74" spans="1:18">
      <c r="A74" s="1" t="s">
        <v>128</v>
      </c>
      <c r="B74" s="1" t="s">
        <v>129</v>
      </c>
      <c r="C74" s="1">
        <v>1.4351699999999999E-4</v>
      </c>
      <c r="D74" s="1">
        <v>99.29</v>
      </c>
      <c r="E74" s="1">
        <v>97.76</v>
      </c>
      <c r="F74" s="1">
        <v>100</v>
      </c>
      <c r="G74" s="1">
        <v>121.6</v>
      </c>
      <c r="H74" s="1">
        <v>115.62</v>
      </c>
      <c r="I74" s="1">
        <v>115.38</v>
      </c>
      <c r="J74" s="1">
        <v>100.53</v>
      </c>
      <c r="K74" s="1">
        <v>88.72</v>
      </c>
      <c r="L74" s="1">
        <v>86.74</v>
      </c>
      <c r="M74" s="1">
        <v>94.88</v>
      </c>
      <c r="N74">
        <v>92.25</v>
      </c>
      <c r="O74">
        <v>94.73</v>
      </c>
      <c r="P74">
        <v>90.45</v>
      </c>
      <c r="Q74">
        <v>91.98</v>
      </c>
      <c r="R74" s="6">
        <f t="shared" si="0"/>
        <v>106.91769230769231</v>
      </c>
    </row>
    <row r="75" spans="1:18">
      <c r="A75" s="1" t="s">
        <v>130</v>
      </c>
      <c r="B75" s="1" t="s">
        <v>131</v>
      </c>
      <c r="C75" s="1">
        <v>5.1402E-5</v>
      </c>
      <c r="D75" s="1">
        <v>147.4</v>
      </c>
      <c r="E75" s="1">
        <v>148.59</v>
      </c>
      <c r="F75" s="1">
        <v>141.91</v>
      </c>
      <c r="G75" s="1">
        <v>139.44</v>
      </c>
      <c r="H75" s="1">
        <v>140.72999999999999</v>
      </c>
      <c r="I75" s="1">
        <v>134.36000000000001</v>
      </c>
      <c r="J75" s="1">
        <v>129.86000000000001</v>
      </c>
      <c r="K75" s="1">
        <v>129.18</v>
      </c>
      <c r="L75" s="1">
        <v>127.66</v>
      </c>
      <c r="M75" s="1">
        <v>101.72</v>
      </c>
      <c r="N75">
        <v>106.56</v>
      </c>
      <c r="O75">
        <v>105.6</v>
      </c>
      <c r="P75">
        <v>98.66</v>
      </c>
      <c r="Q75">
        <v>106.51</v>
      </c>
      <c r="R75" s="6">
        <f t="shared" ref="R75:R138" si="1">SUM(D75:Q75)/13</f>
        <v>135.2446153846154</v>
      </c>
    </row>
    <row r="76" spans="1:18">
      <c r="A76" s="1" t="s">
        <v>132</v>
      </c>
      <c r="B76" s="1" t="s">
        <v>133</v>
      </c>
      <c r="C76" s="1">
        <v>1.22784E-4</v>
      </c>
      <c r="D76" s="1">
        <v>90.68</v>
      </c>
      <c r="E76" s="1">
        <v>86.32</v>
      </c>
      <c r="F76" s="1">
        <v>88.47</v>
      </c>
      <c r="G76" s="1">
        <v>87.04</v>
      </c>
      <c r="H76" s="1">
        <v>92.58</v>
      </c>
      <c r="I76" s="1">
        <v>90.23</v>
      </c>
      <c r="J76" s="1">
        <v>93.95</v>
      </c>
      <c r="K76" s="1">
        <v>95.03</v>
      </c>
      <c r="L76" s="1">
        <v>95.22</v>
      </c>
      <c r="M76" s="1">
        <v>96.49</v>
      </c>
      <c r="N76">
        <v>98.41</v>
      </c>
      <c r="O76">
        <v>100.01</v>
      </c>
      <c r="P76">
        <v>104.82</v>
      </c>
      <c r="Q76">
        <v>110.27</v>
      </c>
      <c r="R76" s="6">
        <f t="shared" si="1"/>
        <v>102.27076923076923</v>
      </c>
    </row>
    <row r="77" spans="1:18">
      <c r="A77" s="1" t="s">
        <v>134</v>
      </c>
      <c r="B77" s="1" t="s">
        <v>135</v>
      </c>
      <c r="C77" s="1">
        <v>7.6404100000000003E-4</v>
      </c>
      <c r="D77" s="1">
        <v>150.30000000000001</v>
      </c>
      <c r="E77" s="1">
        <v>151.9</v>
      </c>
      <c r="F77" s="1">
        <v>151.44</v>
      </c>
      <c r="G77" s="1">
        <v>138.1</v>
      </c>
      <c r="H77" s="1">
        <v>125.45</v>
      </c>
      <c r="I77" s="1">
        <v>125.84</v>
      </c>
      <c r="J77" s="1">
        <v>125.31</v>
      </c>
      <c r="K77" s="1">
        <v>123.71</v>
      </c>
      <c r="L77" s="1">
        <v>123.27</v>
      </c>
      <c r="M77" s="1">
        <v>123.17</v>
      </c>
      <c r="N77">
        <v>106.8</v>
      </c>
      <c r="O77">
        <v>115.32</v>
      </c>
      <c r="P77">
        <v>116.61</v>
      </c>
      <c r="Q77">
        <v>125.38</v>
      </c>
      <c r="R77" s="6">
        <f t="shared" si="1"/>
        <v>138.66153846153844</v>
      </c>
    </row>
    <row r="78" spans="1:18">
      <c r="A78" s="1" t="s">
        <v>136</v>
      </c>
      <c r="B78" s="1" t="s">
        <v>137</v>
      </c>
      <c r="C78" s="1">
        <v>7.6130000000000005E-5</v>
      </c>
      <c r="D78" s="1">
        <v>82.28</v>
      </c>
      <c r="E78" s="1">
        <v>93.7</v>
      </c>
      <c r="F78" s="1">
        <v>105.13</v>
      </c>
      <c r="G78" s="1">
        <v>108.12</v>
      </c>
      <c r="H78" s="1">
        <v>103.13</v>
      </c>
      <c r="I78" s="1">
        <v>89.34</v>
      </c>
      <c r="J78" s="1">
        <v>75.12</v>
      </c>
      <c r="K78" s="1">
        <v>59.29</v>
      </c>
      <c r="L78" s="1">
        <v>60.27</v>
      </c>
      <c r="M78" s="1">
        <v>63.78</v>
      </c>
      <c r="N78">
        <v>61.35</v>
      </c>
      <c r="O78">
        <v>69.489999999999995</v>
      </c>
      <c r="P78">
        <v>81.900000000000006</v>
      </c>
      <c r="Q78">
        <v>92.94</v>
      </c>
      <c r="R78" s="6">
        <f t="shared" si="1"/>
        <v>88.141538461538474</v>
      </c>
    </row>
    <row r="79" spans="1:18">
      <c r="A79" s="1" t="s">
        <v>138</v>
      </c>
      <c r="B79" s="1" t="s">
        <v>139</v>
      </c>
      <c r="C79" s="1">
        <v>5.1958E-5</v>
      </c>
      <c r="D79" s="1">
        <v>111.36</v>
      </c>
      <c r="E79" s="1">
        <v>109.06</v>
      </c>
      <c r="F79" s="1">
        <v>104.81</v>
      </c>
      <c r="G79" s="1">
        <v>102.81</v>
      </c>
      <c r="H79" s="1">
        <v>105.55</v>
      </c>
      <c r="I79" s="1">
        <v>105.65</v>
      </c>
      <c r="J79" s="1">
        <v>106.95</v>
      </c>
      <c r="K79" s="1">
        <v>106.81</v>
      </c>
      <c r="L79" s="1">
        <v>107.58</v>
      </c>
      <c r="M79" s="1">
        <v>106.62</v>
      </c>
      <c r="N79">
        <v>101.07</v>
      </c>
      <c r="O79">
        <v>104.05</v>
      </c>
      <c r="P79">
        <v>97.56</v>
      </c>
      <c r="Q79">
        <v>91.54</v>
      </c>
      <c r="R79" s="6">
        <f t="shared" si="1"/>
        <v>112.41692307692307</v>
      </c>
    </row>
    <row r="80" spans="1:18">
      <c r="A80" s="1" t="s">
        <v>140</v>
      </c>
      <c r="B80" s="1" t="s">
        <v>141</v>
      </c>
      <c r="C80" s="1">
        <v>1.03706E-4</v>
      </c>
      <c r="D80" s="1">
        <v>108.73</v>
      </c>
      <c r="E80" s="1">
        <v>110.36</v>
      </c>
      <c r="F80" s="1">
        <v>111.6</v>
      </c>
      <c r="G80" s="1">
        <v>111.22</v>
      </c>
      <c r="H80" s="1">
        <v>93.62</v>
      </c>
      <c r="I80" s="1">
        <v>88.43</v>
      </c>
      <c r="J80" s="1">
        <v>83.63</v>
      </c>
      <c r="K80" s="1">
        <v>84.92</v>
      </c>
      <c r="L80" s="1">
        <v>85.41</v>
      </c>
      <c r="M80" s="1">
        <v>86.09</v>
      </c>
      <c r="N80">
        <v>86.24</v>
      </c>
      <c r="O80">
        <v>93.72</v>
      </c>
      <c r="P80">
        <v>92.74</v>
      </c>
      <c r="Q80">
        <v>105.37</v>
      </c>
      <c r="R80" s="6">
        <f t="shared" si="1"/>
        <v>103.23692307692308</v>
      </c>
    </row>
    <row r="81" spans="1:18">
      <c r="A81" s="1" t="s">
        <v>142</v>
      </c>
      <c r="B81" s="1" t="s">
        <v>143</v>
      </c>
      <c r="C81" s="1">
        <v>1.7515799999999999E-4</v>
      </c>
      <c r="D81" s="1">
        <v>125.32</v>
      </c>
      <c r="E81" s="1">
        <v>130.74</v>
      </c>
      <c r="F81" s="1">
        <v>131.55000000000001</v>
      </c>
      <c r="G81" s="1">
        <v>133.11000000000001</v>
      </c>
      <c r="H81" s="1">
        <v>131.11000000000001</v>
      </c>
      <c r="I81" s="1">
        <v>132.13999999999999</v>
      </c>
      <c r="J81" s="1">
        <v>134.58000000000001</v>
      </c>
      <c r="K81" s="1">
        <v>136.78</v>
      </c>
      <c r="L81" s="1">
        <v>135.22</v>
      </c>
      <c r="M81" s="1">
        <v>133.52000000000001</v>
      </c>
      <c r="N81">
        <v>131.80000000000001</v>
      </c>
      <c r="O81">
        <v>131.19</v>
      </c>
      <c r="P81">
        <v>133.84</v>
      </c>
      <c r="Q81">
        <v>133.74</v>
      </c>
      <c r="R81" s="6">
        <f t="shared" si="1"/>
        <v>142.66461538461539</v>
      </c>
    </row>
    <row r="82" spans="1:18">
      <c r="A82" s="1" t="s">
        <v>144</v>
      </c>
      <c r="B82" s="1" t="s">
        <v>145</v>
      </c>
      <c r="C82" s="1">
        <v>5.5334299999999998E-4</v>
      </c>
      <c r="D82" s="1">
        <v>117.27</v>
      </c>
      <c r="E82" s="1">
        <v>117.87</v>
      </c>
      <c r="F82" s="1">
        <v>118.24</v>
      </c>
      <c r="G82" s="1">
        <v>117.43</v>
      </c>
      <c r="H82" s="1">
        <v>116.64</v>
      </c>
      <c r="I82" s="1">
        <v>116.73</v>
      </c>
      <c r="J82" s="1">
        <v>116.56</v>
      </c>
      <c r="K82" s="1">
        <v>117.63</v>
      </c>
      <c r="L82" s="1">
        <v>116.7</v>
      </c>
      <c r="M82" s="1">
        <v>115.86</v>
      </c>
      <c r="N82">
        <v>118.95</v>
      </c>
      <c r="O82">
        <v>118.61</v>
      </c>
      <c r="P82">
        <v>118.85</v>
      </c>
      <c r="Q82">
        <v>120.19</v>
      </c>
      <c r="R82" s="6">
        <f t="shared" si="1"/>
        <v>126.73307692307691</v>
      </c>
    </row>
    <row r="83" spans="1:18">
      <c r="A83" s="1" t="s">
        <v>146</v>
      </c>
      <c r="B83" s="1" t="s">
        <v>147</v>
      </c>
      <c r="C83" s="1">
        <v>1.5519000000000002E-5</v>
      </c>
      <c r="D83" s="1">
        <v>107.6</v>
      </c>
      <c r="E83" s="1">
        <v>108.28</v>
      </c>
      <c r="F83" s="1">
        <v>104.3</v>
      </c>
      <c r="G83" s="1">
        <v>104.93</v>
      </c>
      <c r="H83" s="1">
        <v>104.93</v>
      </c>
      <c r="I83" s="1">
        <v>104.93</v>
      </c>
      <c r="J83" s="1">
        <v>104.3</v>
      </c>
      <c r="K83" s="1">
        <v>104.3</v>
      </c>
      <c r="L83" s="1">
        <v>104.3</v>
      </c>
      <c r="M83" s="1">
        <v>104.3</v>
      </c>
      <c r="N83">
        <v>105.25</v>
      </c>
      <c r="O83">
        <v>106.29</v>
      </c>
      <c r="P83">
        <v>110.43</v>
      </c>
      <c r="Q83">
        <v>110.43</v>
      </c>
      <c r="R83" s="6">
        <f t="shared" si="1"/>
        <v>114.19769230769231</v>
      </c>
    </row>
    <row r="84" spans="1:18">
      <c r="A84" s="1" t="s">
        <v>148</v>
      </c>
      <c r="B84" s="1" t="s">
        <v>149</v>
      </c>
      <c r="C84" s="1">
        <v>3.5942000000000002E-5</v>
      </c>
      <c r="D84" s="1">
        <v>110.57</v>
      </c>
      <c r="E84" s="1">
        <v>110.57</v>
      </c>
      <c r="F84" s="1">
        <v>110.57</v>
      </c>
      <c r="G84" s="1">
        <v>110.57</v>
      </c>
      <c r="H84" s="1">
        <v>110.57</v>
      </c>
      <c r="I84" s="1">
        <v>110.57</v>
      </c>
      <c r="J84" s="1">
        <v>110.57</v>
      </c>
      <c r="K84" s="1">
        <v>108.04</v>
      </c>
      <c r="L84" s="1">
        <v>110.57</v>
      </c>
      <c r="M84" s="1">
        <v>110.57</v>
      </c>
      <c r="N84">
        <v>110.57</v>
      </c>
      <c r="O84">
        <v>108.71</v>
      </c>
      <c r="P84">
        <v>108.71</v>
      </c>
      <c r="Q84">
        <v>108.71</v>
      </c>
      <c r="R84" s="6">
        <f t="shared" si="1"/>
        <v>118.45153846153843</v>
      </c>
    </row>
    <row r="85" spans="1:18">
      <c r="A85" s="1" t="s">
        <v>150</v>
      </c>
      <c r="B85" s="1" t="s">
        <v>151</v>
      </c>
      <c r="C85" s="1">
        <v>9.9930000000000007E-6</v>
      </c>
      <c r="D85" s="1">
        <v>97.92</v>
      </c>
      <c r="E85" s="1">
        <v>97.92</v>
      </c>
      <c r="F85" s="1">
        <v>99.22</v>
      </c>
      <c r="G85" s="1">
        <v>101.7</v>
      </c>
      <c r="H85" s="1">
        <v>101.7</v>
      </c>
      <c r="I85" s="1">
        <v>102.41</v>
      </c>
      <c r="J85" s="1">
        <v>99.91</v>
      </c>
      <c r="K85" s="1">
        <v>99.91</v>
      </c>
      <c r="L85" s="1">
        <v>99.91</v>
      </c>
      <c r="M85" s="1">
        <v>99.91</v>
      </c>
      <c r="N85">
        <v>99.91</v>
      </c>
      <c r="O85">
        <v>104.81</v>
      </c>
      <c r="P85">
        <v>106.09</v>
      </c>
      <c r="Q85">
        <v>106.09</v>
      </c>
      <c r="R85" s="6">
        <f t="shared" si="1"/>
        <v>109.03153846153843</v>
      </c>
    </row>
    <row r="86" spans="1:18">
      <c r="A86" s="1" t="s">
        <v>152</v>
      </c>
      <c r="B86" s="1" t="s">
        <v>153</v>
      </c>
      <c r="C86" s="1">
        <v>1.0366E-5</v>
      </c>
      <c r="D86" s="1">
        <v>97.25</v>
      </c>
      <c r="E86" s="1">
        <v>97.25</v>
      </c>
      <c r="F86" s="1">
        <v>98.26</v>
      </c>
      <c r="G86" s="1">
        <v>98.26</v>
      </c>
      <c r="H86" s="1">
        <v>98.26</v>
      </c>
      <c r="I86" s="1">
        <v>98.26</v>
      </c>
      <c r="J86" s="1">
        <v>98.26</v>
      </c>
      <c r="K86" s="1">
        <v>98.26</v>
      </c>
      <c r="L86" s="1">
        <v>98.26</v>
      </c>
      <c r="M86" s="1">
        <v>98.26</v>
      </c>
      <c r="N86">
        <v>98.26</v>
      </c>
      <c r="O86">
        <v>113.81</v>
      </c>
      <c r="P86">
        <v>113.81</v>
      </c>
      <c r="Q86">
        <v>113.05</v>
      </c>
      <c r="R86" s="6">
        <f t="shared" si="1"/>
        <v>109.1930769230769</v>
      </c>
    </row>
    <row r="87" spans="1:18">
      <c r="A87" s="1" t="s">
        <v>154</v>
      </c>
      <c r="B87" s="1" t="s">
        <v>155</v>
      </c>
      <c r="C87" s="1">
        <v>5.9713000000000002E-5</v>
      </c>
      <c r="D87" s="1">
        <v>111.13</v>
      </c>
      <c r="E87" s="1">
        <v>111.13</v>
      </c>
      <c r="F87" s="1">
        <v>114.41</v>
      </c>
      <c r="G87" s="1">
        <v>114.41</v>
      </c>
      <c r="H87" s="1">
        <v>114.41</v>
      </c>
      <c r="I87" s="1">
        <v>111.13</v>
      </c>
      <c r="J87" s="1">
        <v>111.13</v>
      </c>
      <c r="K87" s="1">
        <v>111.13</v>
      </c>
      <c r="L87" s="1">
        <v>111.13</v>
      </c>
      <c r="M87" s="1">
        <v>111.13</v>
      </c>
      <c r="N87">
        <v>111.13</v>
      </c>
      <c r="O87">
        <v>107.96</v>
      </c>
      <c r="P87">
        <v>107.96</v>
      </c>
      <c r="Q87">
        <v>111.13</v>
      </c>
      <c r="R87" s="6">
        <f t="shared" si="1"/>
        <v>119.94769230769232</v>
      </c>
    </row>
    <row r="88" spans="1:18">
      <c r="A88" s="1" t="s">
        <v>156</v>
      </c>
      <c r="B88" s="1" t="s">
        <v>157</v>
      </c>
      <c r="C88" s="1">
        <v>4.1103000000000003E-5</v>
      </c>
      <c r="D88" s="1">
        <v>77.52</v>
      </c>
      <c r="E88" s="1">
        <v>82.68</v>
      </c>
      <c r="F88" s="1">
        <v>98.1</v>
      </c>
      <c r="G88" s="1">
        <v>88.34</v>
      </c>
      <c r="H88" s="1">
        <v>89.17</v>
      </c>
      <c r="I88" s="1">
        <v>100.17</v>
      </c>
      <c r="J88" s="1">
        <v>89.76</v>
      </c>
      <c r="K88" s="1">
        <v>83.57</v>
      </c>
      <c r="L88" s="1">
        <v>79.84</v>
      </c>
      <c r="M88" s="1">
        <v>102.82</v>
      </c>
      <c r="N88">
        <v>105.22</v>
      </c>
      <c r="O88">
        <v>106.6</v>
      </c>
      <c r="P88">
        <v>99.89</v>
      </c>
      <c r="Q88">
        <v>94.53</v>
      </c>
      <c r="R88" s="6">
        <f t="shared" si="1"/>
        <v>99.862307692307695</v>
      </c>
    </row>
    <row r="89" spans="1:18">
      <c r="A89" s="1" t="s">
        <v>158</v>
      </c>
      <c r="B89" s="1" t="s">
        <v>159</v>
      </c>
      <c r="C89" s="1">
        <v>7.2125000000000005E-5</v>
      </c>
      <c r="D89" s="1">
        <v>107.53</v>
      </c>
      <c r="E89" s="1">
        <v>111.22</v>
      </c>
      <c r="F89" s="1">
        <v>114.88</v>
      </c>
      <c r="G89" s="1">
        <v>114.88</v>
      </c>
      <c r="H89" s="1">
        <v>114.88</v>
      </c>
      <c r="I89" s="1">
        <v>113.44</v>
      </c>
      <c r="J89" s="1">
        <v>113.44</v>
      </c>
      <c r="K89" s="1">
        <v>113.44</v>
      </c>
      <c r="L89" s="1">
        <v>113.75</v>
      </c>
      <c r="M89" s="1">
        <v>113.75</v>
      </c>
      <c r="N89">
        <v>111.51</v>
      </c>
      <c r="O89">
        <v>111.51</v>
      </c>
      <c r="P89">
        <v>118.43</v>
      </c>
      <c r="Q89">
        <v>116.95</v>
      </c>
      <c r="R89" s="6">
        <f t="shared" si="1"/>
        <v>122.27769230769232</v>
      </c>
    </row>
    <row r="90" spans="1:18">
      <c r="A90" s="1" t="s">
        <v>160</v>
      </c>
      <c r="B90" s="1" t="s">
        <v>161</v>
      </c>
      <c r="C90" s="1">
        <v>1.5506999999999999E-5</v>
      </c>
      <c r="D90" s="1">
        <v>101.16</v>
      </c>
      <c r="E90" s="1">
        <v>101.16</v>
      </c>
      <c r="F90" s="1">
        <v>102.83</v>
      </c>
      <c r="G90" s="1">
        <v>107.15</v>
      </c>
      <c r="H90" s="1">
        <v>107.66</v>
      </c>
      <c r="I90" s="1">
        <v>107.15</v>
      </c>
      <c r="J90" s="1">
        <v>107.15</v>
      </c>
      <c r="K90" s="1">
        <v>111.3</v>
      </c>
      <c r="L90" s="1">
        <v>113.74</v>
      </c>
      <c r="M90" s="1">
        <v>113.74</v>
      </c>
      <c r="N90">
        <v>114.81</v>
      </c>
      <c r="O90">
        <v>114.81</v>
      </c>
      <c r="P90">
        <v>114.81</v>
      </c>
      <c r="Q90">
        <v>114.81</v>
      </c>
      <c r="R90" s="6">
        <f t="shared" si="1"/>
        <v>117.86769230769227</v>
      </c>
    </row>
    <row r="91" spans="1:18">
      <c r="A91" s="1" t="s">
        <v>162</v>
      </c>
      <c r="B91" s="1" t="s">
        <v>163</v>
      </c>
      <c r="C91" s="1">
        <v>1.5167999999999999E-5</v>
      </c>
      <c r="D91" s="1">
        <v>98.13</v>
      </c>
      <c r="E91" s="1">
        <v>102.68</v>
      </c>
      <c r="F91" s="1">
        <v>99.1</v>
      </c>
      <c r="G91" s="1">
        <v>96.96</v>
      </c>
      <c r="H91" s="1">
        <v>95.5</v>
      </c>
      <c r="I91" s="1">
        <v>95.5</v>
      </c>
      <c r="J91" s="1">
        <v>99.33</v>
      </c>
      <c r="K91" s="1">
        <v>97.17</v>
      </c>
      <c r="L91" s="1">
        <v>97.17</v>
      </c>
      <c r="M91" s="1">
        <v>97.17</v>
      </c>
      <c r="N91">
        <v>96.38</v>
      </c>
      <c r="O91">
        <v>96.38</v>
      </c>
      <c r="P91">
        <v>96.38</v>
      </c>
      <c r="Q91">
        <v>96.76</v>
      </c>
      <c r="R91" s="6">
        <f t="shared" si="1"/>
        <v>104.97</v>
      </c>
    </row>
    <row r="92" spans="1:18">
      <c r="A92" s="1" t="s">
        <v>164</v>
      </c>
      <c r="B92" s="1" t="s">
        <v>165</v>
      </c>
      <c r="C92" s="1">
        <v>3.6745000000000001E-5</v>
      </c>
      <c r="D92" s="1">
        <v>105.96</v>
      </c>
      <c r="E92" s="1">
        <v>105.96</v>
      </c>
      <c r="F92" s="1">
        <v>105.96</v>
      </c>
      <c r="G92" s="1">
        <v>105.96</v>
      </c>
      <c r="H92" s="1">
        <v>105.96</v>
      </c>
      <c r="I92" s="1">
        <v>105.05</v>
      </c>
      <c r="J92" s="1">
        <v>105.05</v>
      </c>
      <c r="K92" s="1">
        <v>105.05</v>
      </c>
      <c r="L92" s="1">
        <v>105.96</v>
      </c>
      <c r="M92" s="1">
        <v>105.96</v>
      </c>
      <c r="N92">
        <v>94.08</v>
      </c>
      <c r="O92">
        <v>105.96</v>
      </c>
      <c r="P92">
        <v>106.86</v>
      </c>
      <c r="Q92">
        <v>106.86</v>
      </c>
      <c r="R92" s="6">
        <f t="shared" si="1"/>
        <v>113.12538461538459</v>
      </c>
    </row>
    <row r="93" spans="1:18">
      <c r="A93" s="1" t="s">
        <v>166</v>
      </c>
      <c r="B93" s="1" t="s">
        <v>167</v>
      </c>
      <c r="C93" s="1">
        <v>3.1454000000000001E-5</v>
      </c>
      <c r="D93" s="1">
        <v>94.52</v>
      </c>
      <c r="E93" s="1">
        <v>94.52</v>
      </c>
      <c r="F93" s="1">
        <v>90.35</v>
      </c>
      <c r="G93" s="1">
        <v>90.35</v>
      </c>
      <c r="H93" s="1">
        <v>90.35</v>
      </c>
      <c r="I93" s="1">
        <v>90.35</v>
      </c>
      <c r="J93" s="1">
        <v>90.35</v>
      </c>
      <c r="K93" s="1">
        <v>90.35</v>
      </c>
      <c r="L93" s="1">
        <v>92.9</v>
      </c>
      <c r="M93" s="1">
        <v>92.9</v>
      </c>
      <c r="N93">
        <v>92.9</v>
      </c>
      <c r="O93">
        <v>92.9</v>
      </c>
      <c r="P93">
        <v>92.9</v>
      </c>
      <c r="Q93">
        <v>92.9</v>
      </c>
      <c r="R93" s="6">
        <f t="shared" si="1"/>
        <v>99.11846153846156</v>
      </c>
    </row>
    <row r="94" spans="1:18">
      <c r="A94" s="1" t="s">
        <v>168</v>
      </c>
      <c r="B94" s="1" t="s">
        <v>169</v>
      </c>
      <c r="C94" s="1">
        <v>1.6533499999999999E-4</v>
      </c>
      <c r="D94" s="1">
        <v>138.65</v>
      </c>
      <c r="E94" s="1">
        <v>138.65</v>
      </c>
      <c r="F94" s="1">
        <v>144.22</v>
      </c>
      <c r="G94" s="1">
        <v>138.53</v>
      </c>
      <c r="H94" s="1">
        <v>135.01</v>
      </c>
      <c r="I94" s="1">
        <v>125.29</v>
      </c>
      <c r="J94" s="1">
        <v>130.63999999999999</v>
      </c>
      <c r="K94" s="1">
        <v>136.9</v>
      </c>
      <c r="L94" s="1">
        <v>147.94</v>
      </c>
      <c r="M94" s="1">
        <v>147.94</v>
      </c>
      <c r="N94">
        <v>147.94</v>
      </c>
      <c r="O94">
        <v>147.94</v>
      </c>
      <c r="P94">
        <v>141.08000000000001</v>
      </c>
      <c r="Q94">
        <v>140.47</v>
      </c>
      <c r="R94" s="6">
        <f t="shared" si="1"/>
        <v>150.86153846153846</v>
      </c>
    </row>
    <row r="95" spans="1:18">
      <c r="A95" s="1" t="s">
        <v>170</v>
      </c>
      <c r="B95" s="1" t="s">
        <v>171</v>
      </c>
      <c r="C95" s="1">
        <v>2.2676000000000001E-5</v>
      </c>
      <c r="D95" s="1">
        <v>95.62</v>
      </c>
      <c r="E95" s="1">
        <v>95.62</v>
      </c>
      <c r="F95" s="1">
        <v>93.04</v>
      </c>
      <c r="G95" s="1">
        <v>93.04</v>
      </c>
      <c r="H95" s="1">
        <v>93.91</v>
      </c>
      <c r="I95" s="1">
        <v>93.91</v>
      </c>
      <c r="J95" s="1">
        <v>93.91</v>
      </c>
      <c r="K95" s="1">
        <v>93.91</v>
      </c>
      <c r="L95" s="1">
        <v>92.75</v>
      </c>
      <c r="M95" s="1">
        <v>92.75</v>
      </c>
      <c r="N95">
        <v>96.51</v>
      </c>
      <c r="O95">
        <v>106.53</v>
      </c>
      <c r="P95">
        <v>106.53</v>
      </c>
      <c r="Q95">
        <v>110.38</v>
      </c>
      <c r="R95" s="6">
        <f t="shared" si="1"/>
        <v>104.49307692307691</v>
      </c>
    </row>
    <row r="96" spans="1:18">
      <c r="A96" s="1" t="s">
        <v>172</v>
      </c>
      <c r="B96" s="1" t="s">
        <v>173</v>
      </c>
      <c r="C96" s="1">
        <v>1.87169E-4</v>
      </c>
      <c r="D96" s="1">
        <v>68.55</v>
      </c>
      <c r="E96" s="1">
        <v>68.55</v>
      </c>
      <c r="F96" s="1">
        <v>68.55</v>
      </c>
      <c r="G96" s="1">
        <v>68.55</v>
      </c>
      <c r="H96" s="1">
        <v>68.55</v>
      </c>
      <c r="I96" s="1">
        <v>68.55</v>
      </c>
      <c r="J96" s="1">
        <v>68.55</v>
      </c>
      <c r="K96" s="1">
        <v>65.430000000000007</v>
      </c>
      <c r="L96" s="1">
        <v>65.430000000000007</v>
      </c>
      <c r="M96" s="1">
        <v>65.430000000000007</v>
      </c>
      <c r="N96">
        <v>65.430000000000007</v>
      </c>
      <c r="O96">
        <v>65.430000000000007</v>
      </c>
      <c r="P96">
        <v>65.430000000000007</v>
      </c>
      <c r="Q96">
        <v>65.430000000000007</v>
      </c>
      <c r="R96" s="6">
        <f t="shared" si="1"/>
        <v>72.143076923076947</v>
      </c>
    </row>
    <row r="97" spans="1:18">
      <c r="A97" s="1" t="s">
        <v>174</v>
      </c>
      <c r="B97" s="1" t="s">
        <v>175</v>
      </c>
      <c r="C97" s="1">
        <v>8.2803200000000003E-4</v>
      </c>
      <c r="D97" s="1">
        <v>91.32</v>
      </c>
      <c r="E97" s="1">
        <v>96.58</v>
      </c>
      <c r="F97" s="1">
        <v>96.58</v>
      </c>
      <c r="G97" s="1">
        <v>96.58</v>
      </c>
      <c r="H97" s="1">
        <v>96.58</v>
      </c>
      <c r="I97" s="1">
        <v>96.58</v>
      </c>
      <c r="J97" s="1">
        <v>96.58</v>
      </c>
      <c r="K97" s="1">
        <v>96.58</v>
      </c>
      <c r="L97" s="1">
        <v>97.62</v>
      </c>
      <c r="M97" s="1">
        <v>97.62</v>
      </c>
      <c r="N97">
        <v>103.73</v>
      </c>
      <c r="O97">
        <v>103.73</v>
      </c>
      <c r="P97">
        <v>105.15</v>
      </c>
      <c r="Q97">
        <v>105.15</v>
      </c>
      <c r="R97" s="6">
        <f t="shared" si="1"/>
        <v>106.18307692307692</v>
      </c>
    </row>
    <row r="98" spans="1:18">
      <c r="A98" s="1" t="s">
        <v>176</v>
      </c>
      <c r="B98" s="1" t="s">
        <v>177</v>
      </c>
      <c r="C98" s="1">
        <v>5.7737E-5</v>
      </c>
      <c r="D98" s="1">
        <v>104.18</v>
      </c>
      <c r="E98" s="1">
        <v>110.45</v>
      </c>
      <c r="F98" s="1">
        <v>103.42</v>
      </c>
      <c r="G98" s="1">
        <v>104.93</v>
      </c>
      <c r="H98" s="1">
        <v>107.47</v>
      </c>
      <c r="I98" s="1">
        <v>107.47</v>
      </c>
      <c r="J98" s="1">
        <v>107.47</v>
      </c>
      <c r="K98" s="1">
        <v>107.47</v>
      </c>
      <c r="L98" s="1">
        <v>111.24</v>
      </c>
      <c r="M98" s="1">
        <v>107.47</v>
      </c>
      <c r="N98">
        <v>101.91</v>
      </c>
      <c r="O98">
        <v>101.91</v>
      </c>
      <c r="P98">
        <v>102.62</v>
      </c>
      <c r="Q98">
        <v>102.62</v>
      </c>
      <c r="R98" s="6">
        <f t="shared" si="1"/>
        <v>113.89461538461539</v>
      </c>
    </row>
    <row r="99" spans="1:18">
      <c r="A99" s="1" t="s">
        <v>178</v>
      </c>
      <c r="B99" s="1" t="s">
        <v>179</v>
      </c>
      <c r="C99" s="1">
        <v>5.6796999999999998E-5</v>
      </c>
      <c r="D99" s="1">
        <v>80.739999999999995</v>
      </c>
      <c r="E99" s="1">
        <v>80.739999999999995</v>
      </c>
      <c r="F99" s="1">
        <v>83.06</v>
      </c>
      <c r="G99" s="1">
        <v>83.06</v>
      </c>
      <c r="H99" s="1">
        <v>83.06</v>
      </c>
      <c r="I99" s="1">
        <v>83.06</v>
      </c>
      <c r="J99" s="1">
        <v>83.06</v>
      </c>
      <c r="K99" s="1">
        <v>81.22</v>
      </c>
      <c r="L99" s="1">
        <v>81.22</v>
      </c>
      <c r="M99" s="1">
        <v>81.22</v>
      </c>
      <c r="N99">
        <v>81.22</v>
      </c>
      <c r="O99">
        <v>83.06</v>
      </c>
      <c r="P99">
        <v>81.22</v>
      </c>
      <c r="Q99">
        <v>81.22</v>
      </c>
      <c r="R99" s="6">
        <f t="shared" si="1"/>
        <v>88.243076923076927</v>
      </c>
    </row>
    <row r="100" spans="1:18">
      <c r="A100" s="1" t="s">
        <v>180</v>
      </c>
      <c r="B100" s="1" t="s">
        <v>181</v>
      </c>
      <c r="C100" s="1">
        <v>1.3757299999999999E-4</v>
      </c>
      <c r="D100" s="1">
        <v>88.63</v>
      </c>
      <c r="E100" s="1">
        <v>88.63</v>
      </c>
      <c r="F100" s="1">
        <v>87.83</v>
      </c>
      <c r="G100" s="1">
        <v>89.3</v>
      </c>
      <c r="H100" s="1">
        <v>89.3</v>
      </c>
      <c r="I100" s="1">
        <v>92.18</v>
      </c>
      <c r="J100" s="1">
        <v>92.18</v>
      </c>
      <c r="K100" s="1">
        <v>92.3</v>
      </c>
      <c r="L100" s="1">
        <v>92.99</v>
      </c>
      <c r="M100" s="1">
        <v>92.3</v>
      </c>
      <c r="N100">
        <v>96.32</v>
      </c>
      <c r="O100">
        <v>96.32</v>
      </c>
      <c r="P100">
        <v>96.32</v>
      </c>
      <c r="Q100">
        <v>96.32</v>
      </c>
      <c r="R100" s="6">
        <f t="shared" si="1"/>
        <v>99.301538461538428</v>
      </c>
    </row>
    <row r="101" spans="1:18">
      <c r="A101" s="1" t="s">
        <v>182</v>
      </c>
      <c r="B101" s="1" t="s">
        <v>183</v>
      </c>
      <c r="C101" s="1">
        <v>1.5389700000000001E-4</v>
      </c>
      <c r="D101" s="1">
        <v>94.79</v>
      </c>
      <c r="E101" s="1">
        <v>94.79</v>
      </c>
      <c r="F101" s="1">
        <v>94.79</v>
      </c>
      <c r="G101" s="1">
        <v>94.79</v>
      </c>
      <c r="H101" s="1">
        <v>94.79</v>
      </c>
      <c r="I101" s="1">
        <v>96.69</v>
      </c>
      <c r="J101" s="1">
        <v>96.69</v>
      </c>
      <c r="K101" s="1">
        <v>97.89</v>
      </c>
      <c r="L101" s="1">
        <v>101.81</v>
      </c>
      <c r="M101" s="1">
        <v>101.81</v>
      </c>
      <c r="N101">
        <v>104.79</v>
      </c>
      <c r="O101">
        <v>104.79</v>
      </c>
      <c r="P101">
        <v>104.79</v>
      </c>
      <c r="Q101">
        <v>104.79</v>
      </c>
      <c r="R101" s="6">
        <f t="shared" si="1"/>
        <v>106.76923076923077</v>
      </c>
    </row>
    <row r="102" spans="1:18">
      <c r="A102" s="1" t="s">
        <v>184</v>
      </c>
      <c r="B102" s="1" t="s">
        <v>185</v>
      </c>
      <c r="C102" s="1">
        <v>1.3728500000000001E-4</v>
      </c>
      <c r="D102" s="1">
        <v>100</v>
      </c>
      <c r="E102" s="1">
        <v>107.72</v>
      </c>
      <c r="F102" s="1">
        <v>116.04</v>
      </c>
      <c r="G102" s="1">
        <v>116.04</v>
      </c>
      <c r="H102" s="1">
        <v>116.04</v>
      </c>
      <c r="I102" s="1">
        <v>116.04</v>
      </c>
      <c r="J102" s="1">
        <v>100</v>
      </c>
      <c r="K102" s="1">
        <v>100</v>
      </c>
      <c r="L102" s="1">
        <v>100</v>
      </c>
      <c r="M102" s="1">
        <v>100</v>
      </c>
      <c r="N102">
        <v>100</v>
      </c>
      <c r="O102">
        <v>100</v>
      </c>
      <c r="P102">
        <v>100.87</v>
      </c>
      <c r="Q102">
        <v>100.87</v>
      </c>
      <c r="R102" s="6">
        <f t="shared" si="1"/>
        <v>113.35538461538461</v>
      </c>
    </row>
    <row r="103" spans="1:18">
      <c r="A103" s="1" t="s">
        <v>186</v>
      </c>
      <c r="B103" s="1" t="s">
        <v>187</v>
      </c>
      <c r="C103" s="1">
        <v>3.6079100000000001E-4</v>
      </c>
      <c r="D103" s="1">
        <v>123.08</v>
      </c>
      <c r="E103" s="1">
        <v>123.08</v>
      </c>
      <c r="F103" s="1">
        <v>123.08</v>
      </c>
      <c r="G103" s="1">
        <v>123.08</v>
      </c>
      <c r="H103" s="1">
        <v>123.08</v>
      </c>
      <c r="I103" s="1">
        <v>123.08</v>
      </c>
      <c r="J103" s="1">
        <v>128.68</v>
      </c>
      <c r="K103" s="1">
        <v>128.68</v>
      </c>
      <c r="L103" s="1">
        <v>131.47999999999999</v>
      </c>
      <c r="M103" s="1">
        <v>131.47999999999999</v>
      </c>
      <c r="N103">
        <v>131.47999999999999</v>
      </c>
      <c r="O103">
        <v>131.47999999999999</v>
      </c>
      <c r="P103">
        <v>131.47999999999999</v>
      </c>
      <c r="Q103">
        <v>131.47999999999999</v>
      </c>
      <c r="R103" s="6">
        <f t="shared" si="1"/>
        <v>137.28615384615387</v>
      </c>
    </row>
    <row r="104" spans="1:18">
      <c r="A104" s="1" t="s">
        <v>188</v>
      </c>
      <c r="B104" s="1" t="s">
        <v>189</v>
      </c>
      <c r="C104" s="1">
        <v>2.10328E-4</v>
      </c>
      <c r="D104" s="1">
        <v>103.08</v>
      </c>
      <c r="E104" s="1">
        <v>103.08</v>
      </c>
      <c r="F104" s="1">
        <v>103.08</v>
      </c>
      <c r="G104" s="1">
        <v>103.08</v>
      </c>
      <c r="H104" s="1">
        <v>103.08</v>
      </c>
      <c r="I104" s="1">
        <v>103.08</v>
      </c>
      <c r="J104" s="1">
        <v>104.09</v>
      </c>
      <c r="K104" s="1">
        <v>104.09</v>
      </c>
      <c r="L104" s="1">
        <v>104.09</v>
      </c>
      <c r="M104" s="1">
        <v>104.09</v>
      </c>
      <c r="N104">
        <v>106.3</v>
      </c>
      <c r="O104">
        <v>106.3</v>
      </c>
      <c r="P104">
        <v>109.08</v>
      </c>
      <c r="Q104">
        <v>109.08</v>
      </c>
      <c r="R104" s="6">
        <f t="shared" si="1"/>
        <v>112.73846153846154</v>
      </c>
    </row>
    <row r="105" spans="1:18">
      <c r="A105" s="1" t="s">
        <v>190</v>
      </c>
      <c r="B105" s="1" t="s">
        <v>191</v>
      </c>
      <c r="C105" s="1">
        <v>4.6047000000000001E-5</v>
      </c>
      <c r="D105" s="1">
        <v>107.34</v>
      </c>
      <c r="E105" s="1">
        <v>107.34</v>
      </c>
      <c r="F105" s="1">
        <v>107.34</v>
      </c>
      <c r="G105" s="1">
        <v>107.34</v>
      </c>
      <c r="H105" s="1">
        <v>107.34</v>
      </c>
      <c r="I105" s="1">
        <v>107.34</v>
      </c>
      <c r="J105" s="1">
        <v>108</v>
      </c>
      <c r="K105" s="1">
        <v>108</v>
      </c>
      <c r="L105" s="1">
        <v>108</v>
      </c>
      <c r="M105" s="1">
        <v>108</v>
      </c>
      <c r="N105">
        <v>109.88</v>
      </c>
      <c r="O105">
        <v>109.88</v>
      </c>
      <c r="P105">
        <v>97.7</v>
      </c>
      <c r="Q105">
        <v>102.26</v>
      </c>
      <c r="R105" s="6">
        <f t="shared" si="1"/>
        <v>115.05846153846156</v>
      </c>
    </row>
    <row r="106" spans="1:18">
      <c r="A106" s="1" t="s">
        <v>192</v>
      </c>
      <c r="B106" s="1" t="s">
        <v>193</v>
      </c>
      <c r="C106" s="1">
        <v>6.6412600000000002E-4</v>
      </c>
      <c r="D106" s="1">
        <v>100.13</v>
      </c>
      <c r="E106" s="1">
        <v>100.13</v>
      </c>
      <c r="F106" s="1">
        <v>100.13</v>
      </c>
      <c r="G106" s="1">
        <v>100.13</v>
      </c>
      <c r="H106" s="1">
        <v>100.13</v>
      </c>
      <c r="I106" s="1">
        <v>100.13</v>
      </c>
      <c r="J106" s="1">
        <v>100.13</v>
      </c>
      <c r="K106" s="1">
        <v>101.5</v>
      </c>
      <c r="L106" s="1">
        <v>101.5</v>
      </c>
      <c r="M106" s="1">
        <v>100.13</v>
      </c>
      <c r="N106">
        <v>100.13</v>
      </c>
      <c r="O106">
        <v>100.13</v>
      </c>
      <c r="P106">
        <v>100.13</v>
      </c>
      <c r="Q106">
        <v>100.13</v>
      </c>
      <c r="R106" s="6">
        <f t="shared" si="1"/>
        <v>108.04307692307695</v>
      </c>
    </row>
    <row r="107" spans="1:18">
      <c r="A107" s="1" t="s">
        <v>194</v>
      </c>
      <c r="B107" s="1" t="s">
        <v>195</v>
      </c>
      <c r="C107" s="1">
        <v>4.1534200000000002E-4</v>
      </c>
      <c r="D107" s="1">
        <v>97.81</v>
      </c>
      <c r="E107" s="1">
        <v>97.81</v>
      </c>
      <c r="F107" s="1">
        <v>97.81</v>
      </c>
      <c r="G107" s="1">
        <v>97.81</v>
      </c>
      <c r="H107" s="1">
        <v>97.81</v>
      </c>
      <c r="I107" s="1">
        <v>97.81</v>
      </c>
      <c r="J107" s="1">
        <v>97.81</v>
      </c>
      <c r="K107" s="1">
        <v>97.81</v>
      </c>
      <c r="L107" s="1">
        <v>97.81</v>
      </c>
      <c r="M107" s="1">
        <v>97.81</v>
      </c>
      <c r="N107">
        <v>103.41</v>
      </c>
      <c r="O107">
        <v>103.41</v>
      </c>
      <c r="P107">
        <v>103.41</v>
      </c>
      <c r="Q107">
        <v>110.56</v>
      </c>
      <c r="R107" s="6">
        <f t="shared" si="1"/>
        <v>107.60692307692308</v>
      </c>
    </row>
    <row r="108" spans="1:18">
      <c r="A108" s="1" t="s">
        <v>196</v>
      </c>
      <c r="B108" s="1" t="s">
        <v>197</v>
      </c>
      <c r="C108" s="1">
        <v>3.28344E-4</v>
      </c>
      <c r="D108" s="1">
        <v>112.62</v>
      </c>
      <c r="E108" s="1">
        <v>112.62</v>
      </c>
      <c r="F108" s="1">
        <v>112.62</v>
      </c>
      <c r="G108" s="1">
        <v>112.62</v>
      </c>
      <c r="H108" s="1">
        <v>112.62</v>
      </c>
      <c r="I108" s="1">
        <v>112.62</v>
      </c>
      <c r="J108" s="1">
        <v>112.62</v>
      </c>
      <c r="K108" s="1">
        <v>112.62</v>
      </c>
      <c r="L108" s="1">
        <v>112.62</v>
      </c>
      <c r="M108" s="1">
        <v>112.62</v>
      </c>
      <c r="N108">
        <v>108.01</v>
      </c>
      <c r="O108">
        <v>108.01</v>
      </c>
      <c r="P108">
        <v>110.36</v>
      </c>
      <c r="Q108">
        <v>110.36</v>
      </c>
      <c r="R108" s="6">
        <f t="shared" si="1"/>
        <v>120.22615384615384</v>
      </c>
    </row>
    <row r="109" spans="1:18">
      <c r="A109" s="1" t="s">
        <v>198</v>
      </c>
      <c r="B109" s="1" t="s">
        <v>199</v>
      </c>
      <c r="C109" s="1">
        <v>2.38435E-4</v>
      </c>
      <c r="D109" s="1">
        <v>110.64</v>
      </c>
      <c r="E109" s="1">
        <v>110.64</v>
      </c>
      <c r="F109" s="1">
        <v>110.64</v>
      </c>
      <c r="G109" s="1">
        <v>110.64</v>
      </c>
      <c r="H109" s="1">
        <v>110.64</v>
      </c>
      <c r="I109" s="1">
        <v>110.64</v>
      </c>
      <c r="J109" s="1">
        <v>114.98</v>
      </c>
      <c r="K109" s="1">
        <v>114.98</v>
      </c>
      <c r="L109" s="1">
        <v>114.98</v>
      </c>
      <c r="M109" s="1">
        <v>114.98</v>
      </c>
      <c r="N109">
        <v>114.98</v>
      </c>
      <c r="O109">
        <v>110.64</v>
      </c>
      <c r="P109">
        <v>110.64</v>
      </c>
      <c r="Q109">
        <v>110.64</v>
      </c>
      <c r="R109" s="6">
        <f t="shared" si="1"/>
        <v>120.82000000000002</v>
      </c>
    </row>
    <row r="110" spans="1:18">
      <c r="A110" s="1" t="s">
        <v>200</v>
      </c>
      <c r="B110" s="1" t="s">
        <v>201</v>
      </c>
      <c r="C110" s="1">
        <v>2.66877E-4</v>
      </c>
      <c r="D110" s="1">
        <v>107.79</v>
      </c>
      <c r="E110" s="1">
        <v>107.79</v>
      </c>
      <c r="F110" s="1">
        <v>107.79</v>
      </c>
      <c r="G110" s="1">
        <v>107.79</v>
      </c>
      <c r="H110" s="1">
        <v>107.79</v>
      </c>
      <c r="I110" s="1">
        <v>107.79</v>
      </c>
      <c r="J110" s="1">
        <v>107.79</v>
      </c>
      <c r="K110" s="1">
        <v>106.33</v>
      </c>
      <c r="L110" s="1">
        <v>106.33</v>
      </c>
      <c r="M110" s="1">
        <v>106.33</v>
      </c>
      <c r="N110">
        <v>109.21</v>
      </c>
      <c r="O110">
        <v>109.21</v>
      </c>
      <c r="P110">
        <v>113.16</v>
      </c>
      <c r="Q110">
        <v>113.16</v>
      </c>
      <c r="R110" s="6">
        <f t="shared" si="1"/>
        <v>116.78923076923078</v>
      </c>
    </row>
    <row r="111" spans="1:18">
      <c r="A111" s="1" t="s">
        <v>202</v>
      </c>
      <c r="B111" s="1" t="s">
        <v>203</v>
      </c>
      <c r="C111" s="1">
        <v>1.75895E-4</v>
      </c>
      <c r="D111" s="1">
        <v>98.59</v>
      </c>
      <c r="E111" s="1">
        <v>98.59</v>
      </c>
      <c r="F111" s="1">
        <v>98.59</v>
      </c>
      <c r="G111" s="1">
        <v>98.59</v>
      </c>
      <c r="H111" s="1">
        <v>98.59</v>
      </c>
      <c r="I111" s="1">
        <v>98.59</v>
      </c>
      <c r="J111" s="1">
        <v>98.59</v>
      </c>
      <c r="K111" s="1">
        <v>98.59</v>
      </c>
      <c r="L111" s="1">
        <v>98.59</v>
      </c>
      <c r="M111" s="1">
        <v>98.59</v>
      </c>
      <c r="N111">
        <v>102.84</v>
      </c>
      <c r="O111">
        <v>102.84</v>
      </c>
      <c r="P111">
        <v>102.84</v>
      </c>
      <c r="Q111">
        <v>102.84</v>
      </c>
      <c r="R111" s="6">
        <f t="shared" si="1"/>
        <v>107.48153846153846</v>
      </c>
    </row>
    <row r="112" spans="1:18">
      <c r="A112" s="1" t="s">
        <v>204</v>
      </c>
      <c r="B112" s="1" t="s">
        <v>205</v>
      </c>
      <c r="C112" s="1">
        <v>1.9754399999999999E-4</v>
      </c>
      <c r="D112" s="1">
        <v>125.95</v>
      </c>
      <c r="E112" s="1">
        <v>125.95</v>
      </c>
      <c r="F112" s="1">
        <v>125.95</v>
      </c>
      <c r="G112" s="1">
        <v>125.95</v>
      </c>
      <c r="H112" s="1">
        <v>125.95</v>
      </c>
      <c r="I112" s="1">
        <v>125.95</v>
      </c>
      <c r="J112" s="1">
        <v>125.95</v>
      </c>
      <c r="K112" s="1">
        <v>125.95</v>
      </c>
      <c r="L112" s="1">
        <v>125.95</v>
      </c>
      <c r="M112" s="1">
        <v>125.95</v>
      </c>
      <c r="N112">
        <v>125.95</v>
      </c>
      <c r="O112">
        <v>125.95</v>
      </c>
      <c r="P112">
        <v>125.95</v>
      </c>
      <c r="Q112">
        <v>133.21</v>
      </c>
      <c r="R112" s="6">
        <f t="shared" si="1"/>
        <v>136.1969230769231</v>
      </c>
    </row>
    <row r="113" spans="1:18">
      <c r="A113" s="1" t="s">
        <v>206</v>
      </c>
      <c r="B113" s="1" t="s">
        <v>207</v>
      </c>
      <c r="C113" s="1">
        <v>1.6074899999999999E-4</v>
      </c>
      <c r="D113" s="1">
        <v>112.82</v>
      </c>
      <c r="E113" s="1">
        <v>113.67</v>
      </c>
      <c r="F113" s="1">
        <v>113.67</v>
      </c>
      <c r="G113" s="1">
        <v>113.67</v>
      </c>
      <c r="H113" s="1">
        <v>113.67</v>
      </c>
      <c r="I113" s="1">
        <v>113.67</v>
      </c>
      <c r="J113" s="1">
        <v>113.67</v>
      </c>
      <c r="K113" s="1">
        <v>111.53</v>
      </c>
      <c r="L113" s="1">
        <v>111.53</v>
      </c>
      <c r="M113" s="1">
        <v>111.53</v>
      </c>
      <c r="N113">
        <v>120.07</v>
      </c>
      <c r="O113">
        <v>120.43</v>
      </c>
      <c r="P113">
        <v>120.43</v>
      </c>
      <c r="Q113">
        <v>120.43</v>
      </c>
      <c r="R113" s="6">
        <f t="shared" si="1"/>
        <v>123.90692307692308</v>
      </c>
    </row>
    <row r="114" spans="1:18">
      <c r="A114" s="1" t="s">
        <v>208</v>
      </c>
      <c r="B114" s="1" t="s">
        <v>209</v>
      </c>
      <c r="C114" s="1">
        <v>2.6754799999999999E-4</v>
      </c>
      <c r="D114" s="1">
        <v>111.42</v>
      </c>
      <c r="E114" s="1">
        <v>111.42</v>
      </c>
      <c r="F114" s="1">
        <v>111.42</v>
      </c>
      <c r="G114" s="1">
        <v>111.42</v>
      </c>
      <c r="H114" s="1">
        <v>111.42</v>
      </c>
      <c r="I114" s="1">
        <v>111.42</v>
      </c>
      <c r="J114" s="1">
        <v>112.8</v>
      </c>
      <c r="K114" s="1">
        <v>112.8</v>
      </c>
      <c r="L114" s="1">
        <v>112.8</v>
      </c>
      <c r="M114" s="1">
        <v>112.8</v>
      </c>
      <c r="N114">
        <v>112.94</v>
      </c>
      <c r="O114">
        <v>111.45</v>
      </c>
      <c r="P114">
        <v>111.45</v>
      </c>
      <c r="Q114">
        <v>116.92</v>
      </c>
      <c r="R114" s="6">
        <f t="shared" si="1"/>
        <v>120.96000000000001</v>
      </c>
    </row>
    <row r="115" spans="1:18">
      <c r="A115" s="1" t="s">
        <v>210</v>
      </c>
      <c r="B115" s="1" t="s">
        <v>211</v>
      </c>
      <c r="C115" s="1">
        <v>6.4995500000000002E-4</v>
      </c>
      <c r="D115" s="1">
        <v>107.33</v>
      </c>
      <c r="E115" s="1">
        <v>107.33</v>
      </c>
      <c r="F115" s="1">
        <v>107.33</v>
      </c>
      <c r="G115" s="1">
        <v>107.33</v>
      </c>
      <c r="H115" s="1">
        <v>107.33</v>
      </c>
      <c r="I115" s="1">
        <v>107.33</v>
      </c>
      <c r="J115" s="1">
        <v>107.33</v>
      </c>
      <c r="K115" s="1">
        <v>107.33</v>
      </c>
      <c r="L115" s="1">
        <v>107.33</v>
      </c>
      <c r="M115" s="1">
        <v>107.33</v>
      </c>
      <c r="N115">
        <v>110.23</v>
      </c>
      <c r="O115">
        <v>110.23</v>
      </c>
      <c r="P115">
        <v>110.23</v>
      </c>
      <c r="Q115">
        <v>116.36</v>
      </c>
      <c r="R115" s="6">
        <f t="shared" si="1"/>
        <v>116.95000000000002</v>
      </c>
    </row>
    <row r="116" spans="1:18">
      <c r="A116" s="1" t="s">
        <v>212</v>
      </c>
      <c r="B116" s="1" t="s">
        <v>213</v>
      </c>
      <c r="C116" s="1">
        <v>4.6518599999999997E-4</v>
      </c>
      <c r="D116" s="1">
        <v>114.44</v>
      </c>
      <c r="E116" s="1">
        <v>114.44</v>
      </c>
      <c r="F116" s="1">
        <v>114.44</v>
      </c>
      <c r="G116" s="1">
        <v>114.44</v>
      </c>
      <c r="H116" s="1">
        <v>114.44</v>
      </c>
      <c r="I116" s="1">
        <v>114.44</v>
      </c>
      <c r="J116" s="1">
        <v>114.44</v>
      </c>
      <c r="K116" s="1">
        <v>114.44</v>
      </c>
      <c r="L116" s="1">
        <v>114.44</v>
      </c>
      <c r="M116" s="1">
        <v>114.44</v>
      </c>
      <c r="N116">
        <v>118.76</v>
      </c>
      <c r="O116">
        <v>118.76</v>
      </c>
      <c r="P116">
        <v>118.76</v>
      </c>
      <c r="Q116">
        <v>118.76</v>
      </c>
      <c r="R116" s="6">
        <f t="shared" si="1"/>
        <v>124.57230769230772</v>
      </c>
    </row>
    <row r="117" spans="1:18">
      <c r="A117" s="1" t="s">
        <v>214</v>
      </c>
      <c r="B117" s="1" t="s">
        <v>215</v>
      </c>
      <c r="C117" s="1">
        <v>8.4523000000000004E-5</v>
      </c>
      <c r="D117" s="1">
        <v>115.89</v>
      </c>
      <c r="E117" s="1">
        <v>115.89</v>
      </c>
      <c r="F117" s="1">
        <v>115.89</v>
      </c>
      <c r="G117" s="1">
        <v>115.89</v>
      </c>
      <c r="H117" s="1">
        <v>115.89</v>
      </c>
      <c r="I117" s="1">
        <v>115.89</v>
      </c>
      <c r="J117" s="1">
        <v>115.89</v>
      </c>
      <c r="K117" s="1">
        <v>115.89</v>
      </c>
      <c r="L117" s="1">
        <v>115.89</v>
      </c>
      <c r="M117" s="1">
        <v>115.89</v>
      </c>
      <c r="N117">
        <v>115.89</v>
      </c>
      <c r="O117">
        <v>115.89</v>
      </c>
      <c r="P117">
        <v>128.76</v>
      </c>
      <c r="Q117">
        <v>128.76</v>
      </c>
      <c r="R117" s="6">
        <f t="shared" si="1"/>
        <v>126.78461538461541</v>
      </c>
    </row>
    <row r="118" spans="1:18">
      <c r="A118" s="1" t="s">
        <v>216</v>
      </c>
      <c r="B118" s="1" t="s">
        <v>217</v>
      </c>
      <c r="C118" s="1">
        <v>4.7515999999999997E-5</v>
      </c>
      <c r="D118" s="1">
        <v>97.21</v>
      </c>
      <c r="E118" s="1">
        <v>97.21</v>
      </c>
      <c r="F118" s="1">
        <v>97.21</v>
      </c>
      <c r="G118" s="1">
        <v>97.21</v>
      </c>
      <c r="H118" s="1">
        <v>97.21</v>
      </c>
      <c r="I118" s="1">
        <v>97.21</v>
      </c>
      <c r="J118" s="1">
        <v>97.21</v>
      </c>
      <c r="K118" s="1">
        <v>97.21</v>
      </c>
      <c r="L118" s="1">
        <v>97.21</v>
      </c>
      <c r="M118" s="1">
        <v>97.21</v>
      </c>
      <c r="N118">
        <v>97.21</v>
      </c>
      <c r="O118">
        <v>97.21</v>
      </c>
      <c r="P118">
        <v>97.21</v>
      </c>
      <c r="Q118">
        <v>97.21</v>
      </c>
      <c r="R118" s="6">
        <f t="shared" si="1"/>
        <v>104.68769230769233</v>
      </c>
    </row>
    <row r="119" spans="1:18">
      <c r="A119" s="1" t="s">
        <v>218</v>
      </c>
      <c r="B119" s="1" t="s">
        <v>219</v>
      </c>
      <c r="C119" s="1">
        <v>2.0209199999999999E-4</v>
      </c>
      <c r="D119" s="1">
        <v>106.83</v>
      </c>
      <c r="E119" s="1">
        <v>106.83</v>
      </c>
      <c r="F119" s="1">
        <v>106.83</v>
      </c>
      <c r="G119" s="1">
        <v>106.83</v>
      </c>
      <c r="H119" s="1">
        <v>106.83</v>
      </c>
      <c r="I119" s="1">
        <v>106.83</v>
      </c>
      <c r="J119" s="1">
        <v>106.83</v>
      </c>
      <c r="K119" s="1">
        <v>106.83</v>
      </c>
      <c r="L119" s="1">
        <v>106.83</v>
      </c>
      <c r="M119" s="1">
        <v>106.83</v>
      </c>
      <c r="N119">
        <v>106.83</v>
      </c>
      <c r="O119">
        <v>108.01</v>
      </c>
      <c r="P119">
        <v>108.73</v>
      </c>
      <c r="Q119">
        <v>116.33</v>
      </c>
      <c r="R119" s="6">
        <f t="shared" si="1"/>
        <v>116.01538461538462</v>
      </c>
    </row>
    <row r="120" spans="1:18">
      <c r="A120" s="1" t="s">
        <v>220</v>
      </c>
      <c r="B120" s="1" t="s">
        <v>221</v>
      </c>
      <c r="C120" s="1">
        <v>7.8412999999999996E-5</v>
      </c>
      <c r="D120" s="1">
        <v>121.94</v>
      </c>
      <c r="E120" s="1">
        <v>121.94</v>
      </c>
      <c r="F120" s="1">
        <v>121.94</v>
      </c>
      <c r="G120" s="1">
        <v>121.94</v>
      </c>
      <c r="H120" s="1">
        <v>121.94</v>
      </c>
      <c r="I120" s="1">
        <v>121.94</v>
      </c>
      <c r="J120" s="1">
        <v>121.94</v>
      </c>
      <c r="K120" s="1">
        <v>121.94</v>
      </c>
      <c r="L120" s="1">
        <v>121.94</v>
      </c>
      <c r="M120" s="1">
        <v>121.94</v>
      </c>
      <c r="N120">
        <v>121.94</v>
      </c>
      <c r="O120">
        <v>121.94</v>
      </c>
      <c r="P120">
        <v>111.65</v>
      </c>
      <c r="Q120">
        <v>111.65</v>
      </c>
      <c r="R120" s="6">
        <f t="shared" si="1"/>
        <v>129.73692307692312</v>
      </c>
    </row>
    <row r="121" spans="1:18">
      <c r="A121" s="1" t="s">
        <v>222</v>
      </c>
      <c r="B121" s="1" t="s">
        <v>223</v>
      </c>
      <c r="C121" s="1">
        <v>2.1935800000000001E-4</v>
      </c>
      <c r="D121" s="1">
        <v>100.14</v>
      </c>
      <c r="E121" s="1">
        <v>100.14</v>
      </c>
      <c r="F121" s="1">
        <v>100.14</v>
      </c>
      <c r="G121" s="1">
        <v>100.14</v>
      </c>
      <c r="H121" s="1">
        <v>100.14</v>
      </c>
      <c r="I121" s="1">
        <v>100.14</v>
      </c>
      <c r="J121" s="1">
        <v>100.8</v>
      </c>
      <c r="K121" s="1">
        <v>100.8</v>
      </c>
      <c r="L121" s="1">
        <v>100.8</v>
      </c>
      <c r="M121" s="1">
        <v>100.8</v>
      </c>
      <c r="N121">
        <v>100.8</v>
      </c>
      <c r="O121">
        <v>100.8</v>
      </c>
      <c r="P121">
        <v>100.8</v>
      </c>
      <c r="Q121">
        <v>100.8</v>
      </c>
      <c r="R121" s="6">
        <f t="shared" si="1"/>
        <v>108.24923076923075</v>
      </c>
    </row>
    <row r="122" spans="1:18">
      <c r="A122" s="1" t="s">
        <v>224</v>
      </c>
      <c r="B122" s="1" t="s">
        <v>225</v>
      </c>
      <c r="C122" s="1">
        <v>1.16681E-4</v>
      </c>
      <c r="D122" s="1">
        <v>105.26</v>
      </c>
      <c r="E122" s="1">
        <v>105.26</v>
      </c>
      <c r="F122" s="1">
        <v>105.26</v>
      </c>
      <c r="G122" s="1">
        <v>105.26</v>
      </c>
      <c r="H122" s="1">
        <v>105.26</v>
      </c>
      <c r="I122" s="1">
        <v>105.26</v>
      </c>
      <c r="J122" s="1">
        <v>105.26</v>
      </c>
      <c r="K122" s="1">
        <v>105.26</v>
      </c>
      <c r="L122" s="1">
        <v>105.26</v>
      </c>
      <c r="M122" s="1">
        <v>104.14</v>
      </c>
      <c r="N122">
        <v>104.14</v>
      </c>
      <c r="O122">
        <v>104.14</v>
      </c>
      <c r="P122">
        <v>104.14</v>
      </c>
      <c r="Q122">
        <v>104.14</v>
      </c>
      <c r="R122" s="6">
        <f t="shared" si="1"/>
        <v>112.92615384615388</v>
      </c>
    </row>
    <row r="123" spans="1:18">
      <c r="A123" s="1" t="s">
        <v>226</v>
      </c>
      <c r="B123" s="1" t="s">
        <v>227</v>
      </c>
      <c r="C123" s="1">
        <v>1.5718500000000001E-4</v>
      </c>
      <c r="D123" s="1">
        <v>116.29</v>
      </c>
      <c r="E123" s="1">
        <v>116.29</v>
      </c>
      <c r="F123" s="1">
        <v>116.29</v>
      </c>
      <c r="G123" s="1">
        <v>116.29</v>
      </c>
      <c r="H123" s="1">
        <v>116.29</v>
      </c>
      <c r="I123" s="1">
        <v>116.29</v>
      </c>
      <c r="J123" s="1">
        <v>116.29</v>
      </c>
      <c r="K123" s="1">
        <v>116.29</v>
      </c>
      <c r="L123" s="1">
        <v>116.29</v>
      </c>
      <c r="M123" s="1">
        <v>116.29</v>
      </c>
      <c r="N123">
        <v>116.29</v>
      </c>
      <c r="O123">
        <v>116.29</v>
      </c>
      <c r="P123">
        <v>116.29</v>
      </c>
      <c r="Q123">
        <v>125.27</v>
      </c>
      <c r="R123" s="6">
        <f t="shared" si="1"/>
        <v>125.92615384615382</v>
      </c>
    </row>
    <row r="124" spans="1:18">
      <c r="A124" s="1" t="s">
        <v>228</v>
      </c>
      <c r="B124" s="1" t="s">
        <v>229</v>
      </c>
      <c r="C124" s="1">
        <v>1.21259E-4</v>
      </c>
      <c r="D124" s="1">
        <v>140.94</v>
      </c>
      <c r="E124" s="1">
        <v>140.94</v>
      </c>
      <c r="F124" s="1">
        <v>140.94</v>
      </c>
      <c r="G124" s="1">
        <v>140.94</v>
      </c>
      <c r="H124" s="1">
        <v>140.94</v>
      </c>
      <c r="I124" s="1">
        <v>140.94</v>
      </c>
      <c r="J124" s="1">
        <v>140.94</v>
      </c>
      <c r="K124" s="1">
        <v>140.94</v>
      </c>
      <c r="L124" s="1">
        <v>140.94</v>
      </c>
      <c r="M124" s="1">
        <v>140.94</v>
      </c>
      <c r="N124">
        <v>140.94</v>
      </c>
      <c r="O124">
        <v>140.94</v>
      </c>
      <c r="P124">
        <v>140.94</v>
      </c>
      <c r="Q124">
        <v>140.94</v>
      </c>
      <c r="R124" s="6">
        <f t="shared" si="1"/>
        <v>151.7815384615385</v>
      </c>
    </row>
    <row r="125" spans="1:18">
      <c r="A125" s="1" t="s">
        <v>230</v>
      </c>
      <c r="B125" s="1" t="s">
        <v>231</v>
      </c>
      <c r="C125" s="1">
        <v>1.2531400000000001E-4</v>
      </c>
      <c r="D125" s="1">
        <v>118.49</v>
      </c>
      <c r="E125" s="1">
        <v>118.49</v>
      </c>
      <c r="F125" s="1">
        <v>118.49</v>
      </c>
      <c r="G125" s="1">
        <v>118.49</v>
      </c>
      <c r="H125" s="1">
        <v>118.49</v>
      </c>
      <c r="I125" s="1">
        <v>118.49</v>
      </c>
      <c r="J125" s="1">
        <v>118.49</v>
      </c>
      <c r="K125" s="1">
        <v>118.49</v>
      </c>
      <c r="L125" s="1">
        <v>118.49</v>
      </c>
      <c r="M125" s="1">
        <v>118.49</v>
      </c>
      <c r="N125">
        <v>125.28</v>
      </c>
      <c r="O125">
        <v>129.62</v>
      </c>
      <c r="P125">
        <v>129.62</v>
      </c>
      <c r="Q125">
        <v>129.62</v>
      </c>
      <c r="R125" s="6">
        <f t="shared" si="1"/>
        <v>130.69538461538457</v>
      </c>
    </row>
    <row r="126" spans="1:18">
      <c r="A126" s="1" t="s">
        <v>232</v>
      </c>
      <c r="B126" s="1" t="s">
        <v>233</v>
      </c>
      <c r="C126" s="1">
        <v>2.3665099999999999E-4</v>
      </c>
      <c r="D126" s="1">
        <v>107.17</v>
      </c>
      <c r="E126" s="1">
        <v>107.17</v>
      </c>
      <c r="F126" s="1">
        <v>107.17</v>
      </c>
      <c r="G126" s="1">
        <v>107.17</v>
      </c>
      <c r="H126" s="1">
        <v>107.17</v>
      </c>
      <c r="I126" s="1">
        <v>107.17</v>
      </c>
      <c r="J126" s="1">
        <v>107.54</v>
      </c>
      <c r="K126" s="1">
        <v>107.54</v>
      </c>
      <c r="L126" s="1">
        <v>107.54</v>
      </c>
      <c r="M126" s="1">
        <v>107.54</v>
      </c>
      <c r="N126">
        <v>107.54</v>
      </c>
      <c r="O126">
        <v>107.54</v>
      </c>
      <c r="P126">
        <v>107.54</v>
      </c>
      <c r="Q126">
        <v>107.54</v>
      </c>
      <c r="R126" s="6">
        <f t="shared" si="1"/>
        <v>115.64153846153843</v>
      </c>
    </row>
    <row r="127" spans="1:18">
      <c r="A127" s="1" t="s">
        <v>234</v>
      </c>
      <c r="B127" s="1" t="s">
        <v>235</v>
      </c>
      <c r="C127" s="1">
        <v>6.6928999999999996E-5</v>
      </c>
      <c r="D127" s="1">
        <v>107.13</v>
      </c>
      <c r="E127" s="1">
        <v>107.13</v>
      </c>
      <c r="F127" s="1">
        <v>107.13</v>
      </c>
      <c r="G127" s="1">
        <v>107.13</v>
      </c>
      <c r="H127" s="1">
        <v>107.13</v>
      </c>
      <c r="I127" s="1">
        <v>107.13</v>
      </c>
      <c r="J127" s="1">
        <v>107.13</v>
      </c>
      <c r="K127" s="1">
        <v>107.13</v>
      </c>
      <c r="L127" s="1">
        <v>107.13</v>
      </c>
      <c r="M127" s="1">
        <v>107.13</v>
      </c>
      <c r="N127">
        <v>107.13</v>
      </c>
      <c r="O127">
        <v>107.46</v>
      </c>
      <c r="P127">
        <v>107.46</v>
      </c>
      <c r="Q127">
        <v>110.29</v>
      </c>
      <c r="R127" s="6">
        <f t="shared" si="1"/>
        <v>115.66461538461537</v>
      </c>
    </row>
    <row r="128" spans="1:18">
      <c r="A128" s="1" t="s">
        <v>236</v>
      </c>
      <c r="B128" s="1" t="s">
        <v>237</v>
      </c>
      <c r="C128" s="1">
        <v>3.9369999999999997E-5</v>
      </c>
      <c r="D128" s="1">
        <v>95.88</v>
      </c>
      <c r="E128" s="1">
        <v>95.88</v>
      </c>
      <c r="F128" s="1">
        <v>95.88</v>
      </c>
      <c r="G128" s="1">
        <v>95.88</v>
      </c>
      <c r="H128" s="1">
        <v>95.88</v>
      </c>
      <c r="I128" s="1">
        <v>95.88</v>
      </c>
      <c r="J128" s="1">
        <v>95.88</v>
      </c>
      <c r="K128" s="1">
        <v>95.88</v>
      </c>
      <c r="L128" s="1">
        <v>95.88</v>
      </c>
      <c r="M128" s="1">
        <v>95.88</v>
      </c>
      <c r="N128">
        <v>95.88</v>
      </c>
      <c r="O128">
        <v>96.18</v>
      </c>
      <c r="P128">
        <v>96.18</v>
      </c>
      <c r="Q128">
        <v>97.37</v>
      </c>
      <c r="R128" s="6">
        <f t="shared" si="1"/>
        <v>103.41615384615383</v>
      </c>
    </row>
    <row r="129" spans="1:18">
      <c r="A129" s="1" t="s">
        <v>238</v>
      </c>
      <c r="B129" s="1" t="s">
        <v>239</v>
      </c>
      <c r="C129" s="1">
        <v>5.6391000000000003E-5</v>
      </c>
      <c r="D129" s="1">
        <v>109.2</v>
      </c>
      <c r="E129" s="1">
        <v>109.2</v>
      </c>
      <c r="F129" s="1">
        <v>109.2</v>
      </c>
      <c r="G129" s="1">
        <v>109.2</v>
      </c>
      <c r="H129" s="1">
        <v>109.2</v>
      </c>
      <c r="I129" s="1">
        <v>109.2</v>
      </c>
      <c r="J129" s="1">
        <v>109.59</v>
      </c>
      <c r="K129" s="1">
        <v>109.59</v>
      </c>
      <c r="L129" s="1">
        <v>109.59</v>
      </c>
      <c r="M129" s="1">
        <v>109.59</v>
      </c>
      <c r="N129">
        <v>111.97</v>
      </c>
      <c r="O129">
        <v>111.97</v>
      </c>
      <c r="P129">
        <v>111.97</v>
      </c>
      <c r="Q129">
        <v>111.97</v>
      </c>
      <c r="R129" s="6">
        <f t="shared" si="1"/>
        <v>118.57230769230772</v>
      </c>
    </row>
    <row r="130" spans="1:18">
      <c r="A130" s="1" t="s">
        <v>240</v>
      </c>
      <c r="B130" s="1" t="s">
        <v>241</v>
      </c>
      <c r="C130" s="1">
        <v>4.6353000000000002E-5</v>
      </c>
      <c r="D130" s="1">
        <v>103.21</v>
      </c>
      <c r="E130" s="1">
        <v>103.21</v>
      </c>
      <c r="F130" s="1">
        <v>103.21</v>
      </c>
      <c r="G130" s="1">
        <v>103.21</v>
      </c>
      <c r="H130" s="1">
        <v>103.21</v>
      </c>
      <c r="I130" s="1">
        <v>103.21</v>
      </c>
      <c r="J130" s="1">
        <v>101.02</v>
      </c>
      <c r="K130" s="1">
        <v>101.02</v>
      </c>
      <c r="L130" s="1">
        <v>101.02</v>
      </c>
      <c r="M130" s="1">
        <v>100.34</v>
      </c>
      <c r="N130">
        <v>100.34</v>
      </c>
      <c r="O130">
        <v>100.34</v>
      </c>
      <c r="P130">
        <v>100.34</v>
      </c>
      <c r="Q130">
        <v>100.34</v>
      </c>
      <c r="R130" s="6">
        <f t="shared" si="1"/>
        <v>109.53999999999998</v>
      </c>
    </row>
    <row r="131" spans="1:18">
      <c r="A131" s="1" t="s">
        <v>242</v>
      </c>
      <c r="B131" s="1" t="s">
        <v>243</v>
      </c>
      <c r="C131" s="1">
        <v>9.0094999999999997E-5</v>
      </c>
      <c r="D131" s="1">
        <v>111.69</v>
      </c>
      <c r="E131" s="1">
        <v>111.69</v>
      </c>
      <c r="F131" s="1">
        <v>111.69</v>
      </c>
      <c r="G131" s="1">
        <v>111.69</v>
      </c>
      <c r="H131" s="1">
        <v>111.69</v>
      </c>
      <c r="I131" s="1">
        <v>111.69</v>
      </c>
      <c r="J131" s="1">
        <v>111.69</v>
      </c>
      <c r="K131" s="1">
        <v>112.26</v>
      </c>
      <c r="L131" s="1">
        <v>112.26</v>
      </c>
      <c r="M131" s="1">
        <v>112.26</v>
      </c>
      <c r="N131">
        <v>115.73</v>
      </c>
      <c r="O131">
        <v>119.13</v>
      </c>
      <c r="P131">
        <v>118.63</v>
      </c>
      <c r="Q131">
        <v>141.31</v>
      </c>
      <c r="R131" s="6">
        <f t="shared" si="1"/>
        <v>124.10846153846157</v>
      </c>
    </row>
    <row r="132" spans="1:18">
      <c r="A132" s="1" t="s">
        <v>244</v>
      </c>
      <c r="B132" s="1" t="s">
        <v>245</v>
      </c>
      <c r="C132" s="1">
        <v>7.5796000000000004E-5</v>
      </c>
      <c r="D132" s="1">
        <v>99.86</v>
      </c>
      <c r="E132" s="1">
        <v>99.86</v>
      </c>
      <c r="F132" s="1">
        <v>99.86</v>
      </c>
      <c r="G132" s="1">
        <v>99.86</v>
      </c>
      <c r="H132" s="1">
        <v>99.86</v>
      </c>
      <c r="I132" s="1">
        <v>99.86</v>
      </c>
      <c r="J132" s="1">
        <v>99.86</v>
      </c>
      <c r="K132" s="1">
        <v>99.86</v>
      </c>
      <c r="L132" s="1">
        <v>99.86</v>
      </c>
      <c r="M132" s="1">
        <v>99.86</v>
      </c>
      <c r="N132">
        <v>99.86</v>
      </c>
      <c r="O132">
        <v>99.86</v>
      </c>
      <c r="P132">
        <v>92.7</v>
      </c>
      <c r="Q132">
        <v>92.7</v>
      </c>
      <c r="R132" s="6">
        <f t="shared" si="1"/>
        <v>106.44</v>
      </c>
    </row>
    <row r="133" spans="1:18">
      <c r="A133" s="1" t="s">
        <v>246</v>
      </c>
      <c r="B133" s="1" t="s">
        <v>247</v>
      </c>
      <c r="C133" s="1">
        <v>1.585E-4</v>
      </c>
      <c r="D133" s="1">
        <v>115.46</v>
      </c>
      <c r="E133" s="1">
        <v>115.46</v>
      </c>
      <c r="F133" s="1">
        <v>115.46</v>
      </c>
      <c r="G133" s="1">
        <v>115.46</v>
      </c>
      <c r="H133" s="1">
        <v>115.46</v>
      </c>
      <c r="I133" s="1">
        <v>115.46</v>
      </c>
      <c r="J133" s="1">
        <v>115.46</v>
      </c>
      <c r="K133" s="1">
        <v>115.53</v>
      </c>
      <c r="L133" s="1">
        <v>115.53</v>
      </c>
      <c r="M133" s="1">
        <v>114.36</v>
      </c>
      <c r="N133">
        <v>114.15</v>
      </c>
      <c r="O133">
        <v>114.09</v>
      </c>
      <c r="P133">
        <v>113.61</v>
      </c>
      <c r="Q133">
        <v>113.61</v>
      </c>
      <c r="R133" s="6">
        <f t="shared" si="1"/>
        <v>123.77692307692305</v>
      </c>
    </row>
    <row r="134" spans="1:18">
      <c r="A134" s="1" t="s">
        <v>248</v>
      </c>
      <c r="B134" s="1" t="s">
        <v>249</v>
      </c>
      <c r="C134" s="1">
        <v>2.34193E-4</v>
      </c>
      <c r="D134" s="1">
        <v>99.76</v>
      </c>
      <c r="E134" s="1">
        <v>99.76</v>
      </c>
      <c r="F134" s="1">
        <v>99.76</v>
      </c>
      <c r="G134" s="1">
        <v>99.76</v>
      </c>
      <c r="H134" s="1">
        <v>99.76</v>
      </c>
      <c r="I134" s="1">
        <v>99.76</v>
      </c>
      <c r="J134" s="1">
        <v>99.76</v>
      </c>
      <c r="K134" s="1">
        <v>100.31</v>
      </c>
      <c r="L134" s="1">
        <v>100.31</v>
      </c>
      <c r="M134" s="1">
        <v>102.24</v>
      </c>
      <c r="N134">
        <v>103.23</v>
      </c>
      <c r="O134">
        <v>103.23</v>
      </c>
      <c r="P134">
        <v>103.23</v>
      </c>
      <c r="Q134">
        <v>108.08</v>
      </c>
      <c r="R134" s="6">
        <f t="shared" si="1"/>
        <v>109.15</v>
      </c>
    </row>
    <row r="135" spans="1:18">
      <c r="A135" s="1" t="s">
        <v>250</v>
      </c>
      <c r="B135" s="1" t="s">
        <v>251</v>
      </c>
      <c r="C135" s="1">
        <v>8.5804999999999996E-5</v>
      </c>
      <c r="D135" s="1">
        <v>131.43</v>
      </c>
      <c r="E135" s="1">
        <v>131.43</v>
      </c>
      <c r="F135" s="1">
        <v>131.43</v>
      </c>
      <c r="G135" s="1">
        <v>131.43</v>
      </c>
      <c r="H135" s="1">
        <v>131.43</v>
      </c>
      <c r="I135" s="1">
        <v>131.43</v>
      </c>
      <c r="J135" s="1">
        <v>131.43</v>
      </c>
      <c r="K135" s="1">
        <v>122.7</v>
      </c>
      <c r="L135" s="1">
        <v>122.7</v>
      </c>
      <c r="M135" s="1">
        <v>122.7</v>
      </c>
      <c r="N135">
        <v>122.7</v>
      </c>
      <c r="O135">
        <v>122.7</v>
      </c>
      <c r="P135">
        <v>133.66999999999999</v>
      </c>
      <c r="Q135">
        <v>133.66999999999999</v>
      </c>
      <c r="R135" s="6">
        <f t="shared" si="1"/>
        <v>138.52692307692311</v>
      </c>
    </row>
    <row r="136" spans="1:18">
      <c r="A136" s="1" t="s">
        <v>252</v>
      </c>
      <c r="B136" s="1" t="s">
        <v>253</v>
      </c>
      <c r="C136" s="1">
        <v>1.1623100000000001E-4</v>
      </c>
      <c r="D136" s="1">
        <v>89.64</v>
      </c>
      <c r="E136" s="1">
        <v>89.64</v>
      </c>
      <c r="F136" s="1">
        <v>89.64</v>
      </c>
      <c r="G136" s="1">
        <v>89.64</v>
      </c>
      <c r="H136" s="1">
        <v>89.64</v>
      </c>
      <c r="I136" s="1">
        <v>89.64</v>
      </c>
      <c r="J136" s="1">
        <v>90.39</v>
      </c>
      <c r="K136" s="1">
        <v>90.39</v>
      </c>
      <c r="L136" s="1">
        <v>90.39</v>
      </c>
      <c r="M136" s="1">
        <v>90.39</v>
      </c>
      <c r="N136">
        <v>90.39</v>
      </c>
      <c r="O136">
        <v>90.39</v>
      </c>
      <c r="P136">
        <v>90.39</v>
      </c>
      <c r="Q136">
        <v>90.39</v>
      </c>
      <c r="R136" s="6">
        <f t="shared" si="1"/>
        <v>96.996923076923096</v>
      </c>
    </row>
    <row r="137" spans="1:18">
      <c r="A137" s="1" t="s">
        <v>254</v>
      </c>
      <c r="B137" s="1" t="s">
        <v>255</v>
      </c>
      <c r="C137" s="1">
        <v>1.3599200000000001E-4</v>
      </c>
      <c r="D137" s="1">
        <v>104.34</v>
      </c>
      <c r="E137" s="1">
        <v>104.34</v>
      </c>
      <c r="F137" s="1">
        <v>104.34</v>
      </c>
      <c r="G137" s="1">
        <v>104.34</v>
      </c>
      <c r="H137" s="1">
        <v>104.34</v>
      </c>
      <c r="I137" s="1">
        <v>104.34</v>
      </c>
      <c r="J137" s="1">
        <v>104.34</v>
      </c>
      <c r="K137" s="1">
        <v>104.34</v>
      </c>
      <c r="L137" s="1">
        <v>104.34</v>
      </c>
      <c r="M137" s="1">
        <v>104.34</v>
      </c>
      <c r="N137">
        <v>104.34</v>
      </c>
      <c r="O137">
        <v>104.34</v>
      </c>
      <c r="P137">
        <v>104.34</v>
      </c>
      <c r="Q137">
        <v>104.34</v>
      </c>
      <c r="R137" s="6">
        <f t="shared" si="1"/>
        <v>112.36615384615382</v>
      </c>
    </row>
    <row r="138" spans="1:18">
      <c r="A138" s="1" t="s">
        <v>256</v>
      </c>
      <c r="B138" s="1" t="s">
        <v>257</v>
      </c>
      <c r="C138" s="1">
        <v>7.6235000000000004E-5</v>
      </c>
      <c r="D138" s="1">
        <v>96.19</v>
      </c>
      <c r="E138" s="1">
        <v>96.19</v>
      </c>
      <c r="F138" s="1">
        <v>96.19</v>
      </c>
      <c r="G138" s="1">
        <v>96.19</v>
      </c>
      <c r="H138" s="1">
        <v>96.19</v>
      </c>
      <c r="I138" s="1">
        <v>96.19</v>
      </c>
      <c r="J138" s="1">
        <v>96.19</v>
      </c>
      <c r="K138" s="1">
        <v>96.19</v>
      </c>
      <c r="L138" s="1">
        <v>96.19</v>
      </c>
      <c r="M138" s="1">
        <v>96.19</v>
      </c>
      <c r="N138">
        <v>96.19</v>
      </c>
      <c r="O138">
        <v>96.19</v>
      </c>
      <c r="P138">
        <v>96.19</v>
      </c>
      <c r="Q138">
        <v>96.19</v>
      </c>
      <c r="R138" s="6">
        <f t="shared" si="1"/>
        <v>103.5892307692308</v>
      </c>
    </row>
    <row r="139" spans="1:18">
      <c r="A139" s="1" t="s">
        <v>258</v>
      </c>
      <c r="B139" s="1" t="s">
        <v>259</v>
      </c>
      <c r="C139" s="1">
        <v>1.6831699999999999E-4</v>
      </c>
      <c r="D139" s="1">
        <v>97.28</v>
      </c>
      <c r="E139" s="1">
        <v>97.28</v>
      </c>
      <c r="F139" s="1">
        <v>97.28</v>
      </c>
      <c r="G139" s="1">
        <v>97.28</v>
      </c>
      <c r="H139" s="1">
        <v>97.28</v>
      </c>
      <c r="I139" s="1">
        <v>97.28</v>
      </c>
      <c r="J139" s="1">
        <v>97.28</v>
      </c>
      <c r="K139" s="1">
        <v>97.28</v>
      </c>
      <c r="L139" s="1">
        <v>97.28</v>
      </c>
      <c r="M139" s="1">
        <v>97.28</v>
      </c>
      <c r="N139">
        <v>101.71</v>
      </c>
      <c r="O139">
        <v>101.71</v>
      </c>
      <c r="P139">
        <v>106.04</v>
      </c>
      <c r="Q139">
        <v>106.04</v>
      </c>
      <c r="R139" s="6">
        <f t="shared" ref="R139:R202" si="2">SUM(D139:Q139)/13</f>
        <v>106.79230769230767</v>
      </c>
    </row>
    <row r="140" spans="1:18">
      <c r="A140" s="1" t="s">
        <v>260</v>
      </c>
      <c r="B140" s="1" t="s">
        <v>261</v>
      </c>
      <c r="C140" s="1">
        <v>4.1835999999999997E-5</v>
      </c>
      <c r="D140" s="1">
        <v>130.80000000000001</v>
      </c>
      <c r="E140" s="1">
        <v>130.80000000000001</v>
      </c>
      <c r="F140" s="1">
        <v>130.80000000000001</v>
      </c>
      <c r="G140" s="1">
        <v>130.80000000000001</v>
      </c>
      <c r="H140" s="1">
        <v>130.80000000000001</v>
      </c>
      <c r="I140" s="1">
        <v>130.80000000000001</v>
      </c>
      <c r="J140" s="1">
        <v>130.80000000000001</v>
      </c>
      <c r="K140" s="1">
        <v>130.80000000000001</v>
      </c>
      <c r="L140" s="1">
        <v>130.80000000000001</v>
      </c>
      <c r="M140" s="1">
        <v>130.80000000000001</v>
      </c>
      <c r="N140">
        <v>130.80000000000001</v>
      </c>
      <c r="O140">
        <v>130.80000000000001</v>
      </c>
      <c r="P140">
        <v>121.43</v>
      </c>
      <c r="Q140">
        <v>121.43</v>
      </c>
      <c r="R140" s="6">
        <f t="shared" si="2"/>
        <v>139.41999999999999</v>
      </c>
    </row>
    <row r="141" spans="1:18">
      <c r="A141" s="1" t="s">
        <v>262</v>
      </c>
      <c r="B141" s="1" t="s">
        <v>263</v>
      </c>
      <c r="C141" s="1">
        <v>5.7368999999999999E-5</v>
      </c>
      <c r="D141" s="1">
        <v>112.73</v>
      </c>
      <c r="E141" s="1">
        <v>112.73</v>
      </c>
      <c r="F141" s="1">
        <v>112.73</v>
      </c>
      <c r="G141" s="1">
        <v>112.73</v>
      </c>
      <c r="H141" s="1">
        <v>112.73</v>
      </c>
      <c r="I141" s="1">
        <v>112.73</v>
      </c>
      <c r="J141" s="1">
        <v>112.73</v>
      </c>
      <c r="K141" s="1">
        <v>112.73</v>
      </c>
      <c r="L141" s="1">
        <v>112.73</v>
      </c>
      <c r="M141" s="1">
        <v>112.73</v>
      </c>
      <c r="N141">
        <v>112.73</v>
      </c>
      <c r="O141">
        <v>112.73</v>
      </c>
      <c r="P141">
        <v>112.73</v>
      </c>
      <c r="Q141">
        <v>112.73</v>
      </c>
      <c r="R141" s="6">
        <f t="shared" si="2"/>
        <v>121.40153846153846</v>
      </c>
    </row>
    <row r="142" spans="1:18">
      <c r="A142" s="1" t="s">
        <v>264</v>
      </c>
      <c r="B142" s="1" t="s">
        <v>265</v>
      </c>
      <c r="C142" s="1">
        <v>6.85678E-4</v>
      </c>
      <c r="D142" s="1">
        <v>106.66</v>
      </c>
      <c r="E142" s="1">
        <v>106.66</v>
      </c>
      <c r="F142" s="1">
        <v>106.66</v>
      </c>
      <c r="G142" s="1">
        <v>106.66</v>
      </c>
      <c r="H142" s="1">
        <v>106.66</v>
      </c>
      <c r="I142" s="1">
        <v>106.66</v>
      </c>
      <c r="J142" s="1">
        <v>106.74</v>
      </c>
      <c r="K142" s="1">
        <v>106.74</v>
      </c>
      <c r="L142" s="1">
        <v>106.74</v>
      </c>
      <c r="M142" s="1">
        <v>106.74</v>
      </c>
      <c r="N142">
        <v>103.76</v>
      </c>
      <c r="O142">
        <v>103.76</v>
      </c>
      <c r="P142">
        <v>103.76</v>
      </c>
      <c r="Q142">
        <v>103.76</v>
      </c>
      <c r="R142" s="6">
        <f t="shared" si="2"/>
        <v>113.99692307692307</v>
      </c>
    </row>
    <row r="143" spans="1:18">
      <c r="A143" s="1" t="s">
        <v>266</v>
      </c>
      <c r="B143" s="1" t="s">
        <v>267</v>
      </c>
      <c r="C143" s="1">
        <v>5.0511900000000005E-4</v>
      </c>
      <c r="D143" s="1">
        <v>116.88</v>
      </c>
      <c r="E143" s="1">
        <v>116.88</v>
      </c>
      <c r="F143" s="1">
        <v>116.88</v>
      </c>
      <c r="G143" s="1">
        <v>117.33</v>
      </c>
      <c r="H143" s="1">
        <v>117.33</v>
      </c>
      <c r="I143" s="1">
        <v>117.33</v>
      </c>
      <c r="J143" s="1">
        <v>117.33</v>
      </c>
      <c r="K143" s="1">
        <v>117.33</v>
      </c>
      <c r="L143" s="1">
        <v>117.33</v>
      </c>
      <c r="M143" s="1">
        <v>117.33</v>
      </c>
      <c r="N143">
        <v>117.33</v>
      </c>
      <c r="O143">
        <v>122.39</v>
      </c>
      <c r="P143">
        <v>127.96</v>
      </c>
      <c r="Q143">
        <v>127.96</v>
      </c>
      <c r="R143" s="6">
        <f t="shared" si="2"/>
        <v>128.27615384615385</v>
      </c>
    </row>
    <row r="144" spans="1:18">
      <c r="A144" s="1" t="s">
        <v>268</v>
      </c>
      <c r="B144" s="1" t="s">
        <v>269</v>
      </c>
      <c r="C144" s="1">
        <v>1.41046E-4</v>
      </c>
      <c r="D144" s="1">
        <v>107.47</v>
      </c>
      <c r="E144" s="1">
        <v>107.47</v>
      </c>
      <c r="F144" s="1">
        <v>107.47</v>
      </c>
      <c r="G144" s="1">
        <v>107.47</v>
      </c>
      <c r="H144" s="1">
        <v>107.47</v>
      </c>
      <c r="I144" s="1">
        <v>107.47</v>
      </c>
      <c r="J144" s="1">
        <v>106.08</v>
      </c>
      <c r="K144" s="1">
        <v>106.08</v>
      </c>
      <c r="L144" s="1">
        <v>106.08</v>
      </c>
      <c r="M144" s="1">
        <v>106.08</v>
      </c>
      <c r="N144">
        <v>102.42</v>
      </c>
      <c r="O144">
        <v>102.42</v>
      </c>
      <c r="P144">
        <v>102.42</v>
      </c>
      <c r="Q144">
        <v>99.82</v>
      </c>
      <c r="R144" s="6">
        <f t="shared" si="2"/>
        <v>113.55538461538464</v>
      </c>
    </row>
    <row r="145" spans="1:18">
      <c r="A145" s="1" t="s">
        <v>270</v>
      </c>
      <c r="B145" s="1" t="s">
        <v>271</v>
      </c>
      <c r="C145" s="1">
        <v>6.0554399999999996E-4</v>
      </c>
      <c r="D145" s="1">
        <v>100.24</v>
      </c>
      <c r="E145" s="1">
        <v>100.24</v>
      </c>
      <c r="F145" s="1">
        <v>101.88</v>
      </c>
      <c r="G145" s="1">
        <v>101.88</v>
      </c>
      <c r="H145" s="1">
        <v>101.88</v>
      </c>
      <c r="I145" s="1">
        <v>101.88</v>
      </c>
      <c r="J145" s="1">
        <v>103.47</v>
      </c>
      <c r="K145" s="1">
        <v>103.47</v>
      </c>
      <c r="L145" s="1">
        <v>103.47</v>
      </c>
      <c r="M145" s="1">
        <v>103.47</v>
      </c>
      <c r="N145">
        <v>103.47</v>
      </c>
      <c r="O145">
        <v>103.47</v>
      </c>
      <c r="P145">
        <v>120.79</v>
      </c>
      <c r="Q145">
        <v>126.29</v>
      </c>
      <c r="R145" s="6">
        <f t="shared" si="2"/>
        <v>113.53076923076924</v>
      </c>
    </row>
    <row r="146" spans="1:18">
      <c r="A146" s="1" t="s">
        <v>272</v>
      </c>
      <c r="B146" s="1" t="s">
        <v>273</v>
      </c>
      <c r="C146" s="1">
        <v>3.01458E-4</v>
      </c>
      <c r="D146" s="1">
        <v>118.26</v>
      </c>
      <c r="E146" s="1">
        <v>118.26</v>
      </c>
      <c r="F146" s="1">
        <v>118.26</v>
      </c>
      <c r="G146" s="1">
        <v>118.26</v>
      </c>
      <c r="H146" s="1">
        <v>118.26</v>
      </c>
      <c r="I146" s="1">
        <v>118.26</v>
      </c>
      <c r="J146" s="1">
        <v>118.26</v>
      </c>
      <c r="K146" s="1">
        <v>118.26</v>
      </c>
      <c r="L146" s="1">
        <v>118.26</v>
      </c>
      <c r="M146" s="1">
        <v>118.26</v>
      </c>
      <c r="N146">
        <v>118.26</v>
      </c>
      <c r="O146">
        <v>118.26</v>
      </c>
      <c r="P146">
        <v>113.79</v>
      </c>
      <c r="Q146">
        <v>122.28</v>
      </c>
      <c r="R146" s="6">
        <f t="shared" si="2"/>
        <v>127.3223076923077</v>
      </c>
    </row>
    <row r="147" spans="1:18">
      <c r="A147" s="1" t="s">
        <v>274</v>
      </c>
      <c r="B147" s="1" t="s">
        <v>275</v>
      </c>
      <c r="C147" s="1">
        <v>2.4679500000000001E-4</v>
      </c>
      <c r="D147" s="1">
        <v>109.55</v>
      </c>
      <c r="E147" s="1">
        <v>109.55</v>
      </c>
      <c r="F147" s="1">
        <v>114.53</v>
      </c>
      <c r="G147" s="1">
        <v>114.53</v>
      </c>
      <c r="H147" s="1">
        <v>114.53</v>
      </c>
      <c r="I147" s="1">
        <v>114.53</v>
      </c>
      <c r="J147" s="1">
        <v>115.08</v>
      </c>
      <c r="K147" s="1">
        <v>115.08</v>
      </c>
      <c r="L147" s="1">
        <v>115.08</v>
      </c>
      <c r="M147" s="1">
        <v>115.08</v>
      </c>
      <c r="N147">
        <v>115.08</v>
      </c>
      <c r="O147">
        <v>111.17</v>
      </c>
      <c r="P147">
        <v>112.55</v>
      </c>
      <c r="Q147">
        <v>121.15</v>
      </c>
      <c r="R147" s="6">
        <f t="shared" si="2"/>
        <v>122.88384615384615</v>
      </c>
    </row>
    <row r="148" spans="1:18">
      <c r="A148" s="1" t="s">
        <v>276</v>
      </c>
      <c r="B148" s="1" t="s">
        <v>277</v>
      </c>
      <c r="C148" s="1">
        <v>2.4900600000000002E-4</v>
      </c>
      <c r="D148" s="1">
        <v>123.62</v>
      </c>
      <c r="E148" s="1">
        <v>123.62</v>
      </c>
      <c r="F148" s="1">
        <v>124.64</v>
      </c>
      <c r="G148" s="1">
        <v>124.64</v>
      </c>
      <c r="H148" s="1">
        <v>124.64</v>
      </c>
      <c r="I148" s="1">
        <v>124.64</v>
      </c>
      <c r="J148" s="1">
        <v>124.64</v>
      </c>
      <c r="K148" s="1">
        <v>124.64</v>
      </c>
      <c r="L148" s="1">
        <v>124.64</v>
      </c>
      <c r="M148" s="1">
        <v>124.64</v>
      </c>
      <c r="N148">
        <v>124.64</v>
      </c>
      <c r="O148">
        <v>124.64</v>
      </c>
      <c r="P148">
        <v>112.08</v>
      </c>
      <c r="Q148">
        <v>112.08</v>
      </c>
      <c r="R148" s="6">
        <f t="shared" si="2"/>
        <v>132.13846153846154</v>
      </c>
    </row>
    <row r="149" spans="1:18">
      <c r="A149" s="1" t="s">
        <v>278</v>
      </c>
      <c r="B149" s="1" t="s">
        <v>279</v>
      </c>
      <c r="C149" s="1">
        <v>6.4543999999999997E-5</v>
      </c>
      <c r="D149" s="1">
        <v>115.3</v>
      </c>
      <c r="E149" s="1">
        <v>115.3</v>
      </c>
      <c r="F149" s="1">
        <v>118.42</v>
      </c>
      <c r="G149" s="1">
        <v>118.42</v>
      </c>
      <c r="H149" s="1">
        <v>118.42</v>
      </c>
      <c r="I149" s="1">
        <v>118.42</v>
      </c>
      <c r="J149" s="1">
        <v>118.42</v>
      </c>
      <c r="K149" s="1">
        <v>118.42</v>
      </c>
      <c r="L149" s="1">
        <v>118.42</v>
      </c>
      <c r="M149" s="1">
        <v>118.42</v>
      </c>
      <c r="N149">
        <v>118.42</v>
      </c>
      <c r="O149">
        <v>118.42</v>
      </c>
      <c r="P149">
        <v>118.42</v>
      </c>
      <c r="Q149">
        <v>122.24</v>
      </c>
      <c r="R149" s="6">
        <f t="shared" si="2"/>
        <v>127.34307692307695</v>
      </c>
    </row>
    <row r="150" spans="1:18">
      <c r="A150" s="1" t="s">
        <v>280</v>
      </c>
      <c r="B150" s="1" t="s">
        <v>281</v>
      </c>
      <c r="C150" s="1">
        <v>8.1859000000000003E-5</v>
      </c>
      <c r="D150" s="1">
        <v>100.22</v>
      </c>
      <c r="E150" s="1">
        <v>100.22</v>
      </c>
      <c r="F150" s="1">
        <v>100.22</v>
      </c>
      <c r="G150" s="1">
        <v>100.22</v>
      </c>
      <c r="H150" s="1">
        <v>100.22</v>
      </c>
      <c r="I150" s="1">
        <v>100.22</v>
      </c>
      <c r="J150" s="1">
        <v>100.22</v>
      </c>
      <c r="K150" s="1">
        <v>100.22</v>
      </c>
      <c r="L150" s="1">
        <v>100.22</v>
      </c>
      <c r="M150" s="1">
        <v>100.22</v>
      </c>
      <c r="N150">
        <v>100.22</v>
      </c>
      <c r="O150">
        <v>100.22</v>
      </c>
      <c r="P150">
        <v>100.22</v>
      </c>
      <c r="Q150">
        <v>100.22</v>
      </c>
      <c r="R150" s="6">
        <f t="shared" si="2"/>
        <v>107.92923076923078</v>
      </c>
    </row>
    <row r="151" spans="1:18">
      <c r="A151" s="1" t="s">
        <v>282</v>
      </c>
      <c r="B151" s="1" t="s">
        <v>283</v>
      </c>
      <c r="C151" s="1">
        <v>1.213376E-3</v>
      </c>
      <c r="D151" s="1">
        <v>111.76</v>
      </c>
      <c r="E151" s="1">
        <v>111.2</v>
      </c>
      <c r="F151" s="1">
        <v>111.2</v>
      </c>
      <c r="G151" s="1">
        <v>111.2</v>
      </c>
      <c r="H151" s="1">
        <v>111.47</v>
      </c>
      <c r="I151" s="1">
        <v>111.47</v>
      </c>
      <c r="J151" s="1">
        <v>111.47</v>
      </c>
      <c r="K151" s="1">
        <v>111.34</v>
      </c>
      <c r="L151" s="1">
        <v>111.34</v>
      </c>
      <c r="M151" s="1">
        <v>112.93</v>
      </c>
      <c r="N151">
        <v>114.49</v>
      </c>
      <c r="O151">
        <v>115.07</v>
      </c>
      <c r="P151">
        <v>115.45</v>
      </c>
      <c r="Q151">
        <v>115.45</v>
      </c>
      <c r="R151" s="6">
        <f t="shared" si="2"/>
        <v>121.21846153846155</v>
      </c>
    </row>
    <row r="152" spans="1:18">
      <c r="A152" s="1" t="s">
        <v>284</v>
      </c>
      <c r="B152" s="1" t="s">
        <v>285</v>
      </c>
      <c r="C152" s="1">
        <v>1.3901320000000001E-3</v>
      </c>
      <c r="D152" s="1">
        <v>115.66</v>
      </c>
      <c r="E152" s="1">
        <v>116.22</v>
      </c>
      <c r="F152" s="1">
        <v>116.56</v>
      </c>
      <c r="G152" s="1">
        <v>116.38</v>
      </c>
      <c r="H152" s="1">
        <v>116.62</v>
      </c>
      <c r="I152" s="1">
        <v>117.42</v>
      </c>
      <c r="J152" s="1">
        <v>118.33</v>
      </c>
      <c r="K152" s="1">
        <v>118.77</v>
      </c>
      <c r="L152" s="1">
        <v>120.31</v>
      </c>
      <c r="M152" s="1">
        <v>120.5</v>
      </c>
      <c r="N152">
        <v>120.5</v>
      </c>
      <c r="O152">
        <v>121.92</v>
      </c>
      <c r="P152">
        <v>121.82</v>
      </c>
      <c r="Q152">
        <v>122.07</v>
      </c>
      <c r="R152" s="6">
        <f t="shared" si="2"/>
        <v>127.92923076923077</v>
      </c>
    </row>
    <row r="153" spans="1:18">
      <c r="A153" s="1" t="s">
        <v>286</v>
      </c>
      <c r="B153" s="1" t="s">
        <v>287</v>
      </c>
      <c r="C153" s="1">
        <v>1.2099109999999999E-3</v>
      </c>
      <c r="D153" s="1">
        <v>122.24</v>
      </c>
      <c r="E153" s="1">
        <v>123.15</v>
      </c>
      <c r="F153" s="1">
        <v>122.86</v>
      </c>
      <c r="G153" s="1">
        <v>122.99</v>
      </c>
      <c r="H153" s="1">
        <v>124.9</v>
      </c>
      <c r="I153" s="1">
        <v>125.84</v>
      </c>
      <c r="J153" s="1">
        <v>125.13</v>
      </c>
      <c r="K153" s="1">
        <v>127.18</v>
      </c>
      <c r="L153" s="1">
        <v>126.79</v>
      </c>
      <c r="M153" s="1">
        <v>129.49</v>
      </c>
      <c r="N153">
        <v>130.29</v>
      </c>
      <c r="O153">
        <v>132.21</v>
      </c>
      <c r="P153">
        <v>133.01</v>
      </c>
      <c r="Q153">
        <v>133.41999999999999</v>
      </c>
      <c r="R153" s="6">
        <f t="shared" si="2"/>
        <v>136.88461538461539</v>
      </c>
    </row>
    <row r="154" spans="1:18">
      <c r="A154" s="1" t="s">
        <v>288</v>
      </c>
      <c r="B154" s="1" t="s">
        <v>289</v>
      </c>
      <c r="C154" s="1">
        <v>2.02268E-4</v>
      </c>
      <c r="D154" s="1">
        <v>103.47</v>
      </c>
      <c r="E154" s="1">
        <v>103.47</v>
      </c>
      <c r="F154" s="1">
        <v>103.47</v>
      </c>
      <c r="G154" s="1">
        <v>103.47</v>
      </c>
      <c r="H154" s="1">
        <v>103.47</v>
      </c>
      <c r="I154" s="1">
        <v>103.47</v>
      </c>
      <c r="J154" s="1">
        <v>105.25</v>
      </c>
      <c r="K154" s="1">
        <v>105.25</v>
      </c>
      <c r="L154" s="1">
        <v>105.25</v>
      </c>
      <c r="M154" s="1">
        <v>105.25</v>
      </c>
      <c r="N154">
        <v>105.25</v>
      </c>
      <c r="O154">
        <v>104.37</v>
      </c>
      <c r="P154">
        <v>104.37</v>
      </c>
      <c r="Q154">
        <v>104.37</v>
      </c>
      <c r="R154" s="6">
        <f t="shared" si="2"/>
        <v>112.32153846153845</v>
      </c>
    </row>
    <row r="155" spans="1:18">
      <c r="A155" s="1" t="s">
        <v>290</v>
      </c>
      <c r="B155" s="1" t="s">
        <v>291</v>
      </c>
      <c r="C155" s="1">
        <v>1.387533E-3</v>
      </c>
      <c r="D155" s="1">
        <v>122.2</v>
      </c>
      <c r="E155" s="1">
        <v>122.2</v>
      </c>
      <c r="F155" s="1">
        <v>122.2</v>
      </c>
      <c r="G155" s="1">
        <v>122.2</v>
      </c>
      <c r="H155" s="1">
        <v>122.2</v>
      </c>
      <c r="I155" s="1">
        <v>122.2</v>
      </c>
      <c r="J155" s="1">
        <v>122.2</v>
      </c>
      <c r="K155" s="1">
        <v>122.2</v>
      </c>
      <c r="L155" s="1">
        <v>122.2</v>
      </c>
      <c r="M155" s="1">
        <v>122.2</v>
      </c>
      <c r="N155">
        <v>122.2</v>
      </c>
      <c r="O155">
        <v>122.2</v>
      </c>
      <c r="P155">
        <v>122.2</v>
      </c>
      <c r="Q155">
        <v>122.2</v>
      </c>
      <c r="R155" s="6">
        <f t="shared" si="2"/>
        <v>131.60000000000002</v>
      </c>
    </row>
    <row r="156" spans="1:18">
      <c r="A156" s="1" t="s">
        <v>292</v>
      </c>
      <c r="B156" s="1" t="s">
        <v>293</v>
      </c>
      <c r="C156" s="1">
        <v>3.2692590000000001E-3</v>
      </c>
      <c r="D156" s="1">
        <v>99.32</v>
      </c>
      <c r="E156" s="1">
        <v>99.32</v>
      </c>
      <c r="F156" s="1">
        <v>99.32</v>
      </c>
      <c r="G156" s="1">
        <v>99.32</v>
      </c>
      <c r="H156" s="1">
        <v>99.32</v>
      </c>
      <c r="I156" s="1">
        <v>99.32</v>
      </c>
      <c r="J156" s="1">
        <v>99.32</v>
      </c>
      <c r="K156" s="1">
        <v>99.51</v>
      </c>
      <c r="L156" s="1">
        <v>99.51</v>
      </c>
      <c r="M156" s="1">
        <v>99.51</v>
      </c>
      <c r="N156">
        <v>99.51</v>
      </c>
      <c r="O156">
        <v>99.51</v>
      </c>
      <c r="P156">
        <v>99.51</v>
      </c>
      <c r="Q156">
        <v>99.51</v>
      </c>
      <c r="R156" s="6">
        <f t="shared" si="2"/>
        <v>107.06230769230768</v>
      </c>
    </row>
    <row r="157" spans="1:18">
      <c r="A157" s="1" t="s">
        <v>294</v>
      </c>
      <c r="B157" s="1" t="s">
        <v>295</v>
      </c>
      <c r="C157" s="1">
        <v>4.4308999999999999E-4</v>
      </c>
      <c r="D157" s="1">
        <v>100</v>
      </c>
      <c r="E157" s="1">
        <v>100</v>
      </c>
      <c r="F157" s="1">
        <v>100</v>
      </c>
      <c r="G157" s="1">
        <v>100</v>
      </c>
      <c r="H157" s="1">
        <v>100</v>
      </c>
      <c r="I157" s="1">
        <v>100</v>
      </c>
      <c r="J157" s="1">
        <v>100</v>
      </c>
      <c r="K157" s="1">
        <v>100</v>
      </c>
      <c r="L157" s="1">
        <v>100</v>
      </c>
      <c r="M157" s="1">
        <v>100</v>
      </c>
      <c r="N157">
        <v>100</v>
      </c>
      <c r="O157">
        <v>100</v>
      </c>
      <c r="P157">
        <v>100</v>
      </c>
      <c r="Q157">
        <v>100</v>
      </c>
      <c r="R157" s="6">
        <f t="shared" si="2"/>
        <v>107.69230769230769</v>
      </c>
    </row>
    <row r="158" spans="1:18">
      <c r="A158" s="1" t="s">
        <v>296</v>
      </c>
      <c r="B158" s="1" t="s">
        <v>297</v>
      </c>
      <c r="C158" s="1">
        <v>3.0882300000000001E-4</v>
      </c>
      <c r="D158" s="1">
        <v>110.41</v>
      </c>
      <c r="E158" s="1">
        <v>110.41</v>
      </c>
      <c r="F158" s="1">
        <v>111.61</v>
      </c>
      <c r="G158" s="1">
        <v>112.15</v>
      </c>
      <c r="H158" s="1">
        <v>112.15</v>
      </c>
      <c r="I158" s="1">
        <v>112.15</v>
      </c>
      <c r="J158" s="1">
        <v>112.15</v>
      </c>
      <c r="K158" s="1">
        <v>112.15</v>
      </c>
      <c r="L158" s="1">
        <v>112.15</v>
      </c>
      <c r="M158" s="1">
        <v>112.15</v>
      </c>
      <c r="N158">
        <v>112.15</v>
      </c>
      <c r="O158">
        <v>112.15</v>
      </c>
      <c r="P158">
        <v>106.53</v>
      </c>
      <c r="Q158">
        <v>106.53</v>
      </c>
      <c r="R158" s="6">
        <f t="shared" si="2"/>
        <v>119.60307692307694</v>
      </c>
    </row>
    <row r="159" spans="1:18">
      <c r="A159" s="1" t="s">
        <v>298</v>
      </c>
      <c r="B159" s="1" t="s">
        <v>299</v>
      </c>
      <c r="C159" s="1">
        <v>2.4573100000000001E-4</v>
      </c>
      <c r="D159" s="1">
        <v>131.75</v>
      </c>
      <c r="E159" s="1">
        <v>131.75</v>
      </c>
      <c r="F159" s="1">
        <v>131.75</v>
      </c>
      <c r="G159" s="1">
        <v>131.75</v>
      </c>
      <c r="H159" s="1">
        <v>131.75</v>
      </c>
      <c r="I159" s="1">
        <v>131.75</v>
      </c>
      <c r="J159" s="1">
        <v>131.75</v>
      </c>
      <c r="K159" s="1">
        <v>131.47</v>
      </c>
      <c r="L159" s="1">
        <v>131.47</v>
      </c>
      <c r="M159" s="1">
        <v>131.47</v>
      </c>
      <c r="N159">
        <v>132.97</v>
      </c>
      <c r="O159">
        <v>135.21</v>
      </c>
      <c r="P159">
        <v>134.83000000000001</v>
      </c>
      <c r="Q159">
        <v>134.83000000000001</v>
      </c>
      <c r="R159" s="6">
        <f t="shared" si="2"/>
        <v>142.65384615384616</v>
      </c>
    </row>
    <row r="160" spans="1:18">
      <c r="A160" s="1" t="s">
        <v>300</v>
      </c>
      <c r="B160" s="1" t="s">
        <v>301</v>
      </c>
      <c r="C160" s="1">
        <v>4.9325300000000003E-4</v>
      </c>
      <c r="D160" s="1">
        <v>117.71</v>
      </c>
      <c r="E160" s="1">
        <v>117.71</v>
      </c>
      <c r="F160" s="1">
        <v>117.91</v>
      </c>
      <c r="G160" s="1">
        <v>117.91</v>
      </c>
      <c r="H160" s="1">
        <v>117.91</v>
      </c>
      <c r="I160" s="1">
        <v>117.91</v>
      </c>
      <c r="J160" s="1">
        <v>116.05</v>
      </c>
      <c r="K160" s="1">
        <v>116.05</v>
      </c>
      <c r="L160" s="1">
        <v>116.05</v>
      </c>
      <c r="M160" s="1">
        <v>116.05</v>
      </c>
      <c r="N160">
        <v>116.05</v>
      </c>
      <c r="O160">
        <v>116.05</v>
      </c>
      <c r="P160">
        <v>119.38</v>
      </c>
      <c r="Q160">
        <v>119.38</v>
      </c>
      <c r="R160" s="6">
        <f t="shared" si="2"/>
        <v>126.31692307692308</v>
      </c>
    </row>
    <row r="161" spans="1:18">
      <c r="A161" s="1" t="s">
        <v>302</v>
      </c>
      <c r="B161" s="1" t="s">
        <v>303</v>
      </c>
      <c r="C161" s="1">
        <v>2.0146000000000001E-4</v>
      </c>
      <c r="D161" s="1">
        <v>124.54</v>
      </c>
      <c r="E161" s="1">
        <v>124.54</v>
      </c>
      <c r="F161" s="1">
        <v>125.07</v>
      </c>
      <c r="G161" s="1">
        <v>125.07</v>
      </c>
      <c r="H161" s="1">
        <v>125.07</v>
      </c>
      <c r="I161" s="1">
        <v>125.07</v>
      </c>
      <c r="J161" s="1">
        <v>124.54</v>
      </c>
      <c r="K161" s="1">
        <v>124.54</v>
      </c>
      <c r="L161" s="1">
        <v>124.54</v>
      </c>
      <c r="M161" s="1">
        <v>124.54</v>
      </c>
      <c r="N161">
        <v>122.55</v>
      </c>
      <c r="O161">
        <v>122.55</v>
      </c>
      <c r="P161">
        <v>122.55</v>
      </c>
      <c r="Q161">
        <v>122.55</v>
      </c>
      <c r="R161" s="6">
        <f t="shared" si="2"/>
        <v>133.6707692307692</v>
      </c>
    </row>
    <row r="162" spans="1:18">
      <c r="A162" s="1" t="s">
        <v>304</v>
      </c>
      <c r="B162" s="1" t="s">
        <v>305</v>
      </c>
      <c r="C162" s="1">
        <v>7.2674000000000002E-5</v>
      </c>
      <c r="D162" s="1">
        <v>100.23</v>
      </c>
      <c r="E162" s="1">
        <v>100.23</v>
      </c>
      <c r="F162" s="1">
        <v>100.23</v>
      </c>
      <c r="G162" s="1">
        <v>100.23</v>
      </c>
      <c r="H162" s="1">
        <v>100.23</v>
      </c>
      <c r="I162" s="1">
        <v>100.23</v>
      </c>
      <c r="J162" s="1">
        <v>100.23</v>
      </c>
      <c r="K162" s="1">
        <v>100.23</v>
      </c>
      <c r="L162" s="1">
        <v>100.23</v>
      </c>
      <c r="M162" s="1">
        <v>100.23</v>
      </c>
      <c r="N162">
        <v>100.23</v>
      </c>
      <c r="O162">
        <v>100.23</v>
      </c>
      <c r="P162">
        <v>100.23</v>
      </c>
      <c r="Q162">
        <v>100.23</v>
      </c>
      <c r="R162" s="6">
        <f t="shared" si="2"/>
        <v>107.94</v>
      </c>
    </row>
    <row r="163" spans="1:18">
      <c r="A163" s="1" t="s">
        <v>306</v>
      </c>
      <c r="B163" s="1" t="s">
        <v>307</v>
      </c>
      <c r="C163" s="1">
        <v>1.16284E-4</v>
      </c>
      <c r="D163" s="1">
        <v>110.79</v>
      </c>
      <c r="E163" s="1">
        <v>110.79</v>
      </c>
      <c r="F163" s="1">
        <v>110.79</v>
      </c>
      <c r="G163" s="1">
        <v>110.79</v>
      </c>
      <c r="H163" s="1">
        <v>110.79</v>
      </c>
      <c r="I163" s="1">
        <v>110.79</v>
      </c>
      <c r="J163" s="1">
        <v>110.79</v>
      </c>
      <c r="K163" s="1">
        <v>110.79</v>
      </c>
      <c r="L163" s="1">
        <v>110.79</v>
      </c>
      <c r="M163" s="1">
        <v>110.79</v>
      </c>
      <c r="N163">
        <v>114.75</v>
      </c>
      <c r="O163">
        <v>114.75</v>
      </c>
      <c r="P163">
        <v>114.75</v>
      </c>
      <c r="Q163">
        <v>118.46</v>
      </c>
      <c r="R163" s="6">
        <f t="shared" si="2"/>
        <v>120.81615384615384</v>
      </c>
    </row>
    <row r="164" spans="1:18">
      <c r="A164" s="1" t="s">
        <v>308</v>
      </c>
      <c r="B164" s="1" t="s">
        <v>309</v>
      </c>
      <c r="C164" s="1">
        <v>2.11611E-4</v>
      </c>
      <c r="D164" s="1">
        <v>102.39</v>
      </c>
      <c r="E164" s="1">
        <v>102.39</v>
      </c>
      <c r="F164" s="1">
        <v>102.39</v>
      </c>
      <c r="G164" s="1">
        <v>102.39</v>
      </c>
      <c r="H164" s="1">
        <v>102.39</v>
      </c>
      <c r="I164" s="1">
        <v>102.39</v>
      </c>
      <c r="J164" s="1">
        <v>102.39</v>
      </c>
      <c r="K164" s="1">
        <v>102.39</v>
      </c>
      <c r="L164" s="1">
        <v>98.86</v>
      </c>
      <c r="M164" s="1">
        <v>98.86</v>
      </c>
      <c r="N164">
        <v>98.86</v>
      </c>
      <c r="O164">
        <v>102.39</v>
      </c>
      <c r="P164">
        <v>102.86</v>
      </c>
      <c r="Q164">
        <v>102.86</v>
      </c>
      <c r="R164" s="6">
        <f t="shared" si="2"/>
        <v>109.52384615384615</v>
      </c>
    </row>
    <row r="165" spans="1:18">
      <c r="A165" s="1" t="s">
        <v>310</v>
      </c>
      <c r="B165" s="1" t="s">
        <v>311</v>
      </c>
      <c r="C165" s="1">
        <v>3.1863799999999999E-4</v>
      </c>
      <c r="D165" s="1">
        <v>106.94</v>
      </c>
      <c r="E165" s="1">
        <v>106.94</v>
      </c>
      <c r="F165" s="1">
        <v>106.94</v>
      </c>
      <c r="G165" s="1">
        <v>104</v>
      </c>
      <c r="H165" s="1">
        <v>104</v>
      </c>
      <c r="I165" s="1">
        <v>104</v>
      </c>
      <c r="J165" s="1">
        <v>104</v>
      </c>
      <c r="K165" s="1">
        <v>104</v>
      </c>
      <c r="L165" s="1">
        <v>104</v>
      </c>
      <c r="M165" s="1">
        <v>104.47</v>
      </c>
      <c r="N165">
        <v>104.47</v>
      </c>
      <c r="O165">
        <v>104.47</v>
      </c>
      <c r="P165">
        <v>104.47</v>
      </c>
      <c r="Q165">
        <v>104.47</v>
      </c>
      <c r="R165" s="6">
        <f t="shared" si="2"/>
        <v>112.85923076923078</v>
      </c>
    </row>
    <row r="166" spans="1:18">
      <c r="A166" s="1" t="s">
        <v>312</v>
      </c>
      <c r="B166" s="1" t="s">
        <v>313</v>
      </c>
      <c r="C166" s="1">
        <v>3.1114000000000001E-5</v>
      </c>
      <c r="D166" s="1">
        <v>119.9</v>
      </c>
      <c r="E166" s="1">
        <v>119.9</v>
      </c>
      <c r="F166" s="1">
        <v>122.44</v>
      </c>
      <c r="G166" s="1">
        <v>117.33</v>
      </c>
      <c r="H166" s="1">
        <v>117.33</v>
      </c>
      <c r="I166" s="1">
        <v>117.33</v>
      </c>
      <c r="J166" s="1">
        <v>114.9</v>
      </c>
      <c r="K166" s="1">
        <v>117.33</v>
      </c>
      <c r="L166" s="1">
        <v>117.33</v>
      </c>
      <c r="M166" s="1">
        <v>117.33</v>
      </c>
      <c r="N166">
        <v>117.33</v>
      </c>
      <c r="O166">
        <v>115.95</v>
      </c>
      <c r="P166">
        <v>115.86</v>
      </c>
      <c r="Q166">
        <v>115.86</v>
      </c>
      <c r="R166" s="6">
        <f t="shared" si="2"/>
        <v>126.62461538461535</v>
      </c>
    </row>
    <row r="167" spans="1:18">
      <c r="A167" s="1" t="s">
        <v>314</v>
      </c>
      <c r="B167" s="1" t="s">
        <v>315</v>
      </c>
      <c r="C167" s="1">
        <v>9.1235000000000003E-5</v>
      </c>
      <c r="D167" s="1">
        <v>114.25</v>
      </c>
      <c r="E167" s="1">
        <v>115.19</v>
      </c>
      <c r="F167" s="1">
        <v>115.19</v>
      </c>
      <c r="G167" s="1">
        <v>111.73</v>
      </c>
      <c r="H167" s="1">
        <v>112.49</v>
      </c>
      <c r="I167" s="1">
        <v>114.04</v>
      </c>
      <c r="J167" s="1">
        <v>114.04</v>
      </c>
      <c r="K167" s="1">
        <v>116.25</v>
      </c>
      <c r="L167" s="1">
        <v>116.25</v>
      </c>
      <c r="M167" s="1">
        <v>114.71</v>
      </c>
      <c r="N167">
        <v>114.71</v>
      </c>
      <c r="O167">
        <v>114.91</v>
      </c>
      <c r="P167">
        <v>114.91</v>
      </c>
      <c r="Q167">
        <v>114.91</v>
      </c>
      <c r="R167" s="6">
        <f t="shared" si="2"/>
        <v>123.3523076923077</v>
      </c>
    </row>
    <row r="168" spans="1:18">
      <c r="A168" s="1" t="s">
        <v>316</v>
      </c>
      <c r="B168" s="1" t="s">
        <v>317</v>
      </c>
      <c r="C168" s="1">
        <v>2.8143800000000001E-4</v>
      </c>
      <c r="D168" s="1">
        <v>108.85</v>
      </c>
      <c r="E168" s="1">
        <v>108.85</v>
      </c>
      <c r="F168" s="1">
        <v>107.32</v>
      </c>
      <c r="G168" s="1">
        <v>107.32</v>
      </c>
      <c r="H168" s="1">
        <v>107.32</v>
      </c>
      <c r="I168" s="1">
        <v>107.24</v>
      </c>
      <c r="J168" s="1">
        <v>107.24</v>
      </c>
      <c r="K168" s="1">
        <v>105.01</v>
      </c>
      <c r="L168" s="1">
        <v>105.01</v>
      </c>
      <c r="M168" s="1">
        <v>105.01</v>
      </c>
      <c r="N168">
        <v>114.39</v>
      </c>
      <c r="O168">
        <v>114.39</v>
      </c>
      <c r="P168">
        <v>112.66</v>
      </c>
      <c r="Q168">
        <v>113.09</v>
      </c>
      <c r="R168" s="6">
        <f t="shared" si="2"/>
        <v>117.20769230769233</v>
      </c>
    </row>
    <row r="169" spans="1:18">
      <c r="A169" s="1" t="s">
        <v>318</v>
      </c>
      <c r="B169" s="1" t="s">
        <v>319</v>
      </c>
      <c r="C169" s="1">
        <v>4.2844600000000002E-4</v>
      </c>
      <c r="D169" s="1">
        <v>108.69</v>
      </c>
      <c r="E169" s="1">
        <v>108.76</v>
      </c>
      <c r="F169" s="1">
        <v>109</v>
      </c>
      <c r="G169" s="1">
        <v>109</v>
      </c>
      <c r="H169" s="1">
        <v>109</v>
      </c>
      <c r="I169" s="1">
        <v>110.75</v>
      </c>
      <c r="J169" s="1">
        <v>110.75</v>
      </c>
      <c r="K169" s="1">
        <v>112.53</v>
      </c>
      <c r="L169" s="1">
        <v>112.53</v>
      </c>
      <c r="M169" s="1">
        <v>112.53</v>
      </c>
      <c r="N169">
        <v>127.47</v>
      </c>
      <c r="O169">
        <v>128.5</v>
      </c>
      <c r="P169">
        <v>130.74</v>
      </c>
      <c r="Q169">
        <v>130.74</v>
      </c>
      <c r="R169" s="6">
        <f t="shared" si="2"/>
        <v>124.69153846153846</v>
      </c>
    </row>
    <row r="170" spans="1:18">
      <c r="A170" s="1" t="s">
        <v>320</v>
      </c>
      <c r="B170" s="1" t="s">
        <v>321</v>
      </c>
      <c r="C170" s="1">
        <v>3.0465100000000002E-4</v>
      </c>
      <c r="D170" s="1">
        <v>105.91</v>
      </c>
      <c r="E170" s="1">
        <v>106.26</v>
      </c>
      <c r="F170" s="1">
        <v>115.04</v>
      </c>
      <c r="G170" s="1">
        <v>115.04</v>
      </c>
      <c r="H170" s="1">
        <v>115.04</v>
      </c>
      <c r="I170" s="1">
        <v>119.17</v>
      </c>
      <c r="J170" s="1">
        <v>119.17</v>
      </c>
      <c r="K170" s="1">
        <v>121.12</v>
      </c>
      <c r="L170" s="1">
        <v>121.12</v>
      </c>
      <c r="M170" s="1">
        <v>121.12</v>
      </c>
      <c r="N170">
        <v>121.51</v>
      </c>
      <c r="O170">
        <v>124.87</v>
      </c>
      <c r="P170">
        <v>124.87</v>
      </c>
      <c r="Q170">
        <v>124.87</v>
      </c>
      <c r="R170" s="6">
        <f t="shared" si="2"/>
        <v>127.31615384615382</v>
      </c>
    </row>
    <row r="171" spans="1:18">
      <c r="A171" s="1" t="s">
        <v>322</v>
      </c>
      <c r="B171" s="1" t="s">
        <v>323</v>
      </c>
      <c r="C171" s="1">
        <v>7.8064000000000003E-5</v>
      </c>
      <c r="D171" s="1">
        <v>93.2</v>
      </c>
      <c r="E171" s="1">
        <v>93.8</v>
      </c>
      <c r="F171" s="1">
        <v>94.94</v>
      </c>
      <c r="G171" s="1">
        <v>94.94</v>
      </c>
      <c r="H171" s="1">
        <v>94.94</v>
      </c>
      <c r="I171" s="1">
        <v>93.99</v>
      </c>
      <c r="J171" s="1">
        <v>93.99</v>
      </c>
      <c r="K171" s="1">
        <v>95.49</v>
      </c>
      <c r="L171" s="1">
        <v>95.49</v>
      </c>
      <c r="M171" s="1">
        <v>95.49</v>
      </c>
      <c r="N171">
        <v>95.49</v>
      </c>
      <c r="O171">
        <v>95.49</v>
      </c>
      <c r="P171">
        <v>95.49</v>
      </c>
      <c r="Q171">
        <v>95.49</v>
      </c>
      <c r="R171" s="6">
        <f t="shared" si="2"/>
        <v>102.17153846153846</v>
      </c>
    </row>
    <row r="172" spans="1:18">
      <c r="A172" s="1" t="s">
        <v>324</v>
      </c>
      <c r="B172" s="1" t="s">
        <v>325</v>
      </c>
      <c r="C172" s="1">
        <v>1.21079E-4</v>
      </c>
      <c r="D172" s="1">
        <v>107.2</v>
      </c>
      <c r="E172" s="1">
        <v>107.2</v>
      </c>
      <c r="F172" s="1">
        <v>107.2</v>
      </c>
      <c r="G172" s="1">
        <v>107.2</v>
      </c>
      <c r="H172" s="1">
        <v>107.2</v>
      </c>
      <c r="I172" s="1">
        <v>107.2</v>
      </c>
      <c r="J172" s="1">
        <v>107.2</v>
      </c>
      <c r="K172" s="1">
        <v>107.2</v>
      </c>
      <c r="L172" s="1">
        <v>107.2</v>
      </c>
      <c r="M172" s="1">
        <v>107.2</v>
      </c>
      <c r="N172">
        <v>108.66</v>
      </c>
      <c r="O172">
        <v>108.27</v>
      </c>
      <c r="P172">
        <v>109.24</v>
      </c>
      <c r="Q172">
        <v>111.28</v>
      </c>
      <c r="R172" s="6">
        <f t="shared" si="2"/>
        <v>116.11153846153849</v>
      </c>
    </row>
    <row r="173" spans="1:18">
      <c r="A173" s="1" t="s">
        <v>326</v>
      </c>
      <c r="B173" s="1" t="s">
        <v>327</v>
      </c>
      <c r="C173" s="1">
        <v>7.2945E-5</v>
      </c>
      <c r="D173" s="1">
        <v>119.31</v>
      </c>
      <c r="E173" s="1">
        <v>119.77</v>
      </c>
      <c r="F173" s="1">
        <v>119.77</v>
      </c>
      <c r="G173" s="1">
        <v>119.77</v>
      </c>
      <c r="H173" s="1">
        <v>119.77</v>
      </c>
      <c r="I173" s="1">
        <v>119.77</v>
      </c>
      <c r="J173" s="1">
        <v>119.77</v>
      </c>
      <c r="K173" s="1">
        <v>119.77</v>
      </c>
      <c r="L173" s="1">
        <v>119.77</v>
      </c>
      <c r="M173" s="1">
        <v>119.77</v>
      </c>
      <c r="N173">
        <v>119.77</v>
      </c>
      <c r="O173">
        <v>124.46</v>
      </c>
      <c r="P173">
        <v>124.46</v>
      </c>
      <c r="Q173">
        <v>124.46</v>
      </c>
      <c r="R173" s="6">
        <f t="shared" si="2"/>
        <v>130.03</v>
      </c>
    </row>
    <row r="174" spans="1:18">
      <c r="A174" s="1" t="s">
        <v>328</v>
      </c>
      <c r="B174" s="1" t="s">
        <v>329</v>
      </c>
      <c r="C174" s="1">
        <v>4.5121999999999999E-5</v>
      </c>
      <c r="D174" s="1">
        <v>102.11</v>
      </c>
      <c r="E174" s="1">
        <v>104.33</v>
      </c>
      <c r="F174" s="1">
        <v>104.33</v>
      </c>
      <c r="G174" s="1">
        <v>104.33</v>
      </c>
      <c r="H174" s="1">
        <v>104.33</v>
      </c>
      <c r="I174" s="1">
        <v>97.39</v>
      </c>
      <c r="J174" s="1">
        <v>97.39</v>
      </c>
      <c r="K174" s="1">
        <v>97.39</v>
      </c>
      <c r="L174" s="1">
        <v>97.39</v>
      </c>
      <c r="M174" s="1">
        <v>97.39</v>
      </c>
      <c r="N174">
        <v>97.39</v>
      </c>
      <c r="O174">
        <v>97.39</v>
      </c>
      <c r="P174">
        <v>103.14</v>
      </c>
      <c r="Q174">
        <v>103.14</v>
      </c>
      <c r="R174" s="6">
        <f t="shared" si="2"/>
        <v>108.26461538461541</v>
      </c>
    </row>
    <row r="175" spans="1:18">
      <c r="A175" s="1" t="s">
        <v>330</v>
      </c>
      <c r="B175" s="1" t="s">
        <v>331</v>
      </c>
      <c r="C175" s="1">
        <v>6.6811999999999997E-5</v>
      </c>
      <c r="D175" s="1">
        <v>95.75</v>
      </c>
      <c r="E175" s="1">
        <v>95.75</v>
      </c>
      <c r="F175" s="1">
        <v>95.75</v>
      </c>
      <c r="G175" s="1">
        <v>95.75</v>
      </c>
      <c r="H175" s="1">
        <v>95.75</v>
      </c>
      <c r="I175" s="1">
        <v>105.46</v>
      </c>
      <c r="J175" s="1">
        <v>105.46</v>
      </c>
      <c r="K175" s="1">
        <v>105.46</v>
      </c>
      <c r="L175" s="1">
        <v>108.57</v>
      </c>
      <c r="M175" s="1">
        <v>108.57</v>
      </c>
      <c r="N175">
        <v>108.57</v>
      </c>
      <c r="O175">
        <v>108.57</v>
      </c>
      <c r="P175">
        <v>108.57</v>
      </c>
      <c r="Q175">
        <v>108.57</v>
      </c>
      <c r="R175" s="6">
        <f t="shared" si="2"/>
        <v>111.2730769230769</v>
      </c>
    </row>
    <row r="176" spans="1:18">
      <c r="A176" s="1" t="s">
        <v>332</v>
      </c>
      <c r="B176" s="1" t="s">
        <v>333</v>
      </c>
      <c r="C176" s="1">
        <v>1.37057E-4</v>
      </c>
      <c r="D176" s="1">
        <v>111.02</v>
      </c>
      <c r="E176" s="1">
        <v>111.02</v>
      </c>
      <c r="F176" s="1">
        <v>111.02</v>
      </c>
      <c r="G176" s="1">
        <v>111.02</v>
      </c>
      <c r="H176" s="1">
        <v>111.02</v>
      </c>
      <c r="I176" s="1">
        <v>111.02</v>
      </c>
      <c r="J176" s="1">
        <v>111.02</v>
      </c>
      <c r="K176" s="1">
        <v>111.02</v>
      </c>
      <c r="L176" s="1">
        <v>112.41</v>
      </c>
      <c r="M176" s="1">
        <v>112.41</v>
      </c>
      <c r="N176">
        <v>112.41</v>
      </c>
      <c r="O176">
        <v>112.41</v>
      </c>
      <c r="P176">
        <v>112.41</v>
      </c>
      <c r="Q176">
        <v>112.41</v>
      </c>
      <c r="R176" s="6">
        <f t="shared" si="2"/>
        <v>120.20153846153849</v>
      </c>
    </row>
    <row r="177" spans="1:18">
      <c r="A177" s="1" t="s">
        <v>334</v>
      </c>
      <c r="B177" s="1" t="s">
        <v>335</v>
      </c>
      <c r="C177" s="1">
        <v>1.3549999999999999E-6</v>
      </c>
      <c r="D177" s="1">
        <v>105.93</v>
      </c>
      <c r="E177" s="1">
        <v>105.93</v>
      </c>
      <c r="F177" s="1">
        <v>105.93</v>
      </c>
      <c r="G177" s="1">
        <v>105.93</v>
      </c>
      <c r="H177" s="1">
        <v>105.93</v>
      </c>
      <c r="I177" s="1">
        <v>105.93</v>
      </c>
      <c r="J177" s="1">
        <v>105.93</v>
      </c>
      <c r="K177" s="1">
        <v>105.93</v>
      </c>
      <c r="L177" s="1">
        <v>105.93</v>
      </c>
      <c r="M177" s="1">
        <v>105.93</v>
      </c>
      <c r="N177">
        <v>105.93</v>
      </c>
      <c r="O177">
        <v>108.69</v>
      </c>
      <c r="P177">
        <v>108.69</v>
      </c>
      <c r="Q177">
        <v>108.69</v>
      </c>
      <c r="R177" s="6">
        <f t="shared" si="2"/>
        <v>114.71538461538466</v>
      </c>
    </row>
    <row r="178" spans="1:18">
      <c r="A178" s="1" t="s">
        <v>336</v>
      </c>
      <c r="B178" s="1" t="s">
        <v>337</v>
      </c>
      <c r="C178" s="1">
        <v>2.1123999999999999E-4</v>
      </c>
      <c r="D178" s="1">
        <v>98.02</v>
      </c>
      <c r="E178" s="1">
        <v>98.95</v>
      </c>
      <c r="F178" s="1">
        <v>98.95</v>
      </c>
      <c r="G178" s="1">
        <v>98.95</v>
      </c>
      <c r="H178" s="1">
        <v>98.95</v>
      </c>
      <c r="I178" s="1">
        <v>98.95</v>
      </c>
      <c r="J178" s="1">
        <v>97.18</v>
      </c>
      <c r="K178" s="1">
        <v>98.36</v>
      </c>
      <c r="L178" s="1">
        <v>99.52</v>
      </c>
      <c r="M178" s="1">
        <v>99.52</v>
      </c>
      <c r="N178">
        <v>99.52</v>
      </c>
      <c r="O178">
        <v>101.33</v>
      </c>
      <c r="P178">
        <v>101.33</v>
      </c>
      <c r="Q178">
        <v>103.08</v>
      </c>
      <c r="R178" s="6">
        <f t="shared" si="2"/>
        <v>107.12384615384615</v>
      </c>
    </row>
    <row r="179" spans="1:18">
      <c r="A179" s="1" t="s">
        <v>338</v>
      </c>
      <c r="B179" s="1" t="s">
        <v>339</v>
      </c>
      <c r="C179" s="1">
        <v>7.0424000000000002E-5</v>
      </c>
      <c r="D179" s="1">
        <v>114.94</v>
      </c>
      <c r="E179" s="1">
        <v>114.94</v>
      </c>
      <c r="F179" s="1">
        <v>114.94</v>
      </c>
      <c r="G179" s="1">
        <v>115.85</v>
      </c>
      <c r="H179" s="1">
        <v>108.33</v>
      </c>
      <c r="I179" s="1">
        <v>108.33</v>
      </c>
      <c r="J179" s="1">
        <v>109.16</v>
      </c>
      <c r="K179" s="1">
        <v>109.16</v>
      </c>
      <c r="L179" s="1">
        <v>109.16</v>
      </c>
      <c r="M179" s="1">
        <v>109.16</v>
      </c>
      <c r="N179">
        <v>111.11</v>
      </c>
      <c r="O179">
        <v>113.13</v>
      </c>
      <c r="P179">
        <v>113.13</v>
      </c>
      <c r="Q179">
        <v>113.13</v>
      </c>
      <c r="R179" s="6">
        <f t="shared" si="2"/>
        <v>120.34384615384617</v>
      </c>
    </row>
    <row r="180" spans="1:18">
      <c r="A180" s="1" t="s">
        <v>340</v>
      </c>
      <c r="B180" s="1" t="s">
        <v>341</v>
      </c>
      <c r="C180" s="1">
        <v>2.1136700000000001E-4</v>
      </c>
      <c r="D180" s="1">
        <v>95.27</v>
      </c>
      <c r="E180" s="1">
        <v>101.95</v>
      </c>
      <c r="F180" s="1">
        <v>101.95</v>
      </c>
      <c r="G180" s="1">
        <v>111.45</v>
      </c>
      <c r="H180" s="1">
        <v>100.98</v>
      </c>
      <c r="I180" s="1">
        <v>104.17</v>
      </c>
      <c r="J180" s="1">
        <v>104.17</v>
      </c>
      <c r="K180" s="1">
        <v>104.17</v>
      </c>
      <c r="L180" s="1">
        <v>104.17</v>
      </c>
      <c r="M180" s="1">
        <v>106.51</v>
      </c>
      <c r="N180">
        <v>107.35</v>
      </c>
      <c r="O180">
        <v>107.35</v>
      </c>
      <c r="P180">
        <v>107.35</v>
      </c>
      <c r="Q180">
        <v>100.31</v>
      </c>
      <c r="R180" s="6">
        <f t="shared" si="2"/>
        <v>112.08846153846152</v>
      </c>
    </row>
    <row r="181" spans="1:18">
      <c r="A181" s="1" t="s">
        <v>342</v>
      </c>
      <c r="B181" s="1" t="s">
        <v>343</v>
      </c>
      <c r="C181" s="1">
        <v>1.23879E-4</v>
      </c>
      <c r="D181" s="1">
        <v>116.71</v>
      </c>
      <c r="E181" s="1">
        <v>117.18</v>
      </c>
      <c r="F181" s="1">
        <v>117.18</v>
      </c>
      <c r="G181" s="1">
        <v>117.18</v>
      </c>
      <c r="H181" s="1">
        <v>117.18</v>
      </c>
      <c r="I181" s="1">
        <v>117.18</v>
      </c>
      <c r="J181" s="1">
        <v>117.18</v>
      </c>
      <c r="K181" s="1">
        <v>117.18</v>
      </c>
      <c r="L181" s="1">
        <v>117.18</v>
      </c>
      <c r="M181" s="1">
        <v>117.18</v>
      </c>
      <c r="N181">
        <v>117.18</v>
      </c>
      <c r="O181">
        <v>117.18</v>
      </c>
      <c r="P181">
        <v>117.18</v>
      </c>
      <c r="Q181">
        <v>115.53</v>
      </c>
      <c r="R181" s="6">
        <f t="shared" si="2"/>
        <v>126.03076923076927</v>
      </c>
    </row>
    <row r="182" spans="1:18">
      <c r="A182" s="1" t="s">
        <v>344</v>
      </c>
      <c r="B182" s="1" t="s">
        <v>345</v>
      </c>
      <c r="C182" s="1">
        <v>2.6941999999999998E-4</v>
      </c>
      <c r="D182" s="1">
        <v>98.85</v>
      </c>
      <c r="E182" s="1">
        <v>99.96</v>
      </c>
      <c r="F182" s="1">
        <v>99.96</v>
      </c>
      <c r="G182" s="1">
        <v>99.96</v>
      </c>
      <c r="H182" s="1">
        <v>96.18</v>
      </c>
      <c r="I182" s="1">
        <v>99.96</v>
      </c>
      <c r="J182" s="1">
        <v>99.96</v>
      </c>
      <c r="K182" s="1">
        <v>99.96</v>
      </c>
      <c r="L182" s="1">
        <v>99.96</v>
      </c>
      <c r="M182" s="1">
        <v>98.85</v>
      </c>
      <c r="N182">
        <v>100.04</v>
      </c>
      <c r="O182">
        <v>106.12</v>
      </c>
      <c r="P182">
        <v>106.12</v>
      </c>
      <c r="Q182">
        <v>106.12</v>
      </c>
      <c r="R182" s="6">
        <f t="shared" si="2"/>
        <v>108.61538461538461</v>
      </c>
    </row>
    <row r="183" spans="1:18">
      <c r="A183" s="1" t="s">
        <v>346</v>
      </c>
      <c r="B183" s="1" t="s">
        <v>347</v>
      </c>
      <c r="C183" s="1">
        <v>7.1482000000000004E-5</v>
      </c>
      <c r="D183" s="1">
        <v>110.84</v>
      </c>
      <c r="E183" s="1">
        <v>110.84</v>
      </c>
      <c r="F183" s="1">
        <v>109.13</v>
      </c>
      <c r="G183" s="1">
        <v>110.84</v>
      </c>
      <c r="H183" s="1">
        <v>110.84</v>
      </c>
      <c r="I183" s="1">
        <v>115.33</v>
      </c>
      <c r="J183" s="1">
        <v>115.33</v>
      </c>
      <c r="K183" s="1">
        <v>112.49</v>
      </c>
      <c r="L183" s="1">
        <v>112.49</v>
      </c>
      <c r="M183" s="1">
        <v>112.49</v>
      </c>
      <c r="N183">
        <v>115.62</v>
      </c>
      <c r="O183">
        <v>115.62</v>
      </c>
      <c r="P183">
        <v>115.62</v>
      </c>
      <c r="Q183">
        <v>115.62</v>
      </c>
      <c r="R183" s="6">
        <f t="shared" si="2"/>
        <v>121.77692307692307</v>
      </c>
    </row>
    <row r="184" spans="1:18">
      <c r="A184" s="1" t="s">
        <v>348</v>
      </c>
      <c r="B184" s="1" t="s">
        <v>349</v>
      </c>
      <c r="C184" s="1">
        <v>7.3042699999999996E-4</v>
      </c>
      <c r="D184" s="1">
        <v>100</v>
      </c>
      <c r="E184" s="1">
        <v>100</v>
      </c>
      <c r="F184" s="1">
        <v>100</v>
      </c>
      <c r="G184" s="1">
        <v>101.43</v>
      </c>
      <c r="H184" s="1">
        <v>101.43</v>
      </c>
      <c r="I184" s="1">
        <v>101.43</v>
      </c>
      <c r="J184" s="1">
        <v>101.43</v>
      </c>
      <c r="K184" s="1">
        <v>101.43</v>
      </c>
      <c r="L184" s="1">
        <v>103.5</v>
      </c>
      <c r="M184" s="1">
        <v>94.7</v>
      </c>
      <c r="N184">
        <v>94.7</v>
      </c>
      <c r="O184">
        <v>100.48</v>
      </c>
      <c r="P184">
        <v>103.5</v>
      </c>
      <c r="Q184">
        <v>103.5</v>
      </c>
      <c r="R184" s="6">
        <f t="shared" si="2"/>
        <v>108.27153846153848</v>
      </c>
    </row>
    <row r="185" spans="1:18">
      <c r="A185" s="1" t="s">
        <v>350</v>
      </c>
      <c r="B185" s="1" t="s">
        <v>351</v>
      </c>
      <c r="C185" s="1">
        <v>6.6978999999999997E-5</v>
      </c>
      <c r="D185" s="1">
        <v>99.36</v>
      </c>
      <c r="E185" s="1">
        <v>99.36</v>
      </c>
      <c r="F185" s="1">
        <v>100.76</v>
      </c>
      <c r="G185" s="1">
        <v>94.78</v>
      </c>
      <c r="H185" s="1">
        <v>94.78</v>
      </c>
      <c r="I185" s="1">
        <v>102.6</v>
      </c>
      <c r="J185" s="1">
        <v>101.17</v>
      </c>
      <c r="K185" s="1">
        <v>98.85</v>
      </c>
      <c r="L185" s="1">
        <v>97.47</v>
      </c>
      <c r="M185" s="1">
        <v>97.47</v>
      </c>
      <c r="N185">
        <v>97.47</v>
      </c>
      <c r="O185">
        <v>97.47</v>
      </c>
      <c r="P185">
        <v>115.2</v>
      </c>
      <c r="Q185">
        <v>115.2</v>
      </c>
      <c r="R185" s="6">
        <f t="shared" si="2"/>
        <v>108.61076923076924</v>
      </c>
    </row>
    <row r="186" spans="1:18">
      <c r="A186" s="1" t="s">
        <v>352</v>
      </c>
      <c r="B186" s="1" t="s">
        <v>353</v>
      </c>
      <c r="C186" s="1">
        <v>5.56753E-4</v>
      </c>
      <c r="D186" s="1">
        <v>107.27</v>
      </c>
      <c r="E186" s="1">
        <v>107.27</v>
      </c>
      <c r="F186" s="1">
        <v>107.27</v>
      </c>
      <c r="G186" s="1">
        <v>113.94</v>
      </c>
      <c r="H186" s="1">
        <v>113.94</v>
      </c>
      <c r="I186" s="1">
        <v>113.94</v>
      </c>
      <c r="J186" s="1">
        <v>113.28</v>
      </c>
      <c r="K186" s="1">
        <v>113.28</v>
      </c>
      <c r="L186" s="1">
        <v>113.28</v>
      </c>
      <c r="M186" s="1">
        <v>113.28</v>
      </c>
      <c r="N186">
        <v>115.36</v>
      </c>
      <c r="O186">
        <v>115.36</v>
      </c>
      <c r="P186">
        <v>115.36</v>
      </c>
      <c r="Q186">
        <v>115.36</v>
      </c>
      <c r="R186" s="6">
        <f t="shared" si="2"/>
        <v>121.39923076923074</v>
      </c>
    </row>
    <row r="187" spans="1:18">
      <c r="A187" s="1" t="s">
        <v>354</v>
      </c>
      <c r="B187" s="1" t="s">
        <v>355</v>
      </c>
      <c r="C187" s="1">
        <v>2.1229999999999998E-6</v>
      </c>
      <c r="D187" s="1">
        <v>94.74</v>
      </c>
      <c r="E187" s="1">
        <v>94.74</v>
      </c>
      <c r="F187" s="1">
        <v>94.74</v>
      </c>
      <c r="G187" s="1">
        <v>95.62</v>
      </c>
      <c r="H187" s="1">
        <v>95.62</v>
      </c>
      <c r="I187" s="1">
        <v>95.62</v>
      </c>
      <c r="J187" s="1">
        <v>95.62</v>
      </c>
      <c r="K187" s="1">
        <v>95.62</v>
      </c>
      <c r="L187" s="1">
        <v>95.62</v>
      </c>
      <c r="M187" s="1">
        <v>100.08</v>
      </c>
      <c r="N187">
        <v>100.08</v>
      </c>
      <c r="O187">
        <v>100.95</v>
      </c>
      <c r="P187">
        <v>100.95</v>
      </c>
      <c r="Q187">
        <v>100.95</v>
      </c>
      <c r="R187" s="6">
        <f t="shared" si="2"/>
        <v>104.68846153846154</v>
      </c>
    </row>
    <row r="188" spans="1:18">
      <c r="A188" s="1" t="s">
        <v>356</v>
      </c>
      <c r="B188" s="1" t="s">
        <v>357</v>
      </c>
      <c r="C188" s="1">
        <v>7.8594E-5</v>
      </c>
      <c r="D188" s="1">
        <v>117.43</v>
      </c>
      <c r="E188" s="1">
        <v>117.43</v>
      </c>
      <c r="F188" s="1">
        <v>117.43</v>
      </c>
      <c r="G188" s="1">
        <v>117.43</v>
      </c>
      <c r="H188" s="1">
        <v>117.43</v>
      </c>
      <c r="I188" s="1">
        <v>117.43</v>
      </c>
      <c r="J188" s="1">
        <v>117.43</v>
      </c>
      <c r="K188" s="1">
        <v>117.43</v>
      </c>
      <c r="L188" s="1">
        <v>117.43</v>
      </c>
      <c r="M188" s="1">
        <v>121.5</v>
      </c>
      <c r="N188">
        <v>121.5</v>
      </c>
      <c r="O188">
        <v>121.5</v>
      </c>
      <c r="P188">
        <v>132.79</v>
      </c>
      <c r="Q188">
        <v>132.79</v>
      </c>
      <c r="R188" s="6">
        <f t="shared" si="2"/>
        <v>129.76538461538465</v>
      </c>
    </row>
    <row r="189" spans="1:18">
      <c r="A189" s="1" t="s">
        <v>358</v>
      </c>
      <c r="B189" s="1" t="s">
        <v>359</v>
      </c>
      <c r="C189" s="1">
        <v>1.266E-6</v>
      </c>
      <c r="D189" s="1">
        <v>121.35</v>
      </c>
      <c r="E189" s="1">
        <v>121.35</v>
      </c>
      <c r="F189" s="1">
        <v>121.35</v>
      </c>
      <c r="G189" s="1">
        <v>121.35</v>
      </c>
      <c r="H189" s="1">
        <v>121.35</v>
      </c>
      <c r="I189" s="1">
        <v>121.35</v>
      </c>
      <c r="J189" s="1">
        <v>121.35</v>
      </c>
      <c r="K189" s="1">
        <v>122.25</v>
      </c>
      <c r="L189" s="1">
        <v>122.25</v>
      </c>
      <c r="M189" s="1">
        <v>122.25</v>
      </c>
      <c r="N189">
        <v>116.68</v>
      </c>
      <c r="O189">
        <v>116.68</v>
      </c>
      <c r="P189">
        <v>116.68</v>
      </c>
      <c r="Q189">
        <v>116.68</v>
      </c>
      <c r="R189" s="6">
        <f t="shared" si="2"/>
        <v>129.45538461538465</v>
      </c>
    </row>
    <row r="190" spans="1:18">
      <c r="A190" s="1" t="s">
        <v>360</v>
      </c>
      <c r="B190" s="1" t="s">
        <v>361</v>
      </c>
      <c r="C190" s="1">
        <v>2.4959999999999999E-6</v>
      </c>
      <c r="D190" s="1">
        <v>108.96</v>
      </c>
      <c r="E190" s="1">
        <v>108.96</v>
      </c>
      <c r="F190" s="1">
        <v>110.22</v>
      </c>
      <c r="G190" s="1">
        <v>110.22</v>
      </c>
      <c r="H190" s="1">
        <v>110.22</v>
      </c>
      <c r="I190" s="1">
        <v>110.22</v>
      </c>
      <c r="J190" s="1">
        <v>110.22</v>
      </c>
      <c r="K190" s="1">
        <v>118.83</v>
      </c>
      <c r="L190" s="1">
        <v>118.83</v>
      </c>
      <c r="M190" s="1">
        <v>118.83</v>
      </c>
      <c r="N190">
        <v>118.83</v>
      </c>
      <c r="O190">
        <v>118.83</v>
      </c>
      <c r="P190">
        <v>118.83</v>
      </c>
      <c r="Q190">
        <v>118.83</v>
      </c>
      <c r="R190" s="6">
        <f t="shared" si="2"/>
        <v>123.14076923076922</v>
      </c>
    </row>
    <row r="191" spans="1:18">
      <c r="A191" s="1" t="s">
        <v>362</v>
      </c>
      <c r="B191" s="1" t="s">
        <v>363</v>
      </c>
      <c r="C191" s="1">
        <v>7.3368999999999995E-5</v>
      </c>
      <c r="D191" s="1">
        <v>101.59</v>
      </c>
      <c r="E191" s="1">
        <v>101.59</v>
      </c>
      <c r="F191" s="1">
        <v>101.59</v>
      </c>
      <c r="G191" s="1">
        <v>97.75</v>
      </c>
      <c r="H191" s="1">
        <v>97.75</v>
      </c>
      <c r="I191" s="1">
        <v>97.75</v>
      </c>
      <c r="J191" s="1">
        <v>97.75</v>
      </c>
      <c r="K191" s="1">
        <v>97.75</v>
      </c>
      <c r="L191" s="1">
        <v>97.75</v>
      </c>
      <c r="M191" s="1">
        <v>97.75</v>
      </c>
      <c r="N191">
        <v>114.33</v>
      </c>
      <c r="O191">
        <v>114.33</v>
      </c>
      <c r="P191">
        <v>116.54</v>
      </c>
      <c r="Q191">
        <v>116.54</v>
      </c>
      <c r="R191" s="6">
        <f t="shared" si="2"/>
        <v>111.59692307692306</v>
      </c>
    </row>
    <row r="192" spans="1:18">
      <c r="A192" s="1" t="s">
        <v>364</v>
      </c>
      <c r="B192" s="1" t="s">
        <v>365</v>
      </c>
      <c r="C192" s="1">
        <v>1.5500999999999999E-4</v>
      </c>
      <c r="D192" s="1">
        <v>100</v>
      </c>
      <c r="E192" s="1">
        <v>100</v>
      </c>
      <c r="F192" s="1">
        <v>100</v>
      </c>
      <c r="G192" s="1">
        <v>100</v>
      </c>
      <c r="H192" s="1">
        <v>100</v>
      </c>
      <c r="I192" s="1">
        <v>100</v>
      </c>
      <c r="J192" s="1">
        <v>100</v>
      </c>
      <c r="K192" s="1">
        <v>100</v>
      </c>
      <c r="L192" s="1">
        <v>100</v>
      </c>
      <c r="M192" s="1">
        <v>100</v>
      </c>
      <c r="N192">
        <v>100</v>
      </c>
      <c r="O192">
        <v>100</v>
      </c>
      <c r="P192">
        <v>100</v>
      </c>
      <c r="Q192">
        <v>100</v>
      </c>
      <c r="R192" s="6">
        <f t="shared" si="2"/>
        <v>107.69230769230769</v>
      </c>
    </row>
    <row r="193" spans="1:18">
      <c r="A193" s="1" t="s">
        <v>366</v>
      </c>
      <c r="B193" s="1" t="s">
        <v>367</v>
      </c>
      <c r="C193" s="1">
        <v>1.3054000000000001E-5</v>
      </c>
      <c r="D193" s="1">
        <v>134.96</v>
      </c>
      <c r="E193" s="1">
        <v>134.96</v>
      </c>
      <c r="F193" s="1">
        <v>134.96</v>
      </c>
      <c r="G193" s="1">
        <v>134.96</v>
      </c>
      <c r="H193" s="1">
        <v>134.96</v>
      </c>
      <c r="I193" s="1">
        <v>134.96</v>
      </c>
      <c r="J193" s="1">
        <v>138.16</v>
      </c>
      <c r="K193" s="1">
        <v>138.16</v>
      </c>
      <c r="L193" s="1">
        <v>138.16</v>
      </c>
      <c r="M193" s="1">
        <v>138.16</v>
      </c>
      <c r="N193">
        <v>138.16</v>
      </c>
      <c r="O193">
        <v>138.16</v>
      </c>
      <c r="P193">
        <v>138.16</v>
      </c>
      <c r="Q193">
        <v>138.16</v>
      </c>
      <c r="R193" s="6">
        <f t="shared" si="2"/>
        <v>147.31076923076927</v>
      </c>
    </row>
    <row r="194" spans="1:18">
      <c r="A194" s="1" t="s">
        <v>368</v>
      </c>
      <c r="B194" s="1" t="s">
        <v>369</v>
      </c>
      <c r="C194" s="1">
        <v>6.5741000000000006E-5</v>
      </c>
      <c r="D194" s="1">
        <v>109.14</v>
      </c>
      <c r="E194" s="1">
        <v>109.14</v>
      </c>
      <c r="F194" s="1">
        <v>109.14</v>
      </c>
      <c r="G194" s="1">
        <v>109.14</v>
      </c>
      <c r="H194" s="1">
        <v>109.14</v>
      </c>
      <c r="I194" s="1">
        <v>109.14</v>
      </c>
      <c r="J194" s="1">
        <v>103.67</v>
      </c>
      <c r="K194" s="1">
        <v>103.67</v>
      </c>
      <c r="L194" s="1">
        <v>103.67</v>
      </c>
      <c r="M194" s="1">
        <v>103.67</v>
      </c>
      <c r="N194">
        <v>101.05</v>
      </c>
      <c r="O194">
        <v>113.04</v>
      </c>
      <c r="P194">
        <v>113.04</v>
      </c>
      <c r="Q194">
        <v>120.91</v>
      </c>
      <c r="R194" s="6">
        <f t="shared" si="2"/>
        <v>116.73538461538462</v>
      </c>
    </row>
    <row r="195" spans="1:18">
      <c r="A195" s="1" t="s">
        <v>370</v>
      </c>
      <c r="B195" s="1" t="s">
        <v>371</v>
      </c>
      <c r="C195" s="1">
        <v>2.0000700000000001E-4</v>
      </c>
      <c r="D195" s="1">
        <v>96.81</v>
      </c>
      <c r="E195" s="1">
        <v>96.81</v>
      </c>
      <c r="F195" s="1">
        <v>96.81</v>
      </c>
      <c r="G195" s="1">
        <v>96.81</v>
      </c>
      <c r="H195" s="1">
        <v>96.81</v>
      </c>
      <c r="I195" s="1">
        <v>96.81</v>
      </c>
      <c r="J195" s="1">
        <v>96.81</v>
      </c>
      <c r="K195" s="1">
        <v>96.81</v>
      </c>
      <c r="L195" s="1">
        <v>96.81</v>
      </c>
      <c r="M195" s="1">
        <v>96.81</v>
      </c>
      <c r="N195">
        <v>108.3</v>
      </c>
      <c r="O195">
        <v>108.3</v>
      </c>
      <c r="P195">
        <v>108.3</v>
      </c>
      <c r="Q195">
        <v>108.3</v>
      </c>
      <c r="R195" s="6">
        <f t="shared" si="2"/>
        <v>107.79230769230767</v>
      </c>
    </row>
    <row r="196" spans="1:18">
      <c r="A196" s="1" t="s">
        <v>372</v>
      </c>
      <c r="B196" s="1" t="s">
        <v>373</v>
      </c>
      <c r="C196" s="1">
        <v>2.0000700000000001E-4</v>
      </c>
      <c r="D196" s="1">
        <v>108.92</v>
      </c>
      <c r="E196" s="1">
        <v>108.92</v>
      </c>
      <c r="F196" s="1">
        <v>108.92</v>
      </c>
      <c r="G196" s="1">
        <v>108.92</v>
      </c>
      <c r="H196" s="1">
        <v>108.92</v>
      </c>
      <c r="I196" s="1">
        <v>108.92</v>
      </c>
      <c r="J196" s="1">
        <v>108.92</v>
      </c>
      <c r="K196" s="1">
        <v>108.92</v>
      </c>
      <c r="L196" s="1">
        <v>108.92</v>
      </c>
      <c r="M196" s="1">
        <v>116.01</v>
      </c>
      <c r="N196">
        <v>108.92</v>
      </c>
      <c r="O196">
        <v>108.92</v>
      </c>
      <c r="P196">
        <v>108.92</v>
      </c>
      <c r="Q196">
        <v>108.92</v>
      </c>
      <c r="R196" s="6">
        <f t="shared" si="2"/>
        <v>117.84384615384617</v>
      </c>
    </row>
    <row r="197" spans="1:18">
      <c r="A197" s="1" t="s">
        <v>374</v>
      </c>
      <c r="B197" s="1" t="s">
        <v>375</v>
      </c>
      <c r="C197" s="1">
        <v>2.0000700000000001E-4</v>
      </c>
      <c r="D197" s="1">
        <v>98.65</v>
      </c>
      <c r="E197" s="1">
        <v>98.65</v>
      </c>
      <c r="F197" s="1">
        <v>98.65</v>
      </c>
      <c r="G197" s="1">
        <v>98.65</v>
      </c>
      <c r="H197" s="1">
        <v>98.65</v>
      </c>
      <c r="I197" s="1">
        <v>98.65</v>
      </c>
      <c r="J197" s="1">
        <v>98.65</v>
      </c>
      <c r="K197" s="1">
        <v>98.65</v>
      </c>
      <c r="L197" s="1">
        <v>98.65</v>
      </c>
      <c r="M197" s="1">
        <v>98.65</v>
      </c>
      <c r="N197">
        <v>98.3</v>
      </c>
      <c r="O197">
        <v>98.3</v>
      </c>
      <c r="P197">
        <v>98.3</v>
      </c>
      <c r="Q197">
        <v>98.3</v>
      </c>
      <c r="R197" s="6">
        <f t="shared" si="2"/>
        <v>106.13076923076922</v>
      </c>
    </row>
    <row r="198" spans="1:18">
      <c r="A198" s="1" t="s">
        <v>376</v>
      </c>
      <c r="B198" s="1" t="s">
        <v>377</v>
      </c>
      <c r="C198" s="1">
        <v>5.0747E-5</v>
      </c>
      <c r="D198" s="1">
        <v>100.06</v>
      </c>
      <c r="E198" s="1">
        <v>100.06</v>
      </c>
      <c r="F198" s="1">
        <v>100.06</v>
      </c>
      <c r="G198" s="1">
        <v>100.06</v>
      </c>
      <c r="H198" s="1">
        <v>100.06</v>
      </c>
      <c r="I198" s="1">
        <v>100.06</v>
      </c>
      <c r="J198" s="1">
        <v>100.06</v>
      </c>
      <c r="K198" s="1">
        <v>100.06</v>
      </c>
      <c r="L198" s="1">
        <v>100.06</v>
      </c>
      <c r="M198" s="1">
        <v>100.06</v>
      </c>
      <c r="N198">
        <v>100.06</v>
      </c>
      <c r="O198">
        <v>100.06</v>
      </c>
      <c r="P198">
        <v>100.06</v>
      </c>
      <c r="Q198">
        <v>100.06</v>
      </c>
      <c r="R198" s="6">
        <f t="shared" si="2"/>
        <v>107.75692307692306</v>
      </c>
    </row>
    <row r="199" spans="1:18">
      <c r="A199" s="1" t="s">
        <v>378</v>
      </c>
      <c r="B199" s="1" t="s">
        <v>379</v>
      </c>
      <c r="C199" s="1">
        <v>5.0747E-5</v>
      </c>
      <c r="D199" s="1">
        <v>113.28</v>
      </c>
      <c r="E199" s="1">
        <v>113.28</v>
      </c>
      <c r="F199" s="1">
        <v>118.11</v>
      </c>
      <c r="G199" s="1">
        <v>118.11</v>
      </c>
      <c r="H199" s="1">
        <v>118.11</v>
      </c>
      <c r="I199" s="1">
        <v>118.11</v>
      </c>
      <c r="J199" s="1">
        <v>113.28</v>
      </c>
      <c r="K199" s="1">
        <v>113.28</v>
      </c>
      <c r="L199" s="1">
        <v>113.28</v>
      </c>
      <c r="M199" s="1">
        <v>113.28</v>
      </c>
      <c r="N199">
        <v>113.28</v>
      </c>
      <c r="O199">
        <v>113.28</v>
      </c>
      <c r="P199">
        <v>113.28</v>
      </c>
      <c r="Q199">
        <v>105.16</v>
      </c>
      <c r="R199" s="6">
        <f t="shared" si="2"/>
        <v>122.85538461538461</v>
      </c>
    </row>
    <row r="200" spans="1:18">
      <c r="A200" s="1" t="s">
        <v>380</v>
      </c>
      <c r="B200" s="1" t="s">
        <v>381</v>
      </c>
      <c r="C200" s="1">
        <v>5.5339E-5</v>
      </c>
      <c r="D200" s="1">
        <v>99.91</v>
      </c>
      <c r="E200" s="1">
        <v>99.91</v>
      </c>
      <c r="F200" s="1">
        <v>100.97</v>
      </c>
      <c r="G200" s="1">
        <v>100.97</v>
      </c>
      <c r="H200" s="1">
        <v>100.97</v>
      </c>
      <c r="I200" s="1">
        <v>100.97</v>
      </c>
      <c r="J200" s="1">
        <v>101.1</v>
      </c>
      <c r="K200" s="1">
        <v>101.1</v>
      </c>
      <c r="L200" s="1">
        <v>101.1</v>
      </c>
      <c r="M200" s="1">
        <v>101.1</v>
      </c>
      <c r="N200">
        <v>100.97</v>
      </c>
      <c r="O200">
        <v>100.97</v>
      </c>
      <c r="P200">
        <v>100.97</v>
      </c>
      <c r="Q200">
        <v>100.97</v>
      </c>
      <c r="R200" s="6">
        <f t="shared" si="2"/>
        <v>108.61384615384617</v>
      </c>
    </row>
    <row r="201" spans="1:18">
      <c r="A201" s="1" t="s">
        <v>382</v>
      </c>
      <c r="B201" s="1" t="s">
        <v>383</v>
      </c>
      <c r="C201" s="1">
        <v>5.5339E-5</v>
      </c>
      <c r="D201" s="1">
        <v>102.94</v>
      </c>
      <c r="E201" s="1">
        <v>102.94</v>
      </c>
      <c r="F201" s="1">
        <v>102.94</v>
      </c>
      <c r="G201" s="1">
        <v>102.94</v>
      </c>
      <c r="H201" s="1">
        <v>102.94</v>
      </c>
      <c r="I201" s="1">
        <v>102.94</v>
      </c>
      <c r="J201" s="1">
        <v>102.94</v>
      </c>
      <c r="K201" s="1">
        <v>102.94</v>
      </c>
      <c r="L201" s="1">
        <v>102.94</v>
      </c>
      <c r="M201" s="1">
        <v>102.94</v>
      </c>
      <c r="N201">
        <v>102.94</v>
      </c>
      <c r="O201">
        <v>102.94</v>
      </c>
      <c r="P201">
        <v>102.94</v>
      </c>
      <c r="Q201">
        <v>102.94</v>
      </c>
      <c r="R201" s="6">
        <f t="shared" si="2"/>
        <v>110.85846153846158</v>
      </c>
    </row>
    <row r="202" spans="1:18">
      <c r="A202" s="1" t="s">
        <v>384</v>
      </c>
      <c r="B202" s="1" t="s">
        <v>385</v>
      </c>
      <c r="C202" s="1">
        <v>5.5339E-5</v>
      </c>
      <c r="D202" s="1">
        <v>100.18</v>
      </c>
      <c r="E202" s="1">
        <v>100.18</v>
      </c>
      <c r="F202" s="1">
        <v>100.55</v>
      </c>
      <c r="G202" s="1">
        <v>100.55</v>
      </c>
      <c r="H202" s="1">
        <v>100.55</v>
      </c>
      <c r="I202" s="1">
        <v>100.55</v>
      </c>
      <c r="J202" s="1">
        <v>100.55</v>
      </c>
      <c r="K202" s="1">
        <v>100.55</v>
      </c>
      <c r="L202" s="1">
        <v>100.55</v>
      </c>
      <c r="M202" s="1">
        <v>100.55</v>
      </c>
      <c r="N202">
        <v>100.55</v>
      </c>
      <c r="O202">
        <v>100.55</v>
      </c>
      <c r="P202">
        <v>100.55</v>
      </c>
      <c r="Q202">
        <v>100.55</v>
      </c>
      <c r="R202" s="6">
        <f t="shared" si="2"/>
        <v>108.22769230769229</v>
      </c>
    </row>
    <row r="203" spans="1:18">
      <c r="A203" s="1" t="s">
        <v>386</v>
      </c>
      <c r="B203" s="1" t="s">
        <v>387</v>
      </c>
      <c r="C203" s="1">
        <v>3.0143500000000002E-4</v>
      </c>
      <c r="D203" s="1">
        <v>100.03</v>
      </c>
      <c r="E203" s="1">
        <v>100.03</v>
      </c>
      <c r="F203" s="1">
        <v>100.03</v>
      </c>
      <c r="G203" s="1">
        <v>100.03</v>
      </c>
      <c r="H203" s="1">
        <v>100.03</v>
      </c>
      <c r="I203" s="1">
        <v>100.03</v>
      </c>
      <c r="J203" s="1">
        <v>100.03</v>
      </c>
      <c r="K203" s="1">
        <v>100.03</v>
      </c>
      <c r="L203" s="1">
        <v>100.03</v>
      </c>
      <c r="M203" s="1">
        <v>100.03</v>
      </c>
      <c r="N203">
        <v>100.03</v>
      </c>
      <c r="O203">
        <v>100.03</v>
      </c>
      <c r="P203">
        <v>100.03</v>
      </c>
      <c r="Q203">
        <v>100.03</v>
      </c>
      <c r="R203" s="6">
        <f t="shared" ref="R203:R266" si="3">SUM(D203:Q203)/13</f>
        <v>107.72461538461538</v>
      </c>
    </row>
    <row r="204" spans="1:18">
      <c r="A204" s="1" t="s">
        <v>388</v>
      </c>
      <c r="B204" s="1" t="s">
        <v>389</v>
      </c>
      <c r="C204" s="1">
        <v>9.4375000000000004E-5</v>
      </c>
      <c r="D204" s="1">
        <v>99.33</v>
      </c>
      <c r="E204" s="1">
        <v>99.33</v>
      </c>
      <c r="F204" s="1">
        <v>102.02</v>
      </c>
      <c r="G204" s="1">
        <v>102.02</v>
      </c>
      <c r="H204" s="1">
        <v>102.02</v>
      </c>
      <c r="I204" s="1">
        <v>102.02</v>
      </c>
      <c r="J204" s="1">
        <v>104.84</v>
      </c>
      <c r="K204" s="1">
        <v>104.84</v>
      </c>
      <c r="L204" s="1">
        <v>104.84</v>
      </c>
      <c r="M204" s="1">
        <v>104.84</v>
      </c>
      <c r="N204">
        <v>104.84</v>
      </c>
      <c r="O204">
        <v>104.84</v>
      </c>
      <c r="P204">
        <v>105.11</v>
      </c>
      <c r="Q204">
        <v>105.11</v>
      </c>
      <c r="R204" s="6">
        <f t="shared" si="3"/>
        <v>111.23076923076921</v>
      </c>
    </row>
    <row r="205" spans="1:18">
      <c r="A205" s="1" t="s">
        <v>390</v>
      </c>
      <c r="B205" s="1" t="s">
        <v>391</v>
      </c>
      <c r="C205" s="1">
        <v>7.6384000000000006E-5</v>
      </c>
      <c r="D205" s="1">
        <v>105.37</v>
      </c>
      <c r="E205" s="1">
        <v>105.37</v>
      </c>
      <c r="F205" s="1">
        <v>105.37</v>
      </c>
      <c r="G205" s="1">
        <v>105.37</v>
      </c>
      <c r="H205" s="1">
        <v>105.37</v>
      </c>
      <c r="I205" s="1">
        <v>105.37</v>
      </c>
      <c r="J205" s="1">
        <v>105.37</v>
      </c>
      <c r="K205" s="1">
        <v>105.37</v>
      </c>
      <c r="L205" s="1">
        <v>105.37</v>
      </c>
      <c r="M205" s="1">
        <v>105.37</v>
      </c>
      <c r="N205">
        <v>114.4</v>
      </c>
      <c r="O205">
        <v>114.4</v>
      </c>
      <c r="P205">
        <v>114.4</v>
      </c>
      <c r="Q205">
        <v>103.94</v>
      </c>
      <c r="R205" s="6">
        <f t="shared" si="3"/>
        <v>115.44923076923079</v>
      </c>
    </row>
    <row r="206" spans="1:18">
      <c r="A206" s="1" t="s">
        <v>392</v>
      </c>
      <c r="B206" s="1" t="s">
        <v>393</v>
      </c>
      <c r="C206" s="1">
        <v>7.6384000000000006E-5</v>
      </c>
      <c r="D206" s="1">
        <v>124.72</v>
      </c>
      <c r="E206" s="1">
        <v>124.72</v>
      </c>
      <c r="F206" s="1">
        <v>124.72</v>
      </c>
      <c r="G206" s="1">
        <v>124.72</v>
      </c>
      <c r="H206" s="1">
        <v>124.72</v>
      </c>
      <c r="I206" s="1">
        <v>124.72</v>
      </c>
      <c r="J206" s="1">
        <v>124.72</v>
      </c>
      <c r="K206" s="1">
        <v>124.72</v>
      </c>
      <c r="L206" s="1">
        <v>124.72</v>
      </c>
      <c r="M206" s="1">
        <v>150.94</v>
      </c>
      <c r="N206">
        <v>150.94</v>
      </c>
      <c r="O206">
        <v>150.94</v>
      </c>
      <c r="P206">
        <v>122.8</v>
      </c>
      <c r="Q206">
        <v>140.57</v>
      </c>
      <c r="R206" s="6">
        <f t="shared" si="3"/>
        <v>141.43615384615384</v>
      </c>
    </row>
    <row r="207" spans="1:18">
      <c r="A207" s="1" t="s">
        <v>394</v>
      </c>
      <c r="B207" s="1" t="s">
        <v>395</v>
      </c>
      <c r="C207" s="1">
        <v>7.6384000000000006E-5</v>
      </c>
      <c r="D207" s="1">
        <v>88.75</v>
      </c>
      <c r="E207" s="1">
        <v>88.75</v>
      </c>
      <c r="F207" s="1">
        <v>88.75</v>
      </c>
      <c r="G207" s="1">
        <v>88.75</v>
      </c>
      <c r="H207" s="1">
        <v>88.75</v>
      </c>
      <c r="I207" s="1">
        <v>88.75</v>
      </c>
      <c r="J207" s="1">
        <v>85.98</v>
      </c>
      <c r="K207" s="1">
        <v>85.98</v>
      </c>
      <c r="L207" s="1">
        <v>85.98</v>
      </c>
      <c r="M207" s="1">
        <v>93.09</v>
      </c>
      <c r="N207">
        <v>96.1</v>
      </c>
      <c r="O207">
        <v>98</v>
      </c>
      <c r="P207">
        <v>98</v>
      </c>
      <c r="Q207">
        <v>97</v>
      </c>
      <c r="R207" s="6">
        <f t="shared" si="3"/>
        <v>97.894615384615392</v>
      </c>
    </row>
    <row r="208" spans="1:18">
      <c r="A208" s="1" t="s">
        <v>396</v>
      </c>
      <c r="B208" s="1" t="s">
        <v>397</v>
      </c>
      <c r="C208" s="1">
        <v>1.8221999999999999E-5</v>
      </c>
      <c r="D208" s="1">
        <v>90.39</v>
      </c>
      <c r="E208" s="1">
        <v>90.39</v>
      </c>
      <c r="F208" s="1">
        <v>96.38</v>
      </c>
      <c r="G208" s="1">
        <v>96.38</v>
      </c>
      <c r="H208" s="1">
        <v>96.38</v>
      </c>
      <c r="I208" s="1">
        <v>96.38</v>
      </c>
      <c r="J208" s="1">
        <v>99.96</v>
      </c>
      <c r="K208" s="1">
        <v>99.96</v>
      </c>
      <c r="L208" s="1">
        <v>99.96</v>
      </c>
      <c r="M208" s="1">
        <v>125.6</v>
      </c>
      <c r="N208">
        <v>125.6</v>
      </c>
      <c r="O208">
        <v>125.6</v>
      </c>
      <c r="P208">
        <v>125.6</v>
      </c>
      <c r="Q208">
        <v>125.6</v>
      </c>
      <c r="R208" s="6">
        <f t="shared" si="3"/>
        <v>114.93692307692307</v>
      </c>
    </row>
    <row r="209" spans="1:18">
      <c r="A209" s="1" t="s">
        <v>398</v>
      </c>
      <c r="B209" s="1" t="s">
        <v>399</v>
      </c>
      <c r="C209" s="1">
        <v>1.8221999999999999E-5</v>
      </c>
      <c r="D209" s="1">
        <v>100.12</v>
      </c>
      <c r="E209" s="1">
        <v>100.12</v>
      </c>
      <c r="F209" s="1">
        <v>103.22</v>
      </c>
      <c r="G209" s="1">
        <v>103.22</v>
      </c>
      <c r="H209" s="1">
        <v>103.22</v>
      </c>
      <c r="I209" s="1">
        <v>103.22</v>
      </c>
      <c r="J209" s="1">
        <v>99.89</v>
      </c>
      <c r="K209" s="1">
        <v>99.89</v>
      </c>
      <c r="L209" s="1">
        <v>99.89</v>
      </c>
      <c r="M209" s="1">
        <v>99.89</v>
      </c>
      <c r="N209">
        <v>99.89</v>
      </c>
      <c r="O209">
        <v>99.89</v>
      </c>
      <c r="P209">
        <v>99.89</v>
      </c>
      <c r="Q209">
        <v>99.89</v>
      </c>
      <c r="R209" s="6">
        <f t="shared" si="3"/>
        <v>108.63384615384619</v>
      </c>
    </row>
    <row r="210" spans="1:18">
      <c r="A210" s="1" t="s">
        <v>400</v>
      </c>
      <c r="B210" s="1" t="s">
        <v>401</v>
      </c>
      <c r="C210" s="1">
        <v>3.3411999999999998E-5</v>
      </c>
      <c r="D210" s="1">
        <v>99.93</v>
      </c>
      <c r="E210" s="1">
        <v>99.93</v>
      </c>
      <c r="F210" s="1">
        <v>99.93</v>
      </c>
      <c r="G210" s="1">
        <v>99.93</v>
      </c>
      <c r="H210" s="1">
        <v>99.93</v>
      </c>
      <c r="I210" s="1">
        <v>99.93</v>
      </c>
      <c r="J210" s="1">
        <v>97.06</v>
      </c>
      <c r="K210" s="1">
        <v>97.06</v>
      </c>
      <c r="L210" s="1">
        <v>97.06</v>
      </c>
      <c r="M210" s="1">
        <v>97.06</v>
      </c>
      <c r="N210">
        <v>99.93</v>
      </c>
      <c r="O210">
        <v>99.93</v>
      </c>
      <c r="P210">
        <v>99.93</v>
      </c>
      <c r="Q210">
        <v>99.93</v>
      </c>
      <c r="R210" s="6">
        <f t="shared" si="3"/>
        <v>106.73384615384617</v>
      </c>
    </row>
    <row r="211" spans="1:18">
      <c r="A211" s="1" t="s">
        <v>402</v>
      </c>
      <c r="B211" s="1" t="s">
        <v>403</v>
      </c>
      <c r="C211" s="1">
        <v>3.3411999999999998E-5</v>
      </c>
      <c r="D211" s="1">
        <v>107.17</v>
      </c>
      <c r="E211" s="1">
        <v>107.17</v>
      </c>
      <c r="F211" s="1">
        <v>107.17</v>
      </c>
      <c r="G211" s="1">
        <v>107.17</v>
      </c>
      <c r="H211" s="1">
        <v>107.17</v>
      </c>
      <c r="I211" s="1">
        <v>107.17</v>
      </c>
      <c r="J211" s="1">
        <v>107.17</v>
      </c>
      <c r="K211" s="1">
        <v>107.17</v>
      </c>
      <c r="L211" s="1">
        <v>107.17</v>
      </c>
      <c r="M211" s="1">
        <v>111.61</v>
      </c>
      <c r="N211">
        <v>111.61</v>
      </c>
      <c r="O211">
        <v>115.17</v>
      </c>
      <c r="P211">
        <v>115.17</v>
      </c>
      <c r="Q211">
        <v>115.17</v>
      </c>
      <c r="R211" s="6">
        <f t="shared" si="3"/>
        <v>117.94307692307692</v>
      </c>
    </row>
    <row r="212" spans="1:18">
      <c r="A212" s="1" t="s">
        <v>404</v>
      </c>
      <c r="B212" s="1" t="s">
        <v>405</v>
      </c>
      <c r="C212" s="1">
        <v>1.49407E-4</v>
      </c>
      <c r="D212" s="1">
        <v>101.22</v>
      </c>
      <c r="E212" s="1">
        <v>101.22</v>
      </c>
      <c r="F212" s="1">
        <v>101.22</v>
      </c>
      <c r="G212" s="1">
        <v>101.22</v>
      </c>
      <c r="H212" s="1">
        <v>101.22</v>
      </c>
      <c r="I212" s="1">
        <v>101.22</v>
      </c>
      <c r="J212" s="1">
        <v>101.22</v>
      </c>
      <c r="K212" s="1">
        <v>101.22</v>
      </c>
      <c r="L212" s="1">
        <v>101.22</v>
      </c>
      <c r="M212" s="1">
        <v>101.22</v>
      </c>
      <c r="N212">
        <v>101.22</v>
      </c>
      <c r="O212">
        <v>101.22</v>
      </c>
      <c r="P212">
        <v>101.22</v>
      </c>
      <c r="Q212">
        <v>101.64</v>
      </c>
      <c r="R212" s="6">
        <f t="shared" si="3"/>
        <v>109.03846153846156</v>
      </c>
    </row>
    <row r="213" spans="1:18">
      <c r="A213" s="1" t="s">
        <v>406</v>
      </c>
      <c r="B213" s="1" t="s">
        <v>407</v>
      </c>
      <c r="C213" s="1">
        <v>1.49407E-4</v>
      </c>
      <c r="D213" s="1">
        <v>104.79</v>
      </c>
      <c r="E213" s="1">
        <v>104.79</v>
      </c>
      <c r="F213" s="1">
        <v>104.79</v>
      </c>
      <c r="G213" s="1">
        <v>104.79</v>
      </c>
      <c r="H213" s="1">
        <v>104.79</v>
      </c>
      <c r="I213" s="1">
        <v>104.79</v>
      </c>
      <c r="J213" s="1">
        <v>104.79</v>
      </c>
      <c r="K213" s="1">
        <v>104.79</v>
      </c>
      <c r="L213" s="1">
        <v>104.79</v>
      </c>
      <c r="M213" s="1">
        <v>109.79</v>
      </c>
      <c r="N213">
        <v>111.11</v>
      </c>
      <c r="O213">
        <v>111.11</v>
      </c>
      <c r="P213">
        <v>111.11</v>
      </c>
      <c r="Q213">
        <v>111.11</v>
      </c>
      <c r="R213" s="6">
        <f t="shared" si="3"/>
        <v>115.17999999999996</v>
      </c>
    </row>
    <row r="214" spans="1:18">
      <c r="A214" s="1" t="s">
        <v>408</v>
      </c>
      <c r="B214" s="1" t="s">
        <v>409</v>
      </c>
      <c r="C214" s="1">
        <v>1.49407E-4</v>
      </c>
      <c r="D214" s="1">
        <v>122.21</v>
      </c>
      <c r="E214" s="1">
        <v>122.21</v>
      </c>
      <c r="F214" s="1">
        <v>122.21</v>
      </c>
      <c r="G214" s="1">
        <v>122.21</v>
      </c>
      <c r="H214" s="1">
        <v>122.21</v>
      </c>
      <c r="I214" s="1">
        <v>122.21</v>
      </c>
      <c r="J214" s="1">
        <v>122.21</v>
      </c>
      <c r="K214" s="1">
        <v>122.21</v>
      </c>
      <c r="L214" s="1">
        <v>122.21</v>
      </c>
      <c r="M214" s="1">
        <v>122.21</v>
      </c>
      <c r="N214">
        <v>108.22</v>
      </c>
      <c r="O214">
        <v>108.22</v>
      </c>
      <c r="P214">
        <v>108.22</v>
      </c>
      <c r="Q214">
        <v>108.22</v>
      </c>
      <c r="R214" s="6">
        <f t="shared" si="3"/>
        <v>127.30615384615386</v>
      </c>
    </row>
    <row r="215" spans="1:18">
      <c r="A215" s="1" t="s">
        <v>410</v>
      </c>
      <c r="B215" s="1" t="s">
        <v>411</v>
      </c>
      <c r="C215" s="1">
        <v>1.49407E-4</v>
      </c>
      <c r="D215" s="1">
        <v>100.67</v>
      </c>
      <c r="E215" s="1">
        <v>100.67</v>
      </c>
      <c r="F215" s="1">
        <v>100.67</v>
      </c>
      <c r="G215" s="1">
        <v>100.67</v>
      </c>
      <c r="H215" s="1">
        <v>100.67</v>
      </c>
      <c r="I215" s="1">
        <v>100.67</v>
      </c>
      <c r="J215" s="1">
        <v>100.67</v>
      </c>
      <c r="K215" s="1">
        <v>100.67</v>
      </c>
      <c r="L215" s="1">
        <v>100.67</v>
      </c>
      <c r="M215" s="1">
        <v>100.67</v>
      </c>
      <c r="N215">
        <v>100.67</v>
      </c>
      <c r="O215">
        <v>100.67</v>
      </c>
      <c r="P215">
        <v>100.67</v>
      </c>
      <c r="Q215">
        <v>100.67</v>
      </c>
      <c r="R215" s="6">
        <f t="shared" si="3"/>
        <v>108.41384615384617</v>
      </c>
    </row>
    <row r="216" spans="1:18">
      <c r="A216" s="1" t="s">
        <v>412</v>
      </c>
      <c r="B216" s="1" t="s">
        <v>413</v>
      </c>
      <c r="C216" s="1">
        <v>2.7625000000000001E-5</v>
      </c>
      <c r="D216" s="1">
        <v>104.97</v>
      </c>
      <c r="E216" s="1">
        <v>104.97</v>
      </c>
      <c r="F216" s="1">
        <v>104.97</v>
      </c>
      <c r="G216" s="1">
        <v>104.97</v>
      </c>
      <c r="H216" s="1">
        <v>104.97</v>
      </c>
      <c r="I216" s="1">
        <v>104.97</v>
      </c>
      <c r="J216" s="1">
        <v>104.97</v>
      </c>
      <c r="K216" s="1">
        <v>104.97</v>
      </c>
      <c r="L216" s="1">
        <v>104.97</v>
      </c>
      <c r="M216" s="1">
        <v>109.18</v>
      </c>
      <c r="N216">
        <v>109.18</v>
      </c>
      <c r="O216">
        <v>109.18</v>
      </c>
      <c r="P216">
        <v>111.36</v>
      </c>
      <c r="Q216">
        <v>111.36</v>
      </c>
      <c r="R216" s="6">
        <f t="shared" si="3"/>
        <v>114.99923076923076</v>
      </c>
    </row>
    <row r="217" spans="1:18">
      <c r="A217" s="1" t="s">
        <v>414</v>
      </c>
      <c r="B217" s="1" t="s">
        <v>415</v>
      </c>
      <c r="C217" s="1">
        <v>3.0425999999999999E-4</v>
      </c>
      <c r="D217" s="1">
        <v>112.76</v>
      </c>
      <c r="E217" s="1">
        <v>112.76</v>
      </c>
      <c r="F217" s="1">
        <v>112.76</v>
      </c>
      <c r="G217" s="1">
        <v>112.76</v>
      </c>
      <c r="H217" s="1">
        <v>112.76</v>
      </c>
      <c r="I217" s="1">
        <v>112.76</v>
      </c>
      <c r="J217" s="1">
        <v>112.76</v>
      </c>
      <c r="K217" s="1">
        <v>112.76</v>
      </c>
      <c r="L217" s="1">
        <v>112.76</v>
      </c>
      <c r="M217" s="1">
        <v>112.76</v>
      </c>
      <c r="N217">
        <v>112.76</v>
      </c>
      <c r="O217">
        <v>111.39</v>
      </c>
      <c r="P217">
        <v>111.39</v>
      </c>
      <c r="Q217">
        <v>111.39</v>
      </c>
      <c r="R217" s="6">
        <f t="shared" si="3"/>
        <v>121.11769230769234</v>
      </c>
    </row>
    <row r="218" spans="1:18">
      <c r="A218" s="1" t="s">
        <v>416</v>
      </c>
      <c r="B218" s="1" t="s">
        <v>417</v>
      </c>
      <c r="C218" s="1">
        <v>5.5135999999999998E-4</v>
      </c>
      <c r="D218" s="1">
        <v>120.04</v>
      </c>
      <c r="E218" s="1">
        <v>120.04</v>
      </c>
      <c r="F218" s="1">
        <v>120.04</v>
      </c>
      <c r="G218" s="1">
        <v>120.04</v>
      </c>
      <c r="H218" s="1">
        <v>120.04</v>
      </c>
      <c r="I218" s="1">
        <v>120.04</v>
      </c>
      <c r="J218" s="1">
        <v>120.04</v>
      </c>
      <c r="K218" s="1">
        <v>120.04</v>
      </c>
      <c r="L218" s="1">
        <v>120.04</v>
      </c>
      <c r="M218" s="1">
        <v>120.04</v>
      </c>
      <c r="N218">
        <v>125.93</v>
      </c>
      <c r="O218">
        <v>125.93</v>
      </c>
      <c r="P218">
        <v>125.93</v>
      </c>
      <c r="Q218">
        <v>125.93</v>
      </c>
      <c r="R218" s="6">
        <f t="shared" si="3"/>
        <v>131.08615384615385</v>
      </c>
    </row>
    <row r="219" spans="1:18">
      <c r="A219" s="1" t="s">
        <v>418</v>
      </c>
      <c r="B219" s="1" t="s">
        <v>419</v>
      </c>
      <c r="C219" s="1">
        <v>7.1355500000000005E-4</v>
      </c>
      <c r="D219" s="1">
        <v>124.82</v>
      </c>
      <c r="E219" s="1">
        <v>124.82</v>
      </c>
      <c r="F219" s="1">
        <v>124.82</v>
      </c>
      <c r="G219" s="1">
        <v>124.82</v>
      </c>
      <c r="H219" s="1">
        <v>124.82</v>
      </c>
      <c r="I219" s="1">
        <v>124.82</v>
      </c>
      <c r="J219" s="1">
        <v>124.82</v>
      </c>
      <c r="K219" s="1">
        <v>124.82</v>
      </c>
      <c r="L219" s="1">
        <v>124.82</v>
      </c>
      <c r="M219" s="1">
        <v>124.82</v>
      </c>
      <c r="N219">
        <v>124.82</v>
      </c>
      <c r="O219">
        <v>124.82</v>
      </c>
      <c r="P219">
        <v>124.82</v>
      </c>
      <c r="Q219">
        <v>124.82</v>
      </c>
      <c r="R219" s="6">
        <f t="shared" si="3"/>
        <v>134.4215384615384</v>
      </c>
    </row>
    <row r="220" spans="1:18">
      <c r="A220" s="1" t="s">
        <v>420</v>
      </c>
      <c r="B220" s="1" t="s">
        <v>421</v>
      </c>
      <c r="C220" s="1">
        <v>5.8153100000000004E-4</v>
      </c>
      <c r="D220" s="1">
        <v>118.95</v>
      </c>
      <c r="E220" s="1">
        <v>118.95</v>
      </c>
      <c r="F220" s="1">
        <v>136.16</v>
      </c>
      <c r="G220" s="1">
        <v>136.16</v>
      </c>
      <c r="H220" s="1">
        <v>136.16</v>
      </c>
      <c r="I220" s="1">
        <v>136.16</v>
      </c>
      <c r="J220" s="1">
        <v>136.16</v>
      </c>
      <c r="K220" s="1">
        <v>136.16</v>
      </c>
      <c r="L220" s="1">
        <v>136.16</v>
      </c>
      <c r="M220" s="1">
        <v>136.16</v>
      </c>
      <c r="N220">
        <v>136.16</v>
      </c>
      <c r="O220">
        <v>136.16</v>
      </c>
      <c r="P220">
        <v>136.16</v>
      </c>
      <c r="Q220">
        <v>136.16</v>
      </c>
      <c r="R220" s="6">
        <f t="shared" si="3"/>
        <v>143.98615384615388</v>
      </c>
    </row>
    <row r="221" spans="1:18">
      <c r="A221" s="1" t="s">
        <v>422</v>
      </c>
      <c r="B221" s="1" t="s">
        <v>423</v>
      </c>
      <c r="C221" s="1">
        <v>3.4395900000000002E-4</v>
      </c>
      <c r="D221" s="1">
        <v>113.17</v>
      </c>
      <c r="E221" s="1">
        <v>113.17</v>
      </c>
      <c r="F221" s="1">
        <v>113.17</v>
      </c>
      <c r="G221" s="1">
        <v>113.17</v>
      </c>
      <c r="H221" s="1">
        <v>113.17</v>
      </c>
      <c r="I221" s="1">
        <v>113.17</v>
      </c>
      <c r="J221" s="1">
        <v>113.17</v>
      </c>
      <c r="K221" s="1">
        <v>113.17</v>
      </c>
      <c r="L221" s="1">
        <v>113.17</v>
      </c>
      <c r="M221" s="1">
        <v>113.17</v>
      </c>
      <c r="N221">
        <v>113.17</v>
      </c>
      <c r="O221">
        <v>113.17</v>
      </c>
      <c r="P221">
        <v>113.17</v>
      </c>
      <c r="Q221">
        <v>113.17</v>
      </c>
      <c r="R221" s="6">
        <f t="shared" si="3"/>
        <v>121.87538461538462</v>
      </c>
    </row>
    <row r="222" spans="1:18">
      <c r="A222" s="1" t="s">
        <v>424</v>
      </c>
      <c r="B222" s="1" t="s">
        <v>425</v>
      </c>
      <c r="C222" s="1">
        <v>1.522689E-3</v>
      </c>
      <c r="D222" s="1">
        <v>113.13</v>
      </c>
      <c r="E222" s="1">
        <v>113.13</v>
      </c>
      <c r="F222" s="1">
        <v>113.13</v>
      </c>
      <c r="G222" s="1">
        <v>113.13</v>
      </c>
      <c r="H222" s="1">
        <v>113.13</v>
      </c>
      <c r="I222" s="1">
        <v>113.13</v>
      </c>
      <c r="J222" s="1">
        <v>113.13</v>
      </c>
      <c r="K222" s="1">
        <v>113.13</v>
      </c>
      <c r="L222" s="1">
        <v>113.13</v>
      </c>
      <c r="M222" s="1">
        <v>113.13</v>
      </c>
      <c r="N222">
        <v>113.13</v>
      </c>
      <c r="O222">
        <v>113.13</v>
      </c>
      <c r="P222">
        <v>113.13</v>
      </c>
      <c r="Q222">
        <v>113.13</v>
      </c>
      <c r="R222" s="6">
        <f t="shared" si="3"/>
        <v>121.83230769230771</v>
      </c>
    </row>
    <row r="223" spans="1:18">
      <c r="A223" s="1" t="s">
        <v>426</v>
      </c>
      <c r="B223" s="1" t="s">
        <v>427</v>
      </c>
      <c r="C223" s="1">
        <v>3.010141E-3</v>
      </c>
      <c r="D223" s="1">
        <v>116.5</v>
      </c>
      <c r="E223" s="1">
        <v>116.5</v>
      </c>
      <c r="F223" s="1">
        <v>116.5</v>
      </c>
      <c r="G223" s="1">
        <v>116.5</v>
      </c>
      <c r="H223" s="1">
        <v>116.5</v>
      </c>
      <c r="I223" s="1">
        <v>116.5</v>
      </c>
      <c r="J223" s="1">
        <v>116.5</v>
      </c>
      <c r="K223" s="1">
        <v>116.5</v>
      </c>
      <c r="L223" s="1">
        <v>116.5</v>
      </c>
      <c r="M223" s="1">
        <v>116.5</v>
      </c>
      <c r="N223">
        <v>116.5</v>
      </c>
      <c r="O223">
        <v>116.5</v>
      </c>
      <c r="P223">
        <v>116.5</v>
      </c>
      <c r="Q223">
        <v>116.5</v>
      </c>
      <c r="R223" s="6">
        <f t="shared" si="3"/>
        <v>125.46153846153847</v>
      </c>
    </row>
    <row r="224" spans="1:18">
      <c r="A224" s="1" t="s">
        <v>428</v>
      </c>
      <c r="B224" s="1" t="s">
        <v>429</v>
      </c>
      <c r="C224" s="1">
        <v>7.9037999999999998E-5</v>
      </c>
      <c r="D224" s="1">
        <v>95.4</v>
      </c>
      <c r="E224" s="1">
        <v>96.04</v>
      </c>
      <c r="F224" s="1">
        <v>96.04</v>
      </c>
      <c r="G224" s="1">
        <v>98.13</v>
      </c>
      <c r="H224" s="1">
        <v>99.85</v>
      </c>
      <c r="I224" s="1">
        <v>99.85</v>
      </c>
      <c r="J224" s="1">
        <v>99.85</v>
      </c>
      <c r="K224" s="1">
        <v>99.85</v>
      </c>
      <c r="L224" s="1">
        <v>99.85</v>
      </c>
      <c r="M224" s="1">
        <v>98.15</v>
      </c>
      <c r="N224">
        <v>98.15</v>
      </c>
      <c r="O224">
        <v>98.15</v>
      </c>
      <c r="P224">
        <v>88.65</v>
      </c>
      <c r="Q224">
        <v>88.65</v>
      </c>
      <c r="R224" s="6">
        <f t="shared" si="3"/>
        <v>104.35461538461541</v>
      </c>
    </row>
    <row r="225" spans="1:18">
      <c r="A225" s="1" t="s">
        <v>430</v>
      </c>
      <c r="B225" s="1" t="s">
        <v>431</v>
      </c>
      <c r="C225" s="1">
        <v>8.0758000000000002E-5</v>
      </c>
      <c r="D225" s="1">
        <v>110.16</v>
      </c>
      <c r="E225" s="1">
        <v>110.16</v>
      </c>
      <c r="F225" s="1">
        <v>110.16</v>
      </c>
      <c r="G225" s="1">
        <v>115.09</v>
      </c>
      <c r="H225" s="1">
        <v>115.09</v>
      </c>
      <c r="I225" s="1">
        <v>115.09</v>
      </c>
      <c r="J225" s="1">
        <v>116.78</v>
      </c>
      <c r="K225" s="1">
        <v>116.78</v>
      </c>
      <c r="L225" s="1">
        <v>141.69999999999999</v>
      </c>
      <c r="M225" s="1">
        <v>146</v>
      </c>
      <c r="N225">
        <v>165.95</v>
      </c>
      <c r="O225">
        <v>187.93</v>
      </c>
      <c r="P225">
        <v>206.51</v>
      </c>
      <c r="Q225">
        <v>217.16</v>
      </c>
      <c r="R225" s="6">
        <f t="shared" si="3"/>
        <v>151.88923076923078</v>
      </c>
    </row>
    <row r="226" spans="1:18">
      <c r="A226" s="1" t="s">
        <v>432</v>
      </c>
      <c r="B226" s="1" t="s">
        <v>433</v>
      </c>
      <c r="C226" s="1">
        <v>3.2718100000000001E-4</v>
      </c>
      <c r="D226" s="1">
        <v>118.05</v>
      </c>
      <c r="E226" s="1">
        <v>128.26</v>
      </c>
      <c r="F226" s="1">
        <v>128.26</v>
      </c>
      <c r="G226" s="1">
        <v>134.37</v>
      </c>
      <c r="H226" s="1">
        <v>134.37</v>
      </c>
      <c r="I226" s="1">
        <v>134.37</v>
      </c>
      <c r="J226" s="1">
        <v>134.37</v>
      </c>
      <c r="K226" s="1">
        <v>134.37</v>
      </c>
      <c r="L226" s="1">
        <v>134.37</v>
      </c>
      <c r="M226" s="1">
        <v>134.37</v>
      </c>
      <c r="N226">
        <v>134.37</v>
      </c>
      <c r="O226">
        <v>136.22</v>
      </c>
      <c r="P226">
        <v>138.52000000000001</v>
      </c>
      <c r="Q226">
        <v>138.52000000000001</v>
      </c>
      <c r="R226" s="6">
        <f t="shared" si="3"/>
        <v>143.29153846153844</v>
      </c>
    </row>
    <row r="227" spans="1:18">
      <c r="A227" s="1" t="s">
        <v>434</v>
      </c>
      <c r="B227" s="1" t="s">
        <v>435</v>
      </c>
      <c r="C227" s="1">
        <v>1.8160030000000001E-3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436</v>
      </c>
      <c r="B228" s="1" t="s">
        <v>437</v>
      </c>
      <c r="C228" s="1">
        <v>1.1169140000000001E-3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</v>
      </c>
      <c r="K228" s="1">
        <v>100</v>
      </c>
      <c r="L228" s="1">
        <v>100</v>
      </c>
      <c r="M228" s="1">
        <v>100</v>
      </c>
      <c r="N228">
        <v>100</v>
      </c>
      <c r="O228">
        <v>100</v>
      </c>
      <c r="P228">
        <v>100</v>
      </c>
      <c r="Q228">
        <v>100</v>
      </c>
      <c r="R228" s="6">
        <f t="shared" si="3"/>
        <v>107.69230769230769</v>
      </c>
    </row>
    <row r="229" spans="1:18">
      <c r="A229" s="1" t="s">
        <v>438</v>
      </c>
      <c r="B229" s="1" t="s">
        <v>439</v>
      </c>
      <c r="C229" s="1">
        <v>6.4750000000000002E-5</v>
      </c>
      <c r="D229" s="1">
        <v>150.26</v>
      </c>
      <c r="E229" s="1">
        <v>162.32</v>
      </c>
      <c r="F229" s="1">
        <v>162.32</v>
      </c>
      <c r="G229" s="1">
        <v>156.93</v>
      </c>
      <c r="H229" s="1">
        <v>156.93</v>
      </c>
      <c r="I229" s="1">
        <v>164.43</v>
      </c>
      <c r="J229" s="1">
        <v>164.43</v>
      </c>
      <c r="K229" s="1">
        <v>164.43</v>
      </c>
      <c r="L229" s="1">
        <v>164.43</v>
      </c>
      <c r="M229" s="1">
        <v>164.43</v>
      </c>
      <c r="N229">
        <v>164.43</v>
      </c>
      <c r="O229">
        <v>165.76</v>
      </c>
      <c r="P229">
        <v>165.76</v>
      </c>
      <c r="Q229">
        <v>165.76</v>
      </c>
      <c r="R229" s="6">
        <f t="shared" si="3"/>
        <v>174.81692307692313</v>
      </c>
    </row>
    <row r="230" spans="1:18">
      <c r="A230" s="1" t="s">
        <v>440</v>
      </c>
      <c r="B230" s="1" t="s">
        <v>441</v>
      </c>
      <c r="C230" s="1">
        <v>3.18494E-4</v>
      </c>
      <c r="D230" s="1">
        <v>135.47</v>
      </c>
      <c r="E230" s="1">
        <v>135.47</v>
      </c>
      <c r="F230" s="1">
        <v>135.47</v>
      </c>
      <c r="G230" s="1">
        <v>147.09</v>
      </c>
      <c r="H230" s="1">
        <v>147.09</v>
      </c>
      <c r="I230" s="1">
        <v>147.09</v>
      </c>
      <c r="J230" s="1">
        <v>147.09</v>
      </c>
      <c r="K230" s="1">
        <v>147.09</v>
      </c>
      <c r="L230" s="1">
        <v>147.09</v>
      </c>
      <c r="M230" s="1">
        <v>147.09</v>
      </c>
      <c r="N230">
        <v>147.76</v>
      </c>
      <c r="O230">
        <v>147.76</v>
      </c>
      <c r="P230">
        <v>147.76</v>
      </c>
      <c r="Q230">
        <v>147.76</v>
      </c>
      <c r="R230" s="6">
        <f t="shared" si="3"/>
        <v>155.92923076923077</v>
      </c>
    </row>
    <row r="231" spans="1:18">
      <c r="A231" s="1" t="s">
        <v>442</v>
      </c>
      <c r="B231" s="1" t="s">
        <v>443</v>
      </c>
      <c r="C231" s="1">
        <v>5.0405000000000003E-5</v>
      </c>
      <c r="D231" s="1">
        <v>151.36000000000001</v>
      </c>
      <c r="E231" s="1">
        <v>151.36000000000001</v>
      </c>
      <c r="F231" s="1">
        <v>151.36000000000001</v>
      </c>
      <c r="G231" s="1">
        <v>144.31</v>
      </c>
      <c r="H231" s="1">
        <v>144.31</v>
      </c>
      <c r="I231" s="1">
        <v>144.31</v>
      </c>
      <c r="J231" s="1">
        <v>144.31</v>
      </c>
      <c r="K231" s="1">
        <v>144.31</v>
      </c>
      <c r="L231" s="1">
        <v>144.31</v>
      </c>
      <c r="M231" s="1">
        <v>144.31</v>
      </c>
      <c r="N231">
        <v>144.31</v>
      </c>
      <c r="O231">
        <v>144.31</v>
      </c>
      <c r="P231">
        <v>144.31</v>
      </c>
      <c r="Q231">
        <v>147.99</v>
      </c>
      <c r="R231" s="6">
        <f t="shared" si="3"/>
        <v>157.3207692307692</v>
      </c>
    </row>
    <row r="232" spans="1:18">
      <c r="A232" s="1" t="s">
        <v>444</v>
      </c>
      <c r="B232" s="1" t="s">
        <v>445</v>
      </c>
      <c r="C232" s="1">
        <v>5.5109799999999997E-4</v>
      </c>
      <c r="D232" s="1">
        <v>136.78</v>
      </c>
      <c r="E232" s="1">
        <v>136.78</v>
      </c>
      <c r="F232" s="1">
        <v>135.13</v>
      </c>
      <c r="G232" s="1">
        <v>138.99</v>
      </c>
      <c r="H232" s="1">
        <v>138.99</v>
      </c>
      <c r="I232" s="1">
        <v>145.32</v>
      </c>
      <c r="J232" s="1">
        <v>145.32</v>
      </c>
      <c r="K232" s="1">
        <v>145.32</v>
      </c>
      <c r="L232" s="1">
        <v>145.32</v>
      </c>
      <c r="M232" s="1">
        <v>145.32</v>
      </c>
      <c r="N232">
        <v>145.32</v>
      </c>
      <c r="O232">
        <v>146.33000000000001</v>
      </c>
      <c r="P232">
        <v>146.33000000000001</v>
      </c>
      <c r="Q232">
        <v>146.33000000000001</v>
      </c>
      <c r="R232" s="6">
        <f t="shared" si="3"/>
        <v>153.65999999999997</v>
      </c>
    </row>
    <row r="233" spans="1:18">
      <c r="A233" s="1" t="s">
        <v>446</v>
      </c>
      <c r="B233" s="1" t="s">
        <v>447</v>
      </c>
      <c r="C233" s="1">
        <v>2.3427699999999999E-4</v>
      </c>
      <c r="D233" s="1">
        <v>95.51</v>
      </c>
      <c r="E233" s="1">
        <v>95.51</v>
      </c>
      <c r="F233" s="1">
        <v>95.51</v>
      </c>
      <c r="G233" s="1">
        <v>95.51</v>
      </c>
      <c r="H233" s="1">
        <v>104.63</v>
      </c>
      <c r="I233" s="1">
        <v>104.63</v>
      </c>
      <c r="J233" s="1">
        <v>104.63</v>
      </c>
      <c r="K233" s="1">
        <v>104.63</v>
      </c>
      <c r="L233" s="1">
        <v>104.63</v>
      </c>
      <c r="M233" s="1">
        <v>104.63</v>
      </c>
      <c r="N233">
        <v>104.63</v>
      </c>
      <c r="O233">
        <v>104.63</v>
      </c>
      <c r="P233">
        <v>104.63</v>
      </c>
      <c r="Q233">
        <v>104.63</v>
      </c>
      <c r="R233" s="6">
        <f t="shared" si="3"/>
        <v>109.8723076923077</v>
      </c>
    </row>
    <row r="234" spans="1:18">
      <c r="A234" s="1" t="s">
        <v>448</v>
      </c>
      <c r="B234" s="1" t="s">
        <v>449</v>
      </c>
      <c r="C234" s="1">
        <v>2.27963E-4</v>
      </c>
      <c r="D234" s="1">
        <v>99.12</v>
      </c>
      <c r="E234" s="1">
        <v>99.12</v>
      </c>
      <c r="F234" s="1">
        <v>105.33</v>
      </c>
      <c r="G234" s="1">
        <v>111.93</v>
      </c>
      <c r="H234" s="1">
        <v>111.93</v>
      </c>
      <c r="I234" s="1">
        <v>111.93</v>
      </c>
      <c r="J234" s="1">
        <v>111.93</v>
      </c>
      <c r="K234" s="1">
        <v>111.93</v>
      </c>
      <c r="L234" s="1">
        <v>111.93</v>
      </c>
      <c r="M234" s="1">
        <v>111.93</v>
      </c>
      <c r="N234">
        <v>111.93</v>
      </c>
      <c r="O234">
        <v>111.93</v>
      </c>
      <c r="P234">
        <v>105.33</v>
      </c>
      <c r="Q234">
        <v>105.33</v>
      </c>
      <c r="R234" s="6">
        <f t="shared" si="3"/>
        <v>117.04615384615387</v>
      </c>
    </row>
    <row r="235" spans="1:18">
      <c r="A235" s="1" t="s">
        <v>450</v>
      </c>
      <c r="B235" s="1" t="s">
        <v>451</v>
      </c>
      <c r="C235" s="1">
        <v>4.6000199999999999E-4</v>
      </c>
      <c r="D235" s="1">
        <v>109.34</v>
      </c>
      <c r="E235" s="1">
        <v>109.34</v>
      </c>
      <c r="F235" s="1">
        <v>109.34</v>
      </c>
      <c r="G235" s="1">
        <v>109.34</v>
      </c>
      <c r="H235" s="1">
        <v>109.34</v>
      </c>
      <c r="I235" s="1">
        <v>109.34</v>
      </c>
      <c r="J235" s="1">
        <v>109.34</v>
      </c>
      <c r="K235" s="1">
        <v>109.34</v>
      </c>
      <c r="L235" s="1">
        <v>109.34</v>
      </c>
      <c r="M235" s="1">
        <v>109.34</v>
      </c>
      <c r="N235">
        <v>109.34</v>
      </c>
      <c r="O235">
        <v>109.34</v>
      </c>
      <c r="P235">
        <v>109.34</v>
      </c>
      <c r="Q235">
        <v>109.34</v>
      </c>
      <c r="R235" s="6">
        <f t="shared" si="3"/>
        <v>117.75076923076921</v>
      </c>
    </row>
    <row r="236" spans="1:18">
      <c r="A236" s="1" t="s">
        <v>452</v>
      </c>
      <c r="B236" s="1" t="s">
        <v>453</v>
      </c>
      <c r="C236" s="1">
        <v>7.4766000000000003E-4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454</v>
      </c>
      <c r="B237" s="1" t="s">
        <v>455</v>
      </c>
      <c r="C237" s="1">
        <v>2.89974E-3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456</v>
      </c>
      <c r="B238" s="1" t="s">
        <v>457</v>
      </c>
      <c r="C238" s="1">
        <v>8.9363799999999998E-4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107.69230769230769</v>
      </c>
    </row>
    <row r="239" spans="1:18">
      <c r="A239" s="1" t="s">
        <v>458</v>
      </c>
      <c r="B239" s="1" t="s">
        <v>459</v>
      </c>
      <c r="C239" s="1">
        <v>5.5677799999999996E-4</v>
      </c>
      <c r="D239" s="1">
        <v>113.41</v>
      </c>
      <c r="E239" s="1">
        <v>113.41</v>
      </c>
      <c r="F239" s="1">
        <v>113.41</v>
      </c>
      <c r="G239" s="1">
        <v>113.41</v>
      </c>
      <c r="H239" s="1">
        <v>118.54</v>
      </c>
      <c r="I239" s="1">
        <v>118.54</v>
      </c>
      <c r="J239" s="1">
        <v>118.54</v>
      </c>
      <c r="K239" s="1">
        <v>118.54</v>
      </c>
      <c r="L239" s="1">
        <v>118.54</v>
      </c>
      <c r="M239" s="1">
        <v>118.54</v>
      </c>
      <c r="N239">
        <v>128.55000000000001</v>
      </c>
      <c r="O239">
        <v>128.55000000000001</v>
      </c>
      <c r="P239">
        <v>128.55000000000001</v>
      </c>
      <c r="Q239">
        <v>128.55000000000001</v>
      </c>
      <c r="R239" s="6">
        <f t="shared" si="3"/>
        <v>129.15999999999997</v>
      </c>
    </row>
    <row r="240" spans="1:18">
      <c r="A240" s="1" t="s">
        <v>460</v>
      </c>
      <c r="B240" s="1" t="s">
        <v>461</v>
      </c>
      <c r="C240" s="1">
        <v>5.4357000000000002E-5</v>
      </c>
      <c r="D240" s="1">
        <v>200</v>
      </c>
      <c r="E240" s="1">
        <v>200</v>
      </c>
      <c r="F240" s="1">
        <v>200</v>
      </c>
      <c r="G240" s="1">
        <v>200</v>
      </c>
      <c r="H240" s="1">
        <v>200</v>
      </c>
      <c r="I240" s="1">
        <v>200</v>
      </c>
      <c r="J240" s="1">
        <v>200</v>
      </c>
      <c r="K240" s="1">
        <v>200</v>
      </c>
      <c r="L240" s="1">
        <v>200</v>
      </c>
      <c r="M240" s="1">
        <v>200</v>
      </c>
      <c r="N240">
        <v>200</v>
      </c>
      <c r="O240">
        <v>200</v>
      </c>
      <c r="P240">
        <v>200</v>
      </c>
      <c r="Q240">
        <v>200</v>
      </c>
      <c r="R240" s="6">
        <f t="shared" si="3"/>
        <v>215.38461538461539</v>
      </c>
    </row>
    <row r="241" spans="1:18">
      <c r="A241" s="1" t="s">
        <v>462</v>
      </c>
      <c r="B241" s="1" t="s">
        <v>463</v>
      </c>
      <c r="C241" s="1">
        <v>4.13154E-4</v>
      </c>
      <c r="D241" s="1">
        <v>73.09</v>
      </c>
      <c r="E241" s="1">
        <v>73.09</v>
      </c>
      <c r="F241" s="1">
        <v>73.09</v>
      </c>
      <c r="G241" s="1">
        <v>73.09</v>
      </c>
      <c r="H241" s="1">
        <v>73.09</v>
      </c>
      <c r="I241" s="1">
        <v>73.09</v>
      </c>
      <c r="J241" s="1">
        <v>73.09</v>
      </c>
      <c r="K241" s="1">
        <v>73.09</v>
      </c>
      <c r="L241" s="1">
        <v>73.09</v>
      </c>
      <c r="M241" s="1">
        <v>73.09</v>
      </c>
      <c r="N241">
        <v>73.09</v>
      </c>
      <c r="O241">
        <v>72.260000000000005</v>
      </c>
      <c r="P241">
        <v>72.260000000000005</v>
      </c>
      <c r="Q241">
        <v>65.23</v>
      </c>
      <c r="R241" s="6">
        <f t="shared" si="3"/>
        <v>77.980000000000018</v>
      </c>
    </row>
    <row r="242" spans="1:18">
      <c r="A242" s="1" t="s">
        <v>464</v>
      </c>
      <c r="B242" s="1" t="s">
        <v>465</v>
      </c>
      <c r="C242" s="1">
        <v>6.9005999999999996E-5</v>
      </c>
      <c r="D242" s="1">
        <v>108.29</v>
      </c>
      <c r="E242" s="1">
        <v>108.29</v>
      </c>
      <c r="F242" s="1">
        <v>108.29</v>
      </c>
      <c r="G242" s="1">
        <v>108.29</v>
      </c>
      <c r="H242" s="1">
        <v>108.29</v>
      </c>
      <c r="I242" s="1">
        <v>108.29</v>
      </c>
      <c r="J242" s="1">
        <v>108.29</v>
      </c>
      <c r="K242" s="1">
        <v>108.29</v>
      </c>
      <c r="L242" s="1">
        <v>108.29</v>
      </c>
      <c r="M242" s="1">
        <v>108.29</v>
      </c>
      <c r="N242">
        <v>108.29</v>
      </c>
      <c r="O242">
        <v>116.85</v>
      </c>
      <c r="P242">
        <v>116.85</v>
      </c>
      <c r="Q242">
        <v>116.85</v>
      </c>
      <c r="R242" s="6">
        <f t="shared" si="3"/>
        <v>118.59538461538457</v>
      </c>
    </row>
    <row r="243" spans="1:18">
      <c r="A243" s="1" t="s">
        <v>466</v>
      </c>
      <c r="B243" s="1" t="s">
        <v>467</v>
      </c>
      <c r="C243" s="1">
        <v>1.7235899999999999E-4</v>
      </c>
      <c r="D243" s="1">
        <v>98.45</v>
      </c>
      <c r="E243" s="1">
        <v>98.45</v>
      </c>
      <c r="F243" s="1">
        <v>98.45</v>
      </c>
      <c r="G243" s="1">
        <v>98.45</v>
      </c>
      <c r="H243" s="1">
        <v>98.45</v>
      </c>
      <c r="I243" s="1">
        <v>98.45</v>
      </c>
      <c r="J243" s="1">
        <v>98.45</v>
      </c>
      <c r="K243" s="1">
        <v>98.45</v>
      </c>
      <c r="L243" s="1">
        <v>98.45</v>
      </c>
      <c r="M243" s="1">
        <v>98.45</v>
      </c>
      <c r="N243">
        <v>98.45</v>
      </c>
      <c r="O243">
        <v>98.45</v>
      </c>
      <c r="P243">
        <v>98.45</v>
      </c>
      <c r="Q243">
        <v>98.45</v>
      </c>
      <c r="R243" s="6">
        <f t="shared" si="3"/>
        <v>106.02307692307696</v>
      </c>
    </row>
    <row r="244" spans="1:18">
      <c r="A244" s="1" t="s">
        <v>468</v>
      </c>
      <c r="B244" s="1" t="s">
        <v>469</v>
      </c>
      <c r="C244" s="1">
        <v>3.2932399999999998E-4</v>
      </c>
      <c r="D244" s="1">
        <v>101.57</v>
      </c>
      <c r="E244" s="1">
        <v>101.57</v>
      </c>
      <c r="F244" s="1">
        <v>101.57</v>
      </c>
      <c r="G244" s="1">
        <v>101.57</v>
      </c>
      <c r="H244" s="1">
        <v>101.57</v>
      </c>
      <c r="I244" s="1">
        <v>101.57</v>
      </c>
      <c r="J244" s="1">
        <v>101.57</v>
      </c>
      <c r="K244" s="1">
        <v>101.57</v>
      </c>
      <c r="L244" s="1">
        <v>102.43</v>
      </c>
      <c r="M244" s="1">
        <v>102.43</v>
      </c>
      <c r="N244">
        <v>102.43</v>
      </c>
      <c r="O244">
        <v>102.43</v>
      </c>
      <c r="P244">
        <v>102.43</v>
      </c>
      <c r="Q244">
        <v>102.43</v>
      </c>
      <c r="R244" s="6">
        <f t="shared" si="3"/>
        <v>109.78000000000003</v>
      </c>
    </row>
    <row r="245" spans="1:18">
      <c r="A245" s="1" t="s">
        <v>470</v>
      </c>
      <c r="B245" s="1" t="s">
        <v>471</v>
      </c>
      <c r="C245" s="1">
        <v>3.1894710000000001E-3</v>
      </c>
      <c r="D245" s="1">
        <v>100</v>
      </c>
      <c r="E245" s="1">
        <v>100</v>
      </c>
      <c r="F245" s="1">
        <v>100</v>
      </c>
      <c r="G245" s="1">
        <v>100</v>
      </c>
      <c r="H245" s="1">
        <v>100</v>
      </c>
      <c r="I245" s="1">
        <v>100</v>
      </c>
      <c r="J245" s="1">
        <v>100</v>
      </c>
      <c r="K245" s="1">
        <v>100</v>
      </c>
      <c r="L245" s="1">
        <v>100</v>
      </c>
      <c r="M245" s="1">
        <v>100</v>
      </c>
      <c r="N245">
        <v>100</v>
      </c>
      <c r="O245">
        <v>100</v>
      </c>
      <c r="P245">
        <v>100</v>
      </c>
      <c r="Q245">
        <v>100</v>
      </c>
      <c r="R245" s="6">
        <f t="shared" si="3"/>
        <v>107.69230769230769</v>
      </c>
    </row>
    <row r="246" spans="1:18">
      <c r="A246" s="1" t="s">
        <v>472</v>
      </c>
      <c r="B246" s="1" t="s">
        <v>473</v>
      </c>
      <c r="C246" s="1">
        <v>1.50865E-4</v>
      </c>
      <c r="D246" s="1">
        <v>89.25</v>
      </c>
      <c r="E246" s="1">
        <v>89.25</v>
      </c>
      <c r="F246" s="1">
        <v>89.25</v>
      </c>
      <c r="G246" s="1">
        <v>89.25</v>
      </c>
      <c r="H246" s="1">
        <v>89.25</v>
      </c>
      <c r="I246" s="1">
        <v>89.25</v>
      </c>
      <c r="J246" s="1">
        <v>89.25</v>
      </c>
      <c r="K246" s="1">
        <v>89.25</v>
      </c>
      <c r="L246" s="1">
        <v>89.25</v>
      </c>
      <c r="M246" s="1">
        <v>89.25</v>
      </c>
      <c r="N246">
        <v>89.25</v>
      </c>
      <c r="O246">
        <v>89.25</v>
      </c>
      <c r="P246">
        <v>89.25</v>
      </c>
      <c r="Q246">
        <v>91.07</v>
      </c>
      <c r="R246" s="6">
        <f t="shared" si="3"/>
        <v>96.255384615384614</v>
      </c>
    </row>
    <row r="247" spans="1:18">
      <c r="A247" s="1" t="s">
        <v>474</v>
      </c>
      <c r="B247" s="1" t="s">
        <v>475</v>
      </c>
      <c r="C247" s="1">
        <v>6.1369099999999998E-4</v>
      </c>
      <c r="D247" s="1">
        <v>97.35</v>
      </c>
      <c r="E247" s="1">
        <v>97.54</v>
      </c>
      <c r="F247" s="1">
        <v>97.54</v>
      </c>
      <c r="G247" s="1">
        <v>97.54</v>
      </c>
      <c r="H247" s="1">
        <v>97.54</v>
      </c>
      <c r="I247" s="1">
        <v>95.76</v>
      </c>
      <c r="J247" s="1">
        <v>96.36</v>
      </c>
      <c r="K247" s="1">
        <v>96.95</v>
      </c>
      <c r="L247" s="1">
        <v>96.95</v>
      </c>
      <c r="M247" s="1">
        <v>96.95</v>
      </c>
      <c r="N247">
        <v>96.95</v>
      </c>
      <c r="O247">
        <v>99.25</v>
      </c>
      <c r="P247">
        <v>95.45</v>
      </c>
      <c r="Q247">
        <v>95.45</v>
      </c>
      <c r="R247" s="6">
        <f t="shared" si="3"/>
        <v>104.4292307692308</v>
      </c>
    </row>
    <row r="248" spans="1:18">
      <c r="A248" s="1" t="s">
        <v>476</v>
      </c>
      <c r="B248" s="1" t="s">
        <v>477</v>
      </c>
      <c r="C248" s="1">
        <v>1.21311E-4</v>
      </c>
      <c r="D248" s="1">
        <v>104.03</v>
      </c>
      <c r="E248" s="1">
        <v>104.03</v>
      </c>
      <c r="F248" s="1">
        <v>104.09</v>
      </c>
      <c r="G248" s="1">
        <v>104.09</v>
      </c>
      <c r="H248" s="1">
        <v>104.09</v>
      </c>
      <c r="I248" s="1">
        <v>104.09</v>
      </c>
      <c r="J248" s="1">
        <v>104.09</v>
      </c>
      <c r="K248" s="1">
        <v>105.29</v>
      </c>
      <c r="L248" s="1">
        <v>105.29</v>
      </c>
      <c r="M248" s="1">
        <v>105.29</v>
      </c>
      <c r="N248">
        <v>120.01</v>
      </c>
      <c r="O248">
        <v>120.01</v>
      </c>
      <c r="P248">
        <v>120.01</v>
      </c>
      <c r="Q248">
        <v>122.94</v>
      </c>
      <c r="R248" s="6">
        <f t="shared" si="3"/>
        <v>117.48846153846155</v>
      </c>
    </row>
    <row r="249" spans="1:18">
      <c r="A249" s="1" t="s">
        <v>478</v>
      </c>
      <c r="B249" s="1" t="s">
        <v>479</v>
      </c>
      <c r="C249" s="1">
        <v>4.3005099999999998E-4</v>
      </c>
      <c r="D249" s="1">
        <v>102.92</v>
      </c>
      <c r="E249" s="1">
        <v>102.92</v>
      </c>
      <c r="F249" s="1">
        <v>102.92</v>
      </c>
      <c r="G249" s="1">
        <v>102.92</v>
      </c>
      <c r="H249" s="1">
        <v>102.92</v>
      </c>
      <c r="I249" s="1">
        <v>102.92</v>
      </c>
      <c r="J249" s="1">
        <v>102.92</v>
      </c>
      <c r="K249" s="1">
        <v>104.58</v>
      </c>
      <c r="L249" s="1">
        <v>104.58</v>
      </c>
      <c r="M249" s="1">
        <v>104.58</v>
      </c>
      <c r="N249">
        <v>104.58</v>
      </c>
      <c r="O249">
        <v>104.58</v>
      </c>
      <c r="P249">
        <v>104.58</v>
      </c>
      <c r="Q249">
        <v>104.58</v>
      </c>
      <c r="R249" s="6">
        <f t="shared" si="3"/>
        <v>111.73076923076921</v>
      </c>
    </row>
    <row r="250" spans="1:18">
      <c r="A250" s="1" t="s">
        <v>480</v>
      </c>
      <c r="B250" s="1" t="s">
        <v>481</v>
      </c>
      <c r="C250" s="1">
        <v>6.4939999999999998E-5</v>
      </c>
      <c r="D250" s="1">
        <v>86.82</v>
      </c>
      <c r="E250" s="1">
        <v>86.82</v>
      </c>
      <c r="F250" s="1">
        <v>86.82</v>
      </c>
      <c r="G250" s="1">
        <v>86.82</v>
      </c>
      <c r="H250" s="1">
        <v>86.82</v>
      </c>
      <c r="I250" s="1">
        <v>86.82</v>
      </c>
      <c r="J250" s="1">
        <v>86.82</v>
      </c>
      <c r="K250" s="1">
        <v>86.82</v>
      </c>
      <c r="L250" s="1">
        <v>82.87</v>
      </c>
      <c r="M250" s="1">
        <v>82.87</v>
      </c>
      <c r="N250">
        <v>82.87</v>
      </c>
      <c r="O250">
        <v>82.87</v>
      </c>
      <c r="P250">
        <v>82.87</v>
      </c>
      <c r="Q250">
        <v>82.87</v>
      </c>
      <c r="R250" s="6">
        <f t="shared" si="3"/>
        <v>91.675384615384601</v>
      </c>
    </row>
    <row r="251" spans="1:18">
      <c r="A251" s="1" t="s">
        <v>482</v>
      </c>
      <c r="B251" s="1" t="s">
        <v>483</v>
      </c>
      <c r="C251" s="1">
        <v>7.4998000000000003E-5</v>
      </c>
      <c r="D251" s="1">
        <v>109.81</v>
      </c>
      <c r="E251" s="1">
        <v>109.81</v>
      </c>
      <c r="F251" s="1">
        <v>109.81</v>
      </c>
      <c r="G251" s="1">
        <v>109.81</v>
      </c>
      <c r="H251" s="1">
        <v>109.81</v>
      </c>
      <c r="I251" s="1">
        <v>109.81</v>
      </c>
      <c r="J251" s="1">
        <v>109.81</v>
      </c>
      <c r="K251" s="1">
        <v>109.81</v>
      </c>
      <c r="L251" s="1">
        <v>109.81</v>
      </c>
      <c r="M251" s="1">
        <v>109.81</v>
      </c>
      <c r="N251">
        <v>110.48</v>
      </c>
      <c r="O251">
        <v>110.48</v>
      </c>
      <c r="P251">
        <v>110.48</v>
      </c>
      <c r="Q251">
        <v>110.48</v>
      </c>
      <c r="R251" s="6">
        <f t="shared" si="3"/>
        <v>118.4630769230769</v>
      </c>
    </row>
    <row r="252" spans="1:18">
      <c r="A252" s="1" t="s">
        <v>484</v>
      </c>
      <c r="B252" s="1" t="s">
        <v>485</v>
      </c>
      <c r="C252" s="1">
        <v>1.2328999999999999E-4</v>
      </c>
      <c r="D252" s="1">
        <v>95.77</v>
      </c>
      <c r="E252" s="1">
        <v>95.77</v>
      </c>
      <c r="F252" s="1">
        <v>95.77</v>
      </c>
      <c r="G252" s="1">
        <v>95.77</v>
      </c>
      <c r="H252" s="1">
        <v>95.77</v>
      </c>
      <c r="I252" s="1">
        <v>95.77</v>
      </c>
      <c r="J252" s="1">
        <v>95.77</v>
      </c>
      <c r="K252" s="1">
        <v>95.77</v>
      </c>
      <c r="L252" s="1">
        <v>95.77</v>
      </c>
      <c r="M252" s="1">
        <v>95.77</v>
      </c>
      <c r="N252">
        <v>96.78</v>
      </c>
      <c r="O252">
        <v>90.75</v>
      </c>
      <c r="P252">
        <v>90.75</v>
      </c>
      <c r="Q252">
        <v>90.75</v>
      </c>
      <c r="R252" s="6">
        <f t="shared" si="3"/>
        <v>102.05615384615385</v>
      </c>
    </row>
    <row r="253" spans="1:18">
      <c r="A253" s="1" t="s">
        <v>486</v>
      </c>
      <c r="B253" s="1" t="s">
        <v>487</v>
      </c>
      <c r="C253" s="1">
        <v>8.7082700000000002E-4</v>
      </c>
      <c r="D253" s="1">
        <v>88.85</v>
      </c>
      <c r="E253" s="1">
        <v>88.85</v>
      </c>
      <c r="F253" s="1">
        <v>88.86</v>
      </c>
      <c r="G253" s="1">
        <v>88.86</v>
      </c>
      <c r="H253" s="1">
        <v>88.86</v>
      </c>
      <c r="I253" s="1">
        <v>83.49</v>
      </c>
      <c r="J253" s="1">
        <v>83.49</v>
      </c>
      <c r="K253" s="1">
        <v>83.49</v>
      </c>
      <c r="L253" s="1">
        <v>83.49</v>
      </c>
      <c r="M253" s="1">
        <v>83.49</v>
      </c>
      <c r="N253">
        <v>83.49</v>
      </c>
      <c r="O253">
        <v>68.83</v>
      </c>
      <c r="P253">
        <v>69.38</v>
      </c>
      <c r="Q253">
        <v>70.23</v>
      </c>
      <c r="R253" s="6">
        <f t="shared" si="3"/>
        <v>88.743076923076927</v>
      </c>
    </row>
    <row r="254" spans="1:18">
      <c r="A254" s="1" t="s">
        <v>488</v>
      </c>
      <c r="B254" s="1" t="s">
        <v>489</v>
      </c>
      <c r="C254" s="1">
        <v>2.9185099999999998E-4</v>
      </c>
      <c r="D254" s="1">
        <v>79.84</v>
      </c>
      <c r="E254" s="1">
        <v>79.84</v>
      </c>
      <c r="F254" s="1">
        <v>79.84</v>
      </c>
      <c r="G254" s="1">
        <v>79.84</v>
      </c>
      <c r="H254" s="1">
        <v>79.84</v>
      </c>
      <c r="I254" s="1">
        <v>79.84</v>
      </c>
      <c r="J254" s="1">
        <v>76.09</v>
      </c>
      <c r="K254" s="1">
        <v>76.09</v>
      </c>
      <c r="L254" s="1">
        <v>79.98</v>
      </c>
      <c r="M254" s="1">
        <v>79.98</v>
      </c>
      <c r="N254">
        <v>79.98</v>
      </c>
      <c r="O254">
        <v>79.98</v>
      </c>
      <c r="P254">
        <v>78.28</v>
      </c>
      <c r="Q254">
        <v>78.28</v>
      </c>
      <c r="R254" s="6">
        <f t="shared" si="3"/>
        <v>85.207692307692326</v>
      </c>
    </row>
    <row r="255" spans="1:18">
      <c r="A255" s="1" t="s">
        <v>490</v>
      </c>
      <c r="B255" s="1" t="s">
        <v>491</v>
      </c>
      <c r="C255" s="1">
        <v>1.15356E-4</v>
      </c>
      <c r="D255" s="1">
        <v>123.18</v>
      </c>
      <c r="E255" s="1">
        <v>123.18</v>
      </c>
      <c r="F255" s="1">
        <v>123.18</v>
      </c>
      <c r="G255" s="1">
        <v>123.18</v>
      </c>
      <c r="H255" s="1">
        <v>123.18</v>
      </c>
      <c r="I255" s="1">
        <v>123.18</v>
      </c>
      <c r="J255" s="1">
        <v>123.18</v>
      </c>
      <c r="K255" s="1">
        <v>123.18</v>
      </c>
      <c r="L255" s="1">
        <v>123.18</v>
      </c>
      <c r="M255" s="1">
        <v>123.18</v>
      </c>
      <c r="N255">
        <v>123.18</v>
      </c>
      <c r="O255">
        <v>123.18</v>
      </c>
      <c r="P255">
        <v>123.18</v>
      </c>
      <c r="Q255">
        <v>123.18</v>
      </c>
      <c r="R255" s="6">
        <f t="shared" si="3"/>
        <v>132.65538461538466</v>
      </c>
    </row>
    <row r="256" spans="1:18">
      <c r="A256" s="1" t="s">
        <v>492</v>
      </c>
      <c r="B256" s="1" t="s">
        <v>493</v>
      </c>
      <c r="C256" s="1">
        <v>1.0759E-4</v>
      </c>
      <c r="D256" s="1">
        <v>97.73</v>
      </c>
      <c r="E256" s="1">
        <v>97.73</v>
      </c>
      <c r="F256" s="1">
        <v>97.73</v>
      </c>
      <c r="G256" s="1">
        <v>97.73</v>
      </c>
      <c r="H256" s="1">
        <v>97.73</v>
      </c>
      <c r="I256" s="1">
        <v>97.73</v>
      </c>
      <c r="J256" s="1">
        <v>97.73</v>
      </c>
      <c r="K256" s="1">
        <v>97.73</v>
      </c>
      <c r="L256" s="1">
        <v>97.73</v>
      </c>
      <c r="M256" s="1">
        <v>97.73</v>
      </c>
      <c r="N256">
        <v>97.73</v>
      </c>
      <c r="O256">
        <v>97.73</v>
      </c>
      <c r="P256">
        <v>97.73</v>
      </c>
      <c r="Q256">
        <v>97.73</v>
      </c>
      <c r="R256" s="6">
        <f t="shared" si="3"/>
        <v>105.2476923076923</v>
      </c>
    </row>
    <row r="257" spans="1:18">
      <c r="A257" s="1" t="s">
        <v>494</v>
      </c>
      <c r="B257" s="1" t="s">
        <v>495</v>
      </c>
      <c r="C257" s="1">
        <v>1.1251699999999999E-4</v>
      </c>
      <c r="D257" s="1">
        <v>86.19</v>
      </c>
      <c r="E257" s="1">
        <v>86.19</v>
      </c>
      <c r="F257" s="1">
        <v>86.19</v>
      </c>
      <c r="G257" s="1">
        <v>86.19</v>
      </c>
      <c r="H257" s="1">
        <v>86.19</v>
      </c>
      <c r="I257" s="1">
        <v>86.19</v>
      </c>
      <c r="J257" s="1">
        <v>86.19</v>
      </c>
      <c r="K257" s="1">
        <v>84.23</v>
      </c>
      <c r="L257" s="1">
        <v>84.23</v>
      </c>
      <c r="M257" s="1">
        <v>84.23</v>
      </c>
      <c r="N257">
        <v>89.5</v>
      </c>
      <c r="O257">
        <v>89.5</v>
      </c>
      <c r="P257">
        <v>94.36</v>
      </c>
      <c r="Q257">
        <v>94.36</v>
      </c>
      <c r="R257" s="6">
        <f t="shared" si="3"/>
        <v>94.133846153846136</v>
      </c>
    </row>
    <row r="258" spans="1:18">
      <c r="A258" s="1" t="s">
        <v>496</v>
      </c>
      <c r="B258" s="1" t="s">
        <v>497</v>
      </c>
      <c r="C258" s="1">
        <v>3.679E-4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100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f t="shared" si="3"/>
        <v>107.69230769230769</v>
      </c>
    </row>
    <row r="259" spans="1:18">
      <c r="A259" s="1" t="s">
        <v>498</v>
      </c>
      <c r="B259" s="1" t="s">
        <v>499</v>
      </c>
      <c r="C259" s="1">
        <v>3.2453000000000003E-5</v>
      </c>
      <c r="D259" s="1">
        <v>100.53</v>
      </c>
      <c r="E259" s="1">
        <v>100.53</v>
      </c>
      <c r="F259" s="1">
        <v>100.53</v>
      </c>
      <c r="G259" s="1">
        <v>100.53</v>
      </c>
      <c r="H259" s="1">
        <v>100.53</v>
      </c>
      <c r="I259" s="1">
        <v>100.53</v>
      </c>
      <c r="J259" s="1">
        <v>100.53</v>
      </c>
      <c r="K259" s="1">
        <v>100.53</v>
      </c>
      <c r="L259" s="1">
        <v>100.53</v>
      </c>
      <c r="M259" s="1">
        <v>104.33</v>
      </c>
      <c r="N259">
        <v>104.33</v>
      </c>
      <c r="O259">
        <v>104.33</v>
      </c>
      <c r="P259">
        <v>104.33</v>
      </c>
      <c r="Q259">
        <v>104.33</v>
      </c>
      <c r="R259" s="6">
        <f t="shared" si="3"/>
        <v>109.72461538461536</v>
      </c>
    </row>
    <row r="260" spans="1:18">
      <c r="A260" s="1" t="s">
        <v>500</v>
      </c>
      <c r="B260" s="1" t="s">
        <v>501</v>
      </c>
      <c r="C260" s="1">
        <v>1.6368099999999999E-4</v>
      </c>
      <c r="D260" s="1">
        <v>110.68</v>
      </c>
      <c r="E260" s="1">
        <v>110.68</v>
      </c>
      <c r="F260" s="1">
        <v>110.68</v>
      </c>
      <c r="G260" s="1">
        <v>110.68</v>
      </c>
      <c r="H260" s="1">
        <v>110.68</v>
      </c>
      <c r="I260" s="1">
        <v>110.68</v>
      </c>
      <c r="J260" s="1">
        <v>107.76</v>
      </c>
      <c r="K260" s="1">
        <v>107.76</v>
      </c>
      <c r="L260" s="1">
        <v>107.76</v>
      </c>
      <c r="M260" s="1">
        <v>103.07</v>
      </c>
      <c r="N260">
        <v>103.07</v>
      </c>
      <c r="O260">
        <v>103.07</v>
      </c>
      <c r="P260">
        <v>103.07</v>
      </c>
      <c r="Q260">
        <v>103.07</v>
      </c>
      <c r="R260" s="6">
        <f t="shared" si="3"/>
        <v>115.59307692307691</v>
      </c>
    </row>
    <row r="261" spans="1:18">
      <c r="A261" s="1" t="s">
        <v>502</v>
      </c>
      <c r="B261" s="1" t="s">
        <v>503</v>
      </c>
      <c r="C261" s="1">
        <v>3.6087000000000002E-5</v>
      </c>
      <c r="D261" s="1">
        <v>114.47</v>
      </c>
      <c r="E261" s="1">
        <v>114.47</v>
      </c>
      <c r="F261" s="1">
        <v>114.47</v>
      </c>
      <c r="G261" s="1">
        <v>114.47</v>
      </c>
      <c r="H261" s="1">
        <v>114.47</v>
      </c>
      <c r="I261" s="1">
        <v>114.47</v>
      </c>
      <c r="J261" s="1">
        <v>114.47</v>
      </c>
      <c r="K261" s="1">
        <v>114.47</v>
      </c>
      <c r="L261" s="1">
        <v>100</v>
      </c>
      <c r="M261" s="1">
        <v>100</v>
      </c>
      <c r="N261">
        <v>100</v>
      </c>
      <c r="O261">
        <v>100</v>
      </c>
      <c r="P261">
        <v>100</v>
      </c>
      <c r="Q261">
        <v>100</v>
      </c>
      <c r="R261" s="6">
        <f t="shared" si="3"/>
        <v>116.59692307692309</v>
      </c>
    </row>
    <row r="262" spans="1:18">
      <c r="A262" s="1" t="s">
        <v>504</v>
      </c>
      <c r="B262" s="1" t="s">
        <v>505</v>
      </c>
      <c r="C262" s="1">
        <v>4.9564499999999996E-4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506</v>
      </c>
      <c r="B263" s="1" t="s">
        <v>507</v>
      </c>
      <c r="C263" s="1">
        <v>5.4845000000000001E-5</v>
      </c>
      <c r="D263" s="1">
        <v>110.56</v>
      </c>
      <c r="E263" s="1">
        <v>110.56</v>
      </c>
      <c r="F263" s="1">
        <v>110.56</v>
      </c>
      <c r="G263" s="1">
        <v>110.56</v>
      </c>
      <c r="H263" s="1">
        <v>110.56</v>
      </c>
      <c r="I263" s="1">
        <v>110.56</v>
      </c>
      <c r="J263" s="1">
        <v>110.56</v>
      </c>
      <c r="K263" s="1">
        <v>110.56</v>
      </c>
      <c r="L263" s="1">
        <v>110.56</v>
      </c>
      <c r="M263" s="1">
        <v>110.56</v>
      </c>
      <c r="N263">
        <v>110.56</v>
      </c>
      <c r="O263">
        <v>110.56</v>
      </c>
      <c r="P263">
        <v>110.56</v>
      </c>
      <c r="Q263">
        <v>110.56</v>
      </c>
      <c r="R263" s="6">
        <f t="shared" si="3"/>
        <v>119.06461538461534</v>
      </c>
    </row>
    <row r="264" spans="1:18">
      <c r="A264" s="1" t="s">
        <v>508</v>
      </c>
      <c r="B264" s="1" t="s">
        <v>509</v>
      </c>
      <c r="C264" s="1">
        <v>1.5385799999999999E-4</v>
      </c>
      <c r="D264" s="1">
        <v>96.58</v>
      </c>
      <c r="E264" s="1">
        <v>96.58</v>
      </c>
      <c r="F264" s="1">
        <v>96.58</v>
      </c>
      <c r="G264" s="1">
        <v>96.58</v>
      </c>
      <c r="H264" s="1">
        <v>96.58</v>
      </c>
      <c r="I264" s="1">
        <v>96.58</v>
      </c>
      <c r="J264" s="1">
        <v>96.58</v>
      </c>
      <c r="K264" s="1">
        <v>96.58</v>
      </c>
      <c r="L264" s="1">
        <v>96.58</v>
      </c>
      <c r="M264" s="1">
        <v>96.58</v>
      </c>
      <c r="N264">
        <v>96.58</v>
      </c>
      <c r="O264">
        <v>96.58</v>
      </c>
      <c r="P264">
        <v>94.52</v>
      </c>
      <c r="Q264">
        <v>94.52</v>
      </c>
      <c r="R264" s="6">
        <f t="shared" si="3"/>
        <v>103.69230769230769</v>
      </c>
    </row>
    <row r="265" spans="1:18">
      <c r="A265" s="1" t="s">
        <v>510</v>
      </c>
      <c r="B265" s="1" t="s">
        <v>511</v>
      </c>
      <c r="C265" s="1">
        <v>4.9656400000000001E-4</v>
      </c>
      <c r="D265" s="1">
        <v>123.86</v>
      </c>
      <c r="E265" s="1">
        <v>123.86</v>
      </c>
      <c r="F265" s="1">
        <v>123.86</v>
      </c>
      <c r="G265" s="1">
        <v>123.86</v>
      </c>
      <c r="H265" s="1">
        <v>123.86</v>
      </c>
      <c r="I265" s="1">
        <v>123.86</v>
      </c>
      <c r="J265" s="1">
        <v>123.86</v>
      </c>
      <c r="K265" s="1">
        <v>123.86</v>
      </c>
      <c r="L265" s="1">
        <v>123.86</v>
      </c>
      <c r="M265" s="1">
        <v>123.86</v>
      </c>
      <c r="N265">
        <v>123.86</v>
      </c>
      <c r="O265">
        <v>233.75</v>
      </c>
      <c r="P265">
        <v>233.75</v>
      </c>
      <c r="Q265">
        <v>233.75</v>
      </c>
      <c r="R265" s="6">
        <f t="shared" si="3"/>
        <v>158.74692307692308</v>
      </c>
    </row>
    <row r="266" spans="1:18">
      <c r="A266" s="1" t="s">
        <v>512</v>
      </c>
      <c r="B266" s="1" t="s">
        <v>513</v>
      </c>
      <c r="C266" s="1">
        <v>4.0675900000000003E-4</v>
      </c>
      <c r="D266" s="1">
        <v>100</v>
      </c>
      <c r="E266" s="1">
        <v>100</v>
      </c>
      <c r="F266" s="1">
        <v>100</v>
      </c>
      <c r="G266" s="1">
        <v>100</v>
      </c>
      <c r="H266" s="1">
        <v>100</v>
      </c>
      <c r="I266" s="1">
        <v>100</v>
      </c>
      <c r="J266" s="1">
        <v>100</v>
      </c>
      <c r="K266" s="1">
        <v>100</v>
      </c>
      <c r="L266" s="1">
        <v>100</v>
      </c>
      <c r="M266" s="1">
        <v>100</v>
      </c>
      <c r="N266">
        <v>100</v>
      </c>
      <c r="O266">
        <v>100</v>
      </c>
      <c r="P266">
        <v>100</v>
      </c>
      <c r="Q266">
        <v>100</v>
      </c>
      <c r="R266" s="6">
        <f t="shared" si="3"/>
        <v>107.69230769230769</v>
      </c>
    </row>
    <row r="267" spans="1:18">
      <c r="A267" s="1" t="s">
        <v>514</v>
      </c>
      <c r="B267" s="1" t="s">
        <v>515</v>
      </c>
      <c r="C267" s="1">
        <v>5.2880999999999997E-5</v>
      </c>
      <c r="D267" s="1">
        <v>114.29</v>
      </c>
      <c r="E267" s="1">
        <v>114.29</v>
      </c>
      <c r="F267" s="1">
        <v>114.29</v>
      </c>
      <c r="G267" s="1">
        <v>114.29</v>
      </c>
      <c r="H267" s="1">
        <v>114.29</v>
      </c>
      <c r="I267" s="1">
        <v>114.29</v>
      </c>
      <c r="J267" s="1">
        <v>114.29</v>
      </c>
      <c r="K267" s="1">
        <v>114.29</v>
      </c>
      <c r="L267" s="1">
        <v>114.29</v>
      </c>
      <c r="M267" s="1">
        <v>114.29</v>
      </c>
      <c r="N267">
        <v>114.29</v>
      </c>
      <c r="O267">
        <v>114.29</v>
      </c>
      <c r="P267">
        <v>114.29</v>
      </c>
      <c r="Q267">
        <v>114.29</v>
      </c>
      <c r="R267" s="6">
        <f t="shared" ref="R267:R308" si="4">SUM(D267:Q267)/13</f>
        <v>123.08153846153844</v>
      </c>
    </row>
    <row r="268" spans="1:18">
      <c r="A268" s="1" t="s">
        <v>516</v>
      </c>
      <c r="B268" s="1" t="s">
        <v>517</v>
      </c>
      <c r="C268" s="1">
        <v>9.7465000000000003E-5</v>
      </c>
      <c r="D268" s="1">
        <v>164.79</v>
      </c>
      <c r="E268" s="1">
        <v>164.79</v>
      </c>
      <c r="F268" s="1">
        <v>164.79</v>
      </c>
      <c r="G268" s="1">
        <v>164.79</v>
      </c>
      <c r="H268" s="1">
        <v>164.79</v>
      </c>
      <c r="I268" s="1">
        <v>164.79</v>
      </c>
      <c r="J268" s="1">
        <v>164.79</v>
      </c>
      <c r="K268" s="1">
        <v>164.79</v>
      </c>
      <c r="L268" s="1">
        <v>164.79</v>
      </c>
      <c r="M268" s="1">
        <v>164.79</v>
      </c>
      <c r="N268">
        <v>164.79</v>
      </c>
      <c r="O268">
        <v>164.79</v>
      </c>
      <c r="P268">
        <v>164.79</v>
      </c>
      <c r="Q268">
        <v>164.79</v>
      </c>
      <c r="R268" s="6">
        <f t="shared" si="4"/>
        <v>177.46615384615384</v>
      </c>
    </row>
    <row r="269" spans="1:18">
      <c r="A269" s="1" t="s">
        <v>518</v>
      </c>
      <c r="B269" s="1" t="s">
        <v>519</v>
      </c>
      <c r="C269" s="1">
        <v>9.7465000000000003E-5</v>
      </c>
      <c r="D269" s="1">
        <v>100</v>
      </c>
      <c r="E269" s="1">
        <v>100</v>
      </c>
      <c r="F269" s="1">
        <v>100</v>
      </c>
      <c r="G269" s="1">
        <v>100</v>
      </c>
      <c r="H269" s="1">
        <v>100</v>
      </c>
      <c r="I269" s="1">
        <v>100</v>
      </c>
      <c r="J269" s="1">
        <v>100</v>
      </c>
      <c r="K269" s="1">
        <v>100</v>
      </c>
      <c r="L269" s="1">
        <v>100</v>
      </c>
      <c r="M269" s="1">
        <v>100</v>
      </c>
      <c r="N269">
        <v>100</v>
      </c>
      <c r="O269">
        <v>118.56</v>
      </c>
      <c r="P269">
        <v>118.56</v>
      </c>
      <c r="Q269">
        <v>118.56</v>
      </c>
      <c r="R269" s="6">
        <f t="shared" si="4"/>
        <v>111.9753846153846</v>
      </c>
    </row>
    <row r="270" spans="1:18">
      <c r="A270" s="1" t="s">
        <v>520</v>
      </c>
      <c r="B270" s="1" t="s">
        <v>521</v>
      </c>
      <c r="C270" s="1">
        <v>9.7465000000000003E-5</v>
      </c>
      <c r="D270" s="1">
        <v>145.62</v>
      </c>
      <c r="E270" s="1">
        <v>145.62</v>
      </c>
      <c r="F270" s="1">
        <v>145.62</v>
      </c>
      <c r="G270" s="1">
        <v>145.62</v>
      </c>
      <c r="H270" s="1">
        <v>145.62</v>
      </c>
      <c r="I270" s="1">
        <v>145.62</v>
      </c>
      <c r="J270" s="1">
        <v>145.62</v>
      </c>
      <c r="K270" s="1">
        <v>145.62</v>
      </c>
      <c r="L270" s="1">
        <v>145.62</v>
      </c>
      <c r="M270" s="1">
        <v>145.62</v>
      </c>
      <c r="N270">
        <v>145.62</v>
      </c>
      <c r="O270">
        <v>149.72999999999999</v>
      </c>
      <c r="P270">
        <v>149.72999999999999</v>
      </c>
      <c r="Q270">
        <v>149.72999999999999</v>
      </c>
      <c r="R270" s="6">
        <f t="shared" si="4"/>
        <v>157.76999999999998</v>
      </c>
    </row>
    <row r="271" spans="1:18">
      <c r="A271" s="1" t="s">
        <v>522</v>
      </c>
      <c r="B271" s="1" t="s">
        <v>523</v>
      </c>
      <c r="C271" s="1">
        <v>9.7465000000000003E-5</v>
      </c>
      <c r="D271" s="1">
        <v>122.61</v>
      </c>
      <c r="E271" s="1">
        <v>122.61</v>
      </c>
      <c r="F271" s="1">
        <v>122.61</v>
      </c>
      <c r="G271" s="1">
        <v>122.61</v>
      </c>
      <c r="H271" s="1">
        <v>122.61</v>
      </c>
      <c r="I271" s="1">
        <v>122.61</v>
      </c>
      <c r="J271" s="1">
        <v>122.61</v>
      </c>
      <c r="K271" s="1">
        <v>122.61</v>
      </c>
      <c r="L271" s="1">
        <v>122.61</v>
      </c>
      <c r="M271" s="1">
        <v>122.61</v>
      </c>
      <c r="N271">
        <v>122.61</v>
      </c>
      <c r="O271">
        <v>126.22</v>
      </c>
      <c r="P271">
        <v>126.22</v>
      </c>
      <c r="Q271">
        <v>126.22</v>
      </c>
      <c r="R271" s="6">
        <f t="shared" si="4"/>
        <v>132.87461538461537</v>
      </c>
    </row>
    <row r="272" spans="1:18">
      <c r="A272" s="1" t="s">
        <v>524</v>
      </c>
      <c r="B272" s="1" t="s">
        <v>525</v>
      </c>
      <c r="C272" s="1">
        <v>9.7465000000000003E-5</v>
      </c>
      <c r="D272" s="1">
        <v>102.35</v>
      </c>
      <c r="E272" s="1">
        <v>102.35</v>
      </c>
      <c r="F272" s="1">
        <v>102.35</v>
      </c>
      <c r="G272" s="1">
        <v>102.35</v>
      </c>
      <c r="H272" s="1">
        <v>102.35</v>
      </c>
      <c r="I272" s="1">
        <v>102.35</v>
      </c>
      <c r="J272" s="1">
        <v>102.35</v>
      </c>
      <c r="K272" s="1">
        <v>102.35</v>
      </c>
      <c r="L272" s="1">
        <v>102.35</v>
      </c>
      <c r="M272" s="1">
        <v>102.35</v>
      </c>
      <c r="N272">
        <v>102.35</v>
      </c>
      <c r="O272">
        <v>102.35</v>
      </c>
      <c r="P272">
        <v>102.35</v>
      </c>
      <c r="Q272">
        <v>102.35</v>
      </c>
      <c r="R272" s="6">
        <f t="shared" si="4"/>
        <v>110.22307692307692</v>
      </c>
    </row>
    <row r="273" spans="1:18">
      <c r="A273" s="1" t="s">
        <v>526</v>
      </c>
      <c r="B273" s="1" t="s">
        <v>527</v>
      </c>
      <c r="C273" s="1">
        <v>9.7465000000000003E-5</v>
      </c>
      <c r="D273" s="1">
        <v>111.23</v>
      </c>
      <c r="E273" s="1">
        <v>111.23</v>
      </c>
      <c r="F273" s="1">
        <v>111.23</v>
      </c>
      <c r="G273" s="1">
        <v>111.23</v>
      </c>
      <c r="H273" s="1">
        <v>111.23</v>
      </c>
      <c r="I273" s="1">
        <v>111.23</v>
      </c>
      <c r="J273" s="1">
        <v>111.23</v>
      </c>
      <c r="K273" s="1">
        <v>111.23</v>
      </c>
      <c r="L273" s="1">
        <v>111.23</v>
      </c>
      <c r="M273" s="1">
        <v>111.23</v>
      </c>
      <c r="N273">
        <v>111.23</v>
      </c>
      <c r="O273">
        <v>116.07</v>
      </c>
      <c r="P273">
        <v>116.07</v>
      </c>
      <c r="Q273">
        <v>116.07</v>
      </c>
      <c r="R273" s="6">
        <f t="shared" si="4"/>
        <v>120.90307692307691</v>
      </c>
    </row>
    <row r="274" spans="1:18">
      <c r="A274" s="1" t="s">
        <v>528</v>
      </c>
      <c r="B274" s="1" t="s">
        <v>529</v>
      </c>
      <c r="C274" s="1">
        <v>9.7465000000000003E-5</v>
      </c>
      <c r="D274" s="1">
        <v>100.36</v>
      </c>
      <c r="E274" s="1">
        <v>100.36</v>
      </c>
      <c r="F274" s="1">
        <v>100.36</v>
      </c>
      <c r="G274" s="1">
        <v>100.36</v>
      </c>
      <c r="H274" s="1">
        <v>100.36</v>
      </c>
      <c r="I274" s="1">
        <v>100.36</v>
      </c>
      <c r="J274" s="1">
        <v>100.36</v>
      </c>
      <c r="K274" s="1">
        <v>100.36</v>
      </c>
      <c r="L274" s="1">
        <v>100.36</v>
      </c>
      <c r="M274" s="1">
        <v>100.36</v>
      </c>
      <c r="N274">
        <v>100.36</v>
      </c>
      <c r="O274">
        <v>124.86</v>
      </c>
      <c r="P274">
        <v>124.86</v>
      </c>
      <c r="Q274">
        <v>124.86</v>
      </c>
      <c r="R274" s="6">
        <f t="shared" si="4"/>
        <v>113.73384615384613</v>
      </c>
    </row>
    <row r="275" spans="1:18">
      <c r="A275" s="1" t="s">
        <v>530</v>
      </c>
      <c r="B275" s="1" t="s">
        <v>531</v>
      </c>
      <c r="C275" s="1">
        <v>9.7465000000000003E-5</v>
      </c>
      <c r="D275" s="1">
        <v>104</v>
      </c>
      <c r="E275" s="1">
        <v>104</v>
      </c>
      <c r="F275" s="1">
        <v>104</v>
      </c>
      <c r="G275" s="1">
        <v>104</v>
      </c>
      <c r="H275" s="1">
        <v>104</v>
      </c>
      <c r="I275" s="1">
        <v>104</v>
      </c>
      <c r="J275" s="1">
        <v>104</v>
      </c>
      <c r="K275" s="1">
        <v>104</v>
      </c>
      <c r="L275" s="1">
        <v>104</v>
      </c>
      <c r="M275" s="1">
        <v>104</v>
      </c>
      <c r="N275">
        <v>104</v>
      </c>
      <c r="O275">
        <v>104</v>
      </c>
      <c r="P275">
        <v>104</v>
      </c>
      <c r="Q275">
        <v>104</v>
      </c>
      <c r="R275" s="6">
        <f t="shared" si="4"/>
        <v>112</v>
      </c>
    </row>
    <row r="276" spans="1:18">
      <c r="A276" s="1" t="s">
        <v>532</v>
      </c>
      <c r="B276" s="1" t="s">
        <v>533</v>
      </c>
      <c r="C276" s="1">
        <v>3.7003399999999999E-4</v>
      </c>
      <c r="D276" s="1">
        <v>143.36000000000001</v>
      </c>
      <c r="E276" s="1">
        <v>143.36000000000001</v>
      </c>
      <c r="F276" s="1">
        <v>143.36000000000001</v>
      </c>
      <c r="G276" s="1">
        <v>143.36000000000001</v>
      </c>
      <c r="H276" s="1">
        <v>143.36000000000001</v>
      </c>
      <c r="I276" s="1">
        <v>143.36000000000001</v>
      </c>
      <c r="J276" s="1">
        <v>143.36000000000001</v>
      </c>
      <c r="K276" s="1">
        <v>143.36000000000001</v>
      </c>
      <c r="L276" s="1">
        <v>143.36000000000001</v>
      </c>
      <c r="M276" s="1">
        <v>143.36000000000001</v>
      </c>
      <c r="N276">
        <v>143.36000000000001</v>
      </c>
      <c r="O276">
        <v>148.69999999999999</v>
      </c>
      <c r="P276">
        <v>148.69999999999999</v>
      </c>
      <c r="Q276">
        <v>148.69999999999999</v>
      </c>
      <c r="R276" s="6">
        <f t="shared" si="4"/>
        <v>155.62000000000006</v>
      </c>
    </row>
    <row r="277" spans="1:18">
      <c r="A277" s="1" t="s">
        <v>534</v>
      </c>
      <c r="B277" s="1" t="s">
        <v>535</v>
      </c>
      <c r="C277" s="1">
        <v>1.3285320000000001E-3</v>
      </c>
      <c r="D277" s="1">
        <v>142.5</v>
      </c>
      <c r="E277" s="1">
        <v>142.5</v>
      </c>
      <c r="F277" s="1">
        <v>142.5</v>
      </c>
      <c r="G277" s="1">
        <v>142.5</v>
      </c>
      <c r="H277" s="1">
        <v>142.5</v>
      </c>
      <c r="I277" s="1">
        <v>142.5</v>
      </c>
      <c r="J277" s="1">
        <v>142.5</v>
      </c>
      <c r="K277" s="1">
        <v>142.5</v>
      </c>
      <c r="L277" s="1">
        <v>142.5</v>
      </c>
      <c r="M277" s="1">
        <v>142.5</v>
      </c>
      <c r="N277">
        <v>142.5</v>
      </c>
      <c r="O277">
        <v>148.59</v>
      </c>
      <c r="P277">
        <v>148.59</v>
      </c>
      <c r="Q277">
        <v>148.59</v>
      </c>
      <c r="R277" s="6">
        <f t="shared" si="4"/>
        <v>154.86692307692306</v>
      </c>
    </row>
    <row r="278" spans="1:18">
      <c r="A278" s="1" t="s">
        <v>536</v>
      </c>
      <c r="B278" s="1" t="s">
        <v>537</v>
      </c>
      <c r="C278" s="1">
        <v>1.7323999999999999E-4</v>
      </c>
      <c r="D278" s="1">
        <v>109.19</v>
      </c>
      <c r="E278" s="1">
        <v>109.19</v>
      </c>
      <c r="F278" s="1">
        <v>109.19</v>
      </c>
      <c r="G278" s="1">
        <v>109.19</v>
      </c>
      <c r="H278" s="1">
        <v>109.19</v>
      </c>
      <c r="I278" s="1">
        <v>109.19</v>
      </c>
      <c r="J278" s="1">
        <v>109.19</v>
      </c>
      <c r="K278" s="1">
        <v>109.19</v>
      </c>
      <c r="L278" s="1">
        <v>109.19</v>
      </c>
      <c r="M278" s="1">
        <v>109.19</v>
      </c>
      <c r="N278">
        <v>109.19</v>
      </c>
      <c r="O278">
        <v>112.85</v>
      </c>
      <c r="P278">
        <v>112.85</v>
      </c>
      <c r="Q278">
        <v>112.85</v>
      </c>
      <c r="R278" s="6">
        <f t="shared" si="4"/>
        <v>118.43384615384616</v>
      </c>
    </row>
    <row r="279" spans="1:18">
      <c r="A279" s="1" t="s">
        <v>538</v>
      </c>
      <c r="B279" s="1" t="s">
        <v>539</v>
      </c>
      <c r="C279" s="1">
        <v>5.5346000000000002E-5</v>
      </c>
      <c r="D279" s="1">
        <v>143.37</v>
      </c>
      <c r="E279" s="1">
        <v>143.37</v>
      </c>
      <c r="F279" s="1">
        <v>143.37</v>
      </c>
      <c r="G279" s="1">
        <v>143.37</v>
      </c>
      <c r="H279" s="1">
        <v>143.37</v>
      </c>
      <c r="I279" s="1">
        <v>143.37</v>
      </c>
      <c r="J279" s="1">
        <v>143.37</v>
      </c>
      <c r="K279" s="1">
        <v>143.37</v>
      </c>
      <c r="L279" s="1">
        <v>143.37</v>
      </c>
      <c r="M279" s="1">
        <v>143.37</v>
      </c>
      <c r="N279">
        <v>143.37</v>
      </c>
      <c r="O279">
        <v>154.01</v>
      </c>
      <c r="P279">
        <v>154.01</v>
      </c>
      <c r="Q279">
        <v>154.01</v>
      </c>
      <c r="R279" s="6">
        <f t="shared" si="4"/>
        <v>156.85384615384612</v>
      </c>
    </row>
    <row r="280" spans="1:18">
      <c r="A280" s="1" t="s">
        <v>540</v>
      </c>
      <c r="B280" s="1" t="s">
        <v>541</v>
      </c>
      <c r="C280" s="1">
        <v>2.2972499999999999E-4</v>
      </c>
      <c r="D280" s="1">
        <v>145.31</v>
      </c>
      <c r="E280" s="1">
        <v>145.31</v>
      </c>
      <c r="F280" s="1">
        <v>145.31</v>
      </c>
      <c r="G280" s="1">
        <v>145.31</v>
      </c>
      <c r="H280" s="1">
        <v>145.31</v>
      </c>
      <c r="I280" s="1">
        <v>145.31</v>
      </c>
      <c r="J280" s="1">
        <v>145.31</v>
      </c>
      <c r="K280" s="1">
        <v>145.31</v>
      </c>
      <c r="L280" s="1">
        <v>145.31</v>
      </c>
      <c r="M280" s="1">
        <v>145.31</v>
      </c>
      <c r="N280">
        <v>145.31</v>
      </c>
      <c r="O280">
        <v>157.74</v>
      </c>
      <c r="P280">
        <v>157.74</v>
      </c>
      <c r="Q280">
        <v>157.74</v>
      </c>
      <c r="R280" s="6">
        <f t="shared" si="4"/>
        <v>159.35615384615383</v>
      </c>
    </row>
    <row r="281" spans="1:18">
      <c r="A281" s="1" t="s">
        <v>542</v>
      </c>
      <c r="B281" s="1" t="s">
        <v>543</v>
      </c>
      <c r="C281" s="1">
        <v>1.5902119999999999E-3</v>
      </c>
      <c r="D281" s="1">
        <v>140.30000000000001</v>
      </c>
      <c r="E281" s="1">
        <v>140.30000000000001</v>
      </c>
      <c r="F281" s="1">
        <v>140.30000000000001</v>
      </c>
      <c r="G281" s="1">
        <v>140.30000000000001</v>
      </c>
      <c r="H281" s="1">
        <v>140.30000000000001</v>
      </c>
      <c r="I281" s="1">
        <v>140.30000000000001</v>
      </c>
      <c r="J281" s="1">
        <v>140.30000000000001</v>
      </c>
      <c r="K281" s="1">
        <v>140.30000000000001</v>
      </c>
      <c r="L281" s="1">
        <v>140.30000000000001</v>
      </c>
      <c r="M281" s="1">
        <v>140.30000000000001</v>
      </c>
      <c r="N281">
        <v>140.30000000000001</v>
      </c>
      <c r="O281">
        <v>145.49</v>
      </c>
      <c r="P281">
        <v>145.49</v>
      </c>
      <c r="Q281">
        <v>145.49</v>
      </c>
      <c r="R281" s="6">
        <f t="shared" si="4"/>
        <v>152.29</v>
      </c>
    </row>
    <row r="282" spans="1:18">
      <c r="A282" s="1" t="s">
        <v>544</v>
      </c>
      <c r="B282" s="1" t="s">
        <v>545</v>
      </c>
      <c r="C282" s="1">
        <v>1.54747E-4</v>
      </c>
      <c r="D282" s="1">
        <v>112.3</v>
      </c>
      <c r="E282" s="1">
        <v>112.3</v>
      </c>
      <c r="F282" s="1">
        <v>112.3</v>
      </c>
      <c r="G282" s="1">
        <v>112.3</v>
      </c>
      <c r="H282" s="1">
        <v>112.3</v>
      </c>
      <c r="I282" s="1">
        <v>112.3</v>
      </c>
      <c r="J282" s="1">
        <v>112.3</v>
      </c>
      <c r="K282" s="1">
        <v>112.3</v>
      </c>
      <c r="L282" s="1">
        <v>112.3</v>
      </c>
      <c r="M282" s="1">
        <v>112.3</v>
      </c>
      <c r="N282">
        <v>112.3</v>
      </c>
      <c r="O282">
        <v>115.79</v>
      </c>
      <c r="P282">
        <v>115.79</v>
      </c>
      <c r="Q282">
        <v>115.79</v>
      </c>
      <c r="R282" s="6">
        <f t="shared" si="4"/>
        <v>121.74384615384612</v>
      </c>
    </row>
    <row r="283" spans="1:18">
      <c r="A283" s="1" t="s">
        <v>546</v>
      </c>
      <c r="B283" s="1" t="s">
        <v>547</v>
      </c>
      <c r="C283" s="1">
        <v>2.8488500000000002E-4</v>
      </c>
      <c r="D283" s="1">
        <v>128.71</v>
      </c>
      <c r="E283" s="1">
        <v>128.71</v>
      </c>
      <c r="F283" s="1">
        <v>128.71</v>
      </c>
      <c r="G283" s="1">
        <v>128.71</v>
      </c>
      <c r="H283" s="1">
        <v>128.71</v>
      </c>
      <c r="I283" s="1">
        <v>128.71</v>
      </c>
      <c r="J283" s="1">
        <v>128.71</v>
      </c>
      <c r="K283" s="1">
        <v>128.71</v>
      </c>
      <c r="L283" s="1">
        <v>128.71</v>
      </c>
      <c r="M283" s="1">
        <v>128.71</v>
      </c>
      <c r="N283">
        <v>128.71</v>
      </c>
      <c r="O283">
        <v>136.30000000000001</v>
      </c>
      <c r="P283">
        <v>136.30000000000001</v>
      </c>
      <c r="Q283">
        <v>136.30000000000001</v>
      </c>
      <c r="R283" s="6">
        <f t="shared" si="4"/>
        <v>140.3623076923077</v>
      </c>
    </row>
    <row r="284" spans="1:18">
      <c r="A284" s="1" t="s">
        <v>548</v>
      </c>
      <c r="B284" s="1" t="s">
        <v>549</v>
      </c>
      <c r="C284" s="1">
        <v>1.1266939999999999E-3</v>
      </c>
      <c r="D284" s="1">
        <v>138.05000000000001</v>
      </c>
      <c r="E284" s="1">
        <v>138.05000000000001</v>
      </c>
      <c r="F284" s="1">
        <v>138.05000000000001</v>
      </c>
      <c r="G284" s="1">
        <v>138.05000000000001</v>
      </c>
      <c r="H284" s="1">
        <v>138.05000000000001</v>
      </c>
      <c r="I284" s="1">
        <v>138.05000000000001</v>
      </c>
      <c r="J284" s="1">
        <v>138.05000000000001</v>
      </c>
      <c r="K284" s="1">
        <v>138.05000000000001</v>
      </c>
      <c r="L284" s="1">
        <v>138.05000000000001</v>
      </c>
      <c r="M284" s="1">
        <v>138.05000000000001</v>
      </c>
      <c r="N284">
        <v>138.05000000000001</v>
      </c>
      <c r="O284">
        <v>163.85</v>
      </c>
      <c r="P284">
        <v>163.85</v>
      </c>
      <c r="Q284">
        <v>163.85</v>
      </c>
      <c r="R284" s="6">
        <f t="shared" si="4"/>
        <v>154.62307692307689</v>
      </c>
    </row>
    <row r="285" spans="1:18">
      <c r="A285" s="1" t="s">
        <v>550</v>
      </c>
      <c r="B285" s="1" t="s">
        <v>551</v>
      </c>
      <c r="C285" s="1">
        <v>9.3731700000000001E-4</v>
      </c>
      <c r="D285" s="1">
        <v>96.7</v>
      </c>
      <c r="E285" s="1">
        <v>96.7</v>
      </c>
      <c r="F285" s="1">
        <v>96.7</v>
      </c>
      <c r="G285" s="1">
        <v>96.7</v>
      </c>
      <c r="H285" s="1">
        <v>96.7</v>
      </c>
      <c r="I285" s="1">
        <v>96.7</v>
      </c>
      <c r="J285" s="1">
        <v>96.7</v>
      </c>
      <c r="K285" s="1">
        <v>96.7</v>
      </c>
      <c r="L285" s="1">
        <v>96.7</v>
      </c>
      <c r="M285" s="1">
        <v>96.7</v>
      </c>
      <c r="N285">
        <v>96.7</v>
      </c>
      <c r="O285">
        <v>92.2</v>
      </c>
      <c r="P285">
        <v>92.2</v>
      </c>
      <c r="Q285">
        <v>92.2</v>
      </c>
      <c r="R285" s="6">
        <f t="shared" si="4"/>
        <v>103.10000000000004</v>
      </c>
    </row>
    <row r="286" spans="1:18">
      <c r="A286" s="1" t="s">
        <v>552</v>
      </c>
      <c r="B286" s="1" t="s">
        <v>553</v>
      </c>
      <c r="C286" s="1">
        <v>4.3263420000000004E-3</v>
      </c>
      <c r="D286" s="1">
        <v>100.25</v>
      </c>
      <c r="E286" s="1">
        <v>100.25</v>
      </c>
      <c r="F286" s="1">
        <v>100.25</v>
      </c>
      <c r="G286" s="1">
        <v>100.25</v>
      </c>
      <c r="H286" s="1">
        <v>100.25</v>
      </c>
      <c r="I286" s="1">
        <v>100.25</v>
      </c>
      <c r="J286" s="1">
        <v>100.25</v>
      </c>
      <c r="K286" s="1">
        <v>100.25</v>
      </c>
      <c r="L286" s="1">
        <v>100.25</v>
      </c>
      <c r="M286" s="1">
        <v>100.25</v>
      </c>
      <c r="N286">
        <v>100.25</v>
      </c>
      <c r="O286">
        <v>100.25</v>
      </c>
      <c r="P286">
        <v>100.25</v>
      </c>
      <c r="Q286">
        <v>100.25</v>
      </c>
      <c r="R286" s="6">
        <f t="shared" si="4"/>
        <v>107.96153846153847</v>
      </c>
    </row>
    <row r="287" spans="1:18">
      <c r="A287" s="1" t="s">
        <v>554</v>
      </c>
      <c r="B287" s="1" t="s">
        <v>555</v>
      </c>
      <c r="C287" s="1">
        <v>1.0356009999999999E-3</v>
      </c>
      <c r="D287" s="1">
        <v>94.12</v>
      </c>
      <c r="E287" s="1">
        <v>94.12</v>
      </c>
      <c r="F287" s="1">
        <v>94.12</v>
      </c>
      <c r="G287" s="1">
        <v>94.12</v>
      </c>
      <c r="H287" s="1">
        <v>94.12</v>
      </c>
      <c r="I287" s="1">
        <v>94.12</v>
      </c>
      <c r="J287" s="1">
        <v>94.12</v>
      </c>
      <c r="K287" s="1">
        <v>94.12</v>
      </c>
      <c r="L287" s="1">
        <v>94.12</v>
      </c>
      <c r="M287" s="1">
        <v>94.12</v>
      </c>
      <c r="N287">
        <v>105.29</v>
      </c>
      <c r="O287">
        <v>105.29</v>
      </c>
      <c r="P287">
        <v>110.85</v>
      </c>
      <c r="Q287">
        <v>110.85</v>
      </c>
      <c r="R287" s="6">
        <f t="shared" si="4"/>
        <v>105.65230769230767</v>
      </c>
    </row>
    <row r="288" spans="1:18">
      <c r="A288" s="1" t="s">
        <v>556</v>
      </c>
      <c r="B288" s="1" t="s">
        <v>557</v>
      </c>
      <c r="C288" s="1">
        <v>1.8545000000000001E-4</v>
      </c>
      <c r="D288" s="1">
        <v>110.81</v>
      </c>
      <c r="E288" s="1">
        <v>110.81</v>
      </c>
      <c r="F288" s="1">
        <v>110.81</v>
      </c>
      <c r="G288" s="1">
        <v>110.81</v>
      </c>
      <c r="H288" s="1">
        <v>110.81</v>
      </c>
      <c r="I288" s="1">
        <v>101.53</v>
      </c>
      <c r="J288" s="1">
        <v>101.53</v>
      </c>
      <c r="K288" s="1">
        <v>101.53</v>
      </c>
      <c r="L288" s="1">
        <v>101.53</v>
      </c>
      <c r="M288" s="1">
        <v>101.53</v>
      </c>
      <c r="N288">
        <v>101.53</v>
      </c>
      <c r="O288">
        <v>109.37</v>
      </c>
      <c r="P288">
        <v>109.37</v>
      </c>
      <c r="Q288">
        <v>109.37</v>
      </c>
      <c r="R288" s="6">
        <f t="shared" si="4"/>
        <v>114.71846153846151</v>
      </c>
    </row>
    <row r="289" spans="1:18">
      <c r="A289" s="1" t="s">
        <v>558</v>
      </c>
      <c r="B289" s="1" t="s">
        <v>559</v>
      </c>
      <c r="C289" s="1">
        <v>3.2568000000000001E-4</v>
      </c>
      <c r="D289" s="1">
        <v>97.81</v>
      </c>
      <c r="E289" s="1">
        <v>98.89</v>
      </c>
      <c r="F289" s="1">
        <v>98.34</v>
      </c>
      <c r="G289" s="1">
        <v>97.36</v>
      </c>
      <c r="H289" s="1">
        <v>96.16</v>
      </c>
      <c r="I289" s="1">
        <v>95.69</v>
      </c>
      <c r="J289" s="1">
        <v>98.37</v>
      </c>
      <c r="K289" s="1">
        <v>100.3</v>
      </c>
      <c r="L289" s="1">
        <v>97.33</v>
      </c>
      <c r="M289" s="1">
        <v>100.05</v>
      </c>
      <c r="N289">
        <v>102.62</v>
      </c>
      <c r="O289">
        <v>110.49</v>
      </c>
      <c r="P289">
        <v>109.16</v>
      </c>
      <c r="Q289">
        <v>100.52</v>
      </c>
      <c r="R289" s="6">
        <f t="shared" si="4"/>
        <v>107.93</v>
      </c>
    </row>
    <row r="290" spans="1:18">
      <c r="A290" s="1" t="s">
        <v>560</v>
      </c>
      <c r="B290" s="1" t="s">
        <v>561</v>
      </c>
      <c r="C290" s="1">
        <v>1.2382499999999999E-4</v>
      </c>
      <c r="D290" s="1">
        <v>95.53</v>
      </c>
      <c r="E290" s="1">
        <v>95.53</v>
      </c>
      <c r="F290" s="1">
        <v>95.53</v>
      </c>
      <c r="G290" s="1">
        <v>95.53</v>
      </c>
      <c r="H290" s="1">
        <v>95.53</v>
      </c>
      <c r="I290" s="1">
        <v>101.52</v>
      </c>
      <c r="J290" s="1">
        <v>101.52</v>
      </c>
      <c r="K290" s="1">
        <v>101.52</v>
      </c>
      <c r="L290" s="1">
        <v>101.52</v>
      </c>
      <c r="M290" s="1">
        <v>101.52</v>
      </c>
      <c r="N290">
        <v>101.52</v>
      </c>
      <c r="O290">
        <v>114.33</v>
      </c>
      <c r="P290">
        <v>128.77000000000001</v>
      </c>
      <c r="Q290">
        <v>128.77000000000001</v>
      </c>
      <c r="R290" s="6">
        <f t="shared" si="4"/>
        <v>112.20307692307691</v>
      </c>
    </row>
    <row r="291" spans="1:18">
      <c r="A291" s="1" t="s">
        <v>562</v>
      </c>
      <c r="B291" s="1" t="s">
        <v>563</v>
      </c>
      <c r="C291" s="1">
        <v>1.38608E-4</v>
      </c>
      <c r="D291" s="1">
        <v>104.81</v>
      </c>
      <c r="E291" s="1">
        <v>107.07</v>
      </c>
      <c r="F291" s="1">
        <v>107.13</v>
      </c>
      <c r="G291" s="1">
        <v>107.13</v>
      </c>
      <c r="H291" s="1">
        <v>107.19</v>
      </c>
      <c r="I291" s="1">
        <v>107.19</v>
      </c>
      <c r="J291" s="1">
        <v>106.79</v>
      </c>
      <c r="K291" s="1">
        <v>109.39</v>
      </c>
      <c r="L291" s="1">
        <v>106.25</v>
      </c>
      <c r="M291" s="1">
        <v>106.65</v>
      </c>
      <c r="N291">
        <v>107.09</v>
      </c>
      <c r="O291">
        <v>106.54</v>
      </c>
      <c r="P291">
        <v>106.91</v>
      </c>
      <c r="Q291">
        <v>106.91</v>
      </c>
      <c r="R291" s="6">
        <f t="shared" si="4"/>
        <v>115.1576923076923</v>
      </c>
    </row>
    <row r="292" spans="1:18">
      <c r="A292" s="1" t="s">
        <v>564</v>
      </c>
      <c r="B292" s="1" t="s">
        <v>565</v>
      </c>
      <c r="C292" s="1">
        <v>7.5367100000000003E-4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566</v>
      </c>
      <c r="B293" s="1" t="s">
        <v>567</v>
      </c>
      <c r="C293" s="1">
        <v>5.4385999999999997E-5</v>
      </c>
      <c r="D293" s="1">
        <v>144.76</v>
      </c>
      <c r="E293" s="1">
        <v>144.76</v>
      </c>
      <c r="F293" s="1">
        <v>144.76</v>
      </c>
      <c r="G293" s="1">
        <v>144.76</v>
      </c>
      <c r="H293" s="1">
        <v>144.76</v>
      </c>
      <c r="I293" s="1">
        <v>144.76</v>
      </c>
      <c r="J293" s="1">
        <v>144.76</v>
      </c>
      <c r="K293" s="1">
        <v>144.76</v>
      </c>
      <c r="L293" s="1">
        <v>144.76</v>
      </c>
      <c r="M293" s="1">
        <v>144.76</v>
      </c>
      <c r="N293">
        <v>144.76</v>
      </c>
      <c r="O293">
        <v>144.76</v>
      </c>
      <c r="P293">
        <v>126.46</v>
      </c>
      <c r="Q293">
        <v>144.76</v>
      </c>
      <c r="R293" s="6">
        <f t="shared" si="4"/>
        <v>154.4876923076923</v>
      </c>
    </row>
    <row r="294" spans="1:18">
      <c r="A294" s="1" t="s">
        <v>568</v>
      </c>
      <c r="B294" s="1" t="s">
        <v>569</v>
      </c>
      <c r="C294" s="1">
        <v>1.37613E-4</v>
      </c>
      <c r="D294" s="1">
        <v>151.63</v>
      </c>
      <c r="E294" s="1">
        <v>151.63</v>
      </c>
      <c r="F294" s="1">
        <v>151.63</v>
      </c>
      <c r="G294" s="1">
        <v>151.63</v>
      </c>
      <c r="H294" s="1">
        <v>151.63</v>
      </c>
      <c r="I294" s="1">
        <v>151.63</v>
      </c>
      <c r="J294" s="1">
        <v>151.63</v>
      </c>
      <c r="K294" s="1">
        <v>151.63</v>
      </c>
      <c r="L294" s="1">
        <v>151.63</v>
      </c>
      <c r="M294" s="1">
        <v>151.63</v>
      </c>
      <c r="N294">
        <v>151.63</v>
      </c>
      <c r="O294">
        <v>151.63</v>
      </c>
      <c r="P294">
        <v>142.69</v>
      </c>
      <c r="Q294">
        <v>151.63</v>
      </c>
      <c r="R294" s="6">
        <f t="shared" si="4"/>
        <v>162.60615384615389</v>
      </c>
    </row>
    <row r="295" spans="1:18">
      <c r="A295" s="1" t="s">
        <v>570</v>
      </c>
      <c r="B295" s="1" t="s">
        <v>571</v>
      </c>
      <c r="C295" s="1">
        <v>1.9297100000000001E-4</v>
      </c>
      <c r="D295" s="1">
        <v>78.260000000000005</v>
      </c>
      <c r="E295" s="1">
        <v>78.260000000000005</v>
      </c>
      <c r="F295" s="1">
        <v>78.260000000000005</v>
      </c>
      <c r="G295" s="1">
        <v>78.260000000000005</v>
      </c>
      <c r="H295" s="1">
        <v>78.260000000000005</v>
      </c>
      <c r="I295" s="1">
        <v>78.260000000000005</v>
      </c>
      <c r="J295" s="1">
        <v>78.260000000000005</v>
      </c>
      <c r="K295" s="1">
        <v>75.94</v>
      </c>
      <c r="L295" s="1">
        <v>81.13</v>
      </c>
      <c r="M295" s="1">
        <v>81.13</v>
      </c>
      <c r="N295">
        <v>81.13</v>
      </c>
      <c r="O295">
        <v>81.13</v>
      </c>
      <c r="P295">
        <v>81.13</v>
      </c>
      <c r="Q295">
        <v>81.13</v>
      </c>
      <c r="R295" s="6">
        <f t="shared" si="4"/>
        <v>85.426153846153838</v>
      </c>
    </row>
    <row r="296" spans="1:18">
      <c r="A296" s="1" t="s">
        <v>572</v>
      </c>
      <c r="B296" s="1" t="s">
        <v>573</v>
      </c>
      <c r="C296" s="1">
        <v>2.2027700000000001E-4</v>
      </c>
      <c r="D296" s="1">
        <v>102.81</v>
      </c>
      <c r="E296" s="1">
        <v>102.81</v>
      </c>
      <c r="F296" s="1">
        <v>102.81</v>
      </c>
      <c r="G296" s="1">
        <v>102.81</v>
      </c>
      <c r="H296" s="1">
        <v>102.81</v>
      </c>
      <c r="I296" s="1">
        <v>102.81</v>
      </c>
      <c r="J296" s="1">
        <v>102.81</v>
      </c>
      <c r="K296" s="1">
        <v>102.81</v>
      </c>
      <c r="L296" s="1">
        <v>102.81</v>
      </c>
      <c r="M296" s="1">
        <v>102.81</v>
      </c>
      <c r="N296">
        <v>102.81</v>
      </c>
      <c r="O296">
        <v>102.81</v>
      </c>
      <c r="P296">
        <v>102.81</v>
      </c>
      <c r="Q296">
        <v>102.81</v>
      </c>
      <c r="R296" s="6">
        <f t="shared" si="4"/>
        <v>110.7184615384615</v>
      </c>
    </row>
    <row r="297" spans="1:18">
      <c r="A297" s="1" t="s">
        <v>574</v>
      </c>
      <c r="B297" s="1" t="s">
        <v>575</v>
      </c>
      <c r="C297" s="1">
        <v>3.3386999999999997E-5</v>
      </c>
      <c r="D297" s="1">
        <v>104.42</v>
      </c>
      <c r="E297" s="1">
        <v>104.42</v>
      </c>
      <c r="F297" s="1">
        <v>104.42</v>
      </c>
      <c r="G297" s="1">
        <v>104.42</v>
      </c>
      <c r="H297" s="1">
        <v>104.42</v>
      </c>
      <c r="I297" s="1">
        <v>104.42</v>
      </c>
      <c r="J297" s="1">
        <v>104.42</v>
      </c>
      <c r="K297" s="1">
        <v>102.66</v>
      </c>
      <c r="L297" s="1">
        <v>102.66</v>
      </c>
      <c r="M297" s="1">
        <v>102.66</v>
      </c>
      <c r="N297">
        <v>102.66</v>
      </c>
      <c r="O297">
        <v>102.66</v>
      </c>
      <c r="P297">
        <v>102.66</v>
      </c>
      <c r="Q297">
        <v>102.66</v>
      </c>
      <c r="R297" s="6">
        <f t="shared" si="4"/>
        <v>111.50461538461539</v>
      </c>
    </row>
    <row r="298" spans="1:18">
      <c r="A298" s="1" t="s">
        <v>576</v>
      </c>
      <c r="B298" s="1" t="s">
        <v>577</v>
      </c>
      <c r="C298" s="1">
        <v>3.6985099999999998E-4</v>
      </c>
      <c r="D298" s="1">
        <v>85.11</v>
      </c>
      <c r="E298" s="1">
        <v>85.11</v>
      </c>
      <c r="F298" s="1">
        <v>85.11</v>
      </c>
      <c r="G298" s="1">
        <v>85.11</v>
      </c>
      <c r="H298" s="1">
        <v>92.83</v>
      </c>
      <c r="I298" s="1">
        <v>92.83</v>
      </c>
      <c r="J298" s="1">
        <v>95.28</v>
      </c>
      <c r="K298" s="1">
        <v>95.28</v>
      </c>
      <c r="L298" s="1">
        <v>99.09</v>
      </c>
      <c r="M298" s="1">
        <v>99.82</v>
      </c>
      <c r="N298">
        <v>91.51</v>
      </c>
      <c r="O298">
        <v>91.51</v>
      </c>
      <c r="P298">
        <v>91.51</v>
      </c>
      <c r="Q298">
        <v>91.51</v>
      </c>
      <c r="R298" s="6">
        <f t="shared" si="4"/>
        <v>98.585384615384612</v>
      </c>
    </row>
    <row r="299" spans="1:18">
      <c r="A299" s="1" t="s">
        <v>578</v>
      </c>
      <c r="B299" s="1" t="s">
        <v>579</v>
      </c>
      <c r="C299" s="1">
        <v>4.5857599999999998E-4</v>
      </c>
      <c r="D299" s="1">
        <v>89.69</v>
      </c>
      <c r="E299" s="1">
        <v>89.69</v>
      </c>
      <c r="F299" s="1">
        <v>89.69</v>
      </c>
      <c r="G299" s="1">
        <v>89.69</v>
      </c>
      <c r="H299" s="1">
        <v>89.69</v>
      </c>
      <c r="I299" s="1">
        <v>89.69</v>
      </c>
      <c r="J299" s="1">
        <v>92.89</v>
      </c>
      <c r="K299" s="1">
        <v>92.89</v>
      </c>
      <c r="L299" s="1">
        <v>91.29</v>
      </c>
      <c r="M299" s="1">
        <v>92.49</v>
      </c>
      <c r="N299">
        <v>92.49</v>
      </c>
      <c r="O299">
        <v>94.11</v>
      </c>
      <c r="P299">
        <v>94.11</v>
      </c>
      <c r="Q299">
        <v>74.7</v>
      </c>
      <c r="R299" s="6">
        <f t="shared" si="4"/>
        <v>97.162307692307678</v>
      </c>
    </row>
    <row r="300" spans="1:18">
      <c r="A300" s="1" t="s">
        <v>580</v>
      </c>
      <c r="B300" s="1" t="s">
        <v>581</v>
      </c>
      <c r="C300" s="1">
        <v>4.1683000000000001E-5</v>
      </c>
      <c r="D300" s="1">
        <v>104.63</v>
      </c>
      <c r="E300" s="1">
        <v>104.63</v>
      </c>
      <c r="F300" s="1">
        <v>104.63</v>
      </c>
      <c r="G300" s="1">
        <v>104.63</v>
      </c>
      <c r="H300" s="1">
        <v>104.63</v>
      </c>
      <c r="I300" s="1">
        <v>104.63</v>
      </c>
      <c r="J300" s="1">
        <v>106.98</v>
      </c>
      <c r="K300" s="1">
        <v>106.98</v>
      </c>
      <c r="L300" s="1">
        <v>106.98</v>
      </c>
      <c r="M300" s="1">
        <v>106.98</v>
      </c>
      <c r="N300">
        <v>106.98</v>
      </c>
      <c r="O300">
        <v>109.76</v>
      </c>
      <c r="P300">
        <v>109.76</v>
      </c>
      <c r="Q300">
        <v>109.76</v>
      </c>
      <c r="R300" s="6">
        <f t="shared" si="4"/>
        <v>114.76615384615386</v>
      </c>
    </row>
    <row r="301" spans="1:18">
      <c r="A301" s="1" t="s">
        <v>582</v>
      </c>
      <c r="B301" s="1" t="s">
        <v>583</v>
      </c>
      <c r="C301" s="1">
        <v>1.5533499999999999E-4</v>
      </c>
      <c r="D301" s="1">
        <v>105.23</v>
      </c>
      <c r="E301" s="1">
        <v>105.23</v>
      </c>
      <c r="F301" s="1">
        <v>105.23</v>
      </c>
      <c r="G301" s="1">
        <v>105.23</v>
      </c>
      <c r="H301" s="1">
        <v>105.23</v>
      </c>
      <c r="I301" s="1">
        <v>105.23</v>
      </c>
      <c r="J301" s="1">
        <v>106.21</v>
      </c>
      <c r="K301" s="1">
        <v>106.21</v>
      </c>
      <c r="L301" s="1">
        <v>106.21</v>
      </c>
      <c r="M301" s="1">
        <v>107.41</v>
      </c>
      <c r="N301">
        <v>107.41</v>
      </c>
      <c r="O301">
        <v>107.41</v>
      </c>
      <c r="P301">
        <v>108.52</v>
      </c>
      <c r="Q301">
        <v>108.52</v>
      </c>
      <c r="R301" s="6">
        <f t="shared" si="4"/>
        <v>114.56000000000002</v>
      </c>
    </row>
    <row r="302" spans="1:18">
      <c r="A302" s="1" t="s">
        <v>584</v>
      </c>
      <c r="B302" s="1" t="s">
        <v>585</v>
      </c>
      <c r="C302" s="1">
        <v>1.75002E-4</v>
      </c>
      <c r="D302" s="1">
        <v>109.55</v>
      </c>
      <c r="E302" s="1">
        <v>108.64</v>
      </c>
      <c r="F302" s="1">
        <v>109.55</v>
      </c>
      <c r="G302" s="1">
        <v>109.55</v>
      </c>
      <c r="H302" s="1">
        <v>109.55</v>
      </c>
      <c r="I302" s="1">
        <v>109.55</v>
      </c>
      <c r="J302" s="1">
        <v>111.7</v>
      </c>
      <c r="K302" s="1">
        <v>113.52</v>
      </c>
      <c r="L302" s="1">
        <v>113.52</v>
      </c>
      <c r="M302" s="1">
        <v>113.52</v>
      </c>
      <c r="N302">
        <v>114.62</v>
      </c>
      <c r="O302">
        <v>115.23</v>
      </c>
      <c r="P302">
        <v>115.23</v>
      </c>
      <c r="Q302">
        <v>115.23</v>
      </c>
      <c r="R302" s="6">
        <f t="shared" si="4"/>
        <v>120.68923076923078</v>
      </c>
    </row>
    <row r="303" spans="1:18">
      <c r="A303" s="1" t="s">
        <v>586</v>
      </c>
      <c r="B303" s="1" t="s">
        <v>587</v>
      </c>
      <c r="C303" s="1">
        <v>3.3192300000000003E-4</v>
      </c>
      <c r="D303" s="1">
        <v>88.12</v>
      </c>
      <c r="E303" s="1">
        <v>88.12</v>
      </c>
      <c r="F303" s="1">
        <v>88.12</v>
      </c>
      <c r="G303" s="1">
        <v>88.12</v>
      </c>
      <c r="H303" s="1">
        <v>86.88</v>
      </c>
      <c r="I303" s="1">
        <v>86.88</v>
      </c>
      <c r="J303" s="1">
        <v>90.73</v>
      </c>
      <c r="K303" s="1">
        <v>90.73</v>
      </c>
      <c r="L303" s="1">
        <v>90.73</v>
      </c>
      <c r="M303" s="1">
        <v>90.73</v>
      </c>
      <c r="N303">
        <v>90.73</v>
      </c>
      <c r="O303">
        <v>90.73</v>
      </c>
      <c r="P303">
        <v>90.73</v>
      </c>
      <c r="Q303">
        <v>92.32</v>
      </c>
      <c r="R303" s="6">
        <f t="shared" si="4"/>
        <v>96.436153846153857</v>
      </c>
    </row>
    <row r="304" spans="1:18">
      <c r="A304" s="1" t="s">
        <v>588</v>
      </c>
      <c r="B304" s="1" t="s">
        <v>589</v>
      </c>
      <c r="C304" s="1">
        <v>5.06245E-4</v>
      </c>
      <c r="D304" s="1">
        <v>106.09</v>
      </c>
      <c r="E304" s="1">
        <v>104.71</v>
      </c>
      <c r="F304" s="1">
        <v>104.71</v>
      </c>
      <c r="G304" s="1">
        <v>104.71</v>
      </c>
      <c r="H304" s="1">
        <v>110.04</v>
      </c>
      <c r="I304" s="1">
        <v>110.04</v>
      </c>
      <c r="J304" s="1">
        <v>112.54</v>
      </c>
      <c r="K304" s="1">
        <v>117.04</v>
      </c>
      <c r="L304" s="1">
        <v>117.04</v>
      </c>
      <c r="M304" s="1">
        <v>118.92</v>
      </c>
      <c r="N304">
        <v>118.92</v>
      </c>
      <c r="O304">
        <v>118.92</v>
      </c>
      <c r="P304">
        <v>118.92</v>
      </c>
      <c r="Q304">
        <v>118.92</v>
      </c>
      <c r="R304" s="6">
        <f t="shared" si="4"/>
        <v>121.65538461538463</v>
      </c>
    </row>
    <row r="305" spans="1:18">
      <c r="A305" s="1" t="s">
        <v>590</v>
      </c>
      <c r="B305" s="1" t="s">
        <v>591</v>
      </c>
      <c r="C305" s="1">
        <v>6.0630000000000002E-6</v>
      </c>
      <c r="D305" s="1">
        <v>97.09</v>
      </c>
      <c r="E305" s="1">
        <v>97.09</v>
      </c>
      <c r="F305" s="1">
        <v>99.44</v>
      </c>
      <c r="G305" s="1">
        <v>99.44</v>
      </c>
      <c r="H305" s="1">
        <v>93.61</v>
      </c>
      <c r="I305" s="1">
        <v>93.61</v>
      </c>
      <c r="J305" s="1">
        <v>93.61</v>
      </c>
      <c r="K305" s="1">
        <v>93.61</v>
      </c>
      <c r="L305" s="1">
        <v>93.61</v>
      </c>
      <c r="M305" s="1">
        <v>94.16</v>
      </c>
      <c r="N305">
        <v>94.16</v>
      </c>
      <c r="O305">
        <v>95.76</v>
      </c>
      <c r="P305">
        <v>95.76</v>
      </c>
      <c r="Q305">
        <v>96.86</v>
      </c>
      <c r="R305" s="6">
        <f t="shared" si="4"/>
        <v>102.90846153846154</v>
      </c>
    </row>
    <row r="306" spans="1:18">
      <c r="A306" s="1" t="s">
        <v>592</v>
      </c>
      <c r="B306" s="1" t="s">
        <v>593</v>
      </c>
      <c r="C306" s="1">
        <v>4.0131200000000002E-4</v>
      </c>
      <c r="D306" s="1">
        <v>115.35</v>
      </c>
      <c r="E306" s="1">
        <v>115.35</v>
      </c>
      <c r="F306" s="1">
        <v>124.55</v>
      </c>
      <c r="G306" s="1">
        <v>122.53</v>
      </c>
      <c r="H306" s="1">
        <v>119.3</v>
      </c>
      <c r="I306" s="1">
        <v>119.3</v>
      </c>
      <c r="J306" s="1">
        <v>117.44</v>
      </c>
      <c r="K306" s="1">
        <v>106.37</v>
      </c>
      <c r="L306" s="1">
        <v>106.37</v>
      </c>
      <c r="M306" s="1">
        <v>106.37</v>
      </c>
      <c r="N306">
        <v>126.46</v>
      </c>
      <c r="O306">
        <v>126.46</v>
      </c>
      <c r="P306">
        <v>126.46</v>
      </c>
      <c r="Q306">
        <v>135.33000000000001</v>
      </c>
      <c r="R306" s="6">
        <f t="shared" si="4"/>
        <v>128.28</v>
      </c>
    </row>
    <row r="307" spans="1:18">
      <c r="A307" s="1" t="s">
        <v>594</v>
      </c>
      <c r="B307" s="1" t="s">
        <v>595</v>
      </c>
      <c r="C307" s="1">
        <v>7.06308E-4</v>
      </c>
      <c r="D307" s="1">
        <v>112.88</v>
      </c>
      <c r="E307" s="1">
        <v>112.88</v>
      </c>
      <c r="F307" s="1">
        <v>112.88</v>
      </c>
      <c r="G307" s="1">
        <v>121.6</v>
      </c>
      <c r="H307" s="1">
        <v>121.6</v>
      </c>
      <c r="I307" s="1">
        <v>121.6</v>
      </c>
      <c r="J307" s="1">
        <v>121.6</v>
      </c>
      <c r="K307" s="1">
        <v>121.6</v>
      </c>
      <c r="L307" s="1">
        <v>124.01</v>
      </c>
      <c r="M307" s="1">
        <v>124.01</v>
      </c>
      <c r="N307">
        <v>124.01</v>
      </c>
      <c r="O307">
        <v>124.01</v>
      </c>
      <c r="P307">
        <v>124.01</v>
      </c>
      <c r="Q307">
        <v>124.01</v>
      </c>
      <c r="R307" s="6">
        <f t="shared" si="4"/>
        <v>130.05384615384617</v>
      </c>
    </row>
    <row r="308" spans="1:18">
      <c r="A308" s="1" t="s">
        <v>596</v>
      </c>
      <c r="B308" s="1" t="s">
        <v>597</v>
      </c>
      <c r="C308" s="1">
        <v>2.9250599999999999E-4</v>
      </c>
      <c r="D308" s="1">
        <v>94.3</v>
      </c>
      <c r="E308" s="1">
        <v>94.3</v>
      </c>
      <c r="F308" s="1">
        <v>94.3</v>
      </c>
      <c r="G308" s="1">
        <v>94.3</v>
      </c>
      <c r="H308" s="1">
        <v>96.02</v>
      </c>
      <c r="I308" s="1">
        <v>96.02</v>
      </c>
      <c r="J308" s="1">
        <v>98.11</v>
      </c>
      <c r="K308" s="1">
        <v>102.31</v>
      </c>
      <c r="L308" s="1">
        <v>102.31</v>
      </c>
      <c r="M308" s="1">
        <v>110.95</v>
      </c>
      <c r="N308">
        <v>120.85</v>
      </c>
      <c r="O308">
        <v>120.85</v>
      </c>
      <c r="P308">
        <v>118.68</v>
      </c>
      <c r="Q308">
        <v>104.18</v>
      </c>
      <c r="R308" s="6">
        <f t="shared" si="4"/>
        <v>111.34461538461538</v>
      </c>
    </row>
    <row r="316" spans="1:18">
      <c r="A316" s="55" t="s">
        <v>622</v>
      </c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</row>
    <row r="318" spans="1:18">
      <c r="A318" s="5" t="s">
        <v>598</v>
      </c>
      <c r="D318" s="55">
        <v>2006</v>
      </c>
      <c r="E318" s="55"/>
      <c r="F318" s="55"/>
      <c r="G318" s="55">
        <v>2007</v>
      </c>
      <c r="H318" s="55"/>
      <c r="I318" s="55"/>
      <c r="J318" s="55"/>
      <c r="K318" s="55"/>
      <c r="L318" s="55"/>
      <c r="M318" s="55"/>
      <c r="N318" s="55"/>
      <c r="O318" s="55"/>
      <c r="P318" s="55"/>
      <c r="Q318" s="55"/>
    </row>
    <row r="319" spans="1:18">
      <c r="A319" s="5" t="s">
        <v>599</v>
      </c>
      <c r="B319" s="4" t="s">
        <v>599</v>
      </c>
      <c r="C319" s="4" t="s">
        <v>600</v>
      </c>
      <c r="D319" s="5" t="s">
        <v>610</v>
      </c>
      <c r="E319" s="5" t="s">
        <v>611</v>
      </c>
      <c r="F319" s="5" t="s">
        <v>612</v>
      </c>
      <c r="G319" s="5" t="s">
        <v>601</v>
      </c>
      <c r="H319" s="5" t="s">
        <v>602</v>
      </c>
      <c r="I319" s="5" t="s">
        <v>603</v>
      </c>
      <c r="J319" s="5" t="s">
        <v>604</v>
      </c>
      <c r="K319" s="5" t="s">
        <v>605</v>
      </c>
      <c r="L319" s="5" t="s">
        <v>606</v>
      </c>
      <c r="M319" s="5" t="s">
        <v>607</v>
      </c>
      <c r="N319" s="5" t="s">
        <v>608</v>
      </c>
      <c r="O319" s="5" t="s">
        <v>609</v>
      </c>
      <c r="P319" s="5" t="s">
        <v>610</v>
      </c>
      <c r="Q319" s="5" t="s">
        <v>611</v>
      </c>
      <c r="R319" s="5" t="s">
        <v>615</v>
      </c>
    </row>
    <row r="322" spans="1:18">
      <c r="A322" s="1" t="s">
        <v>0</v>
      </c>
      <c r="B322" s="1" t="s">
        <v>1</v>
      </c>
      <c r="C322" s="3">
        <v>1.0842040000000001E-3</v>
      </c>
      <c r="D322" s="1"/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3.5678447987512518</v>
      </c>
      <c r="K322" s="2">
        <v>0</v>
      </c>
      <c r="L322" s="2">
        <v>-1.7224674346000612</v>
      </c>
      <c r="M322" s="2">
        <v>1.3144922773578482</v>
      </c>
      <c r="N322" s="2">
        <v>0</v>
      </c>
      <c r="O322" s="2">
        <v>1.7515407071034828</v>
      </c>
      <c r="P322" s="2">
        <v>0</v>
      </c>
      <c r="Q322" s="2">
        <v>-20.624800765062158</v>
      </c>
      <c r="R322" s="2">
        <v>30.070023684481484</v>
      </c>
    </row>
    <row r="323" spans="1:18">
      <c r="A323" s="1" t="s">
        <v>2</v>
      </c>
      <c r="B323" s="1" t="s">
        <v>3</v>
      </c>
      <c r="C323" s="3">
        <v>1.93377E-4</v>
      </c>
      <c r="D323" s="1"/>
      <c r="E323" s="2">
        <v>0.8073270013568612</v>
      </c>
      <c r="F323" s="2">
        <v>-4.4955918971667064</v>
      </c>
      <c r="G323" s="2">
        <v>-1.7405397787329968</v>
      </c>
      <c r="H323" s="2">
        <v>0.92512908777968583</v>
      </c>
      <c r="I323" s="2">
        <v>-4.5263980672209048</v>
      </c>
      <c r="J323" s="2">
        <v>-3.3492110747246229</v>
      </c>
      <c r="K323" s="2">
        <v>-0.52364084398583977</v>
      </c>
      <c r="L323" s="2">
        <v>-1.1766527326211529</v>
      </c>
      <c r="M323" s="2">
        <v>-20.319598934670214</v>
      </c>
      <c r="N323" s="2">
        <v>4.7581596539520321</v>
      </c>
      <c r="O323" s="2">
        <v>-0.9009009009009139</v>
      </c>
      <c r="P323" s="2">
        <v>-6.5719696969696928</v>
      </c>
      <c r="Q323" s="2">
        <v>7.9566186904520775</v>
      </c>
      <c r="R323" s="2">
        <v>26.978326339888635</v>
      </c>
    </row>
    <row r="324" spans="1:18">
      <c r="A324" s="1" t="s">
        <v>4</v>
      </c>
      <c r="B324" s="1" t="s">
        <v>5</v>
      </c>
      <c r="C324" s="3">
        <v>7.5961E-5</v>
      </c>
      <c r="D324" s="1"/>
      <c r="E324" s="2">
        <v>0</v>
      </c>
      <c r="F324" s="2">
        <v>1.1254924029269198E-2</v>
      </c>
      <c r="G324" s="2">
        <v>0</v>
      </c>
      <c r="H324" s="2">
        <v>0</v>
      </c>
      <c r="I324" s="2">
        <v>-6.0432140445644933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-17.558989100491075</v>
      </c>
      <c r="P324" s="2">
        <v>0.79907017288971538</v>
      </c>
      <c r="Q324" s="2">
        <v>1.2251369270683377</v>
      </c>
      <c r="R324" s="2">
        <v>26.360639218392311</v>
      </c>
    </row>
    <row r="325" spans="1:18">
      <c r="A325" s="1" t="s">
        <v>6</v>
      </c>
      <c r="B325" s="1" t="s">
        <v>7</v>
      </c>
      <c r="C325" s="3">
        <v>7.1954999999999998E-5</v>
      </c>
      <c r="D325" s="1"/>
      <c r="E325" s="2">
        <v>7.7553868969728601</v>
      </c>
      <c r="F325" s="2">
        <v>-18.660945595854916</v>
      </c>
      <c r="G325" s="2">
        <v>-1.2939185826614907</v>
      </c>
      <c r="H325" s="2">
        <v>-4.0032267822930345</v>
      </c>
      <c r="I325" s="2">
        <v>-3.1407563025210194</v>
      </c>
      <c r="J325" s="2">
        <v>0.23858583667717426</v>
      </c>
      <c r="K325" s="2">
        <v>1.9906956615817206</v>
      </c>
      <c r="L325" s="2">
        <v>60.687387291821373</v>
      </c>
      <c r="M325" s="2">
        <v>2.5349881172431976</v>
      </c>
      <c r="N325" s="2">
        <v>-26.178212722122073</v>
      </c>
      <c r="O325" s="2">
        <v>-11.372754229897076</v>
      </c>
      <c r="P325" s="2">
        <v>-5.8157842944302374</v>
      </c>
      <c r="Q325" s="2">
        <v>-2.9568488141260008</v>
      </c>
      <c r="R325" s="2">
        <v>26.181839263234629</v>
      </c>
    </row>
    <row r="326" spans="1:18">
      <c r="A326" s="1" t="s">
        <v>8</v>
      </c>
      <c r="B326" s="1" t="s">
        <v>9</v>
      </c>
      <c r="C326" s="3">
        <v>1.2869699999999999E-4</v>
      </c>
      <c r="D326" s="1"/>
      <c r="E326" s="2">
        <v>-0.77068379297315914</v>
      </c>
      <c r="F326" s="2">
        <v>-1.461966039747209</v>
      </c>
      <c r="G326" s="2">
        <v>-7.2405532802719996</v>
      </c>
      <c r="H326" s="2">
        <v>-6.0646451182938987</v>
      </c>
      <c r="I326" s="2">
        <v>0.26605179141538926</v>
      </c>
      <c r="J326" s="2">
        <v>-3.184150008844866</v>
      </c>
      <c r="K326" s="2">
        <v>20.674218892746211</v>
      </c>
      <c r="L326" s="2">
        <v>-0.31796502384738856</v>
      </c>
      <c r="M326" s="2">
        <v>1.3594592541961159</v>
      </c>
      <c r="N326" s="2">
        <v>-0.3896298516409491</v>
      </c>
      <c r="O326" s="2">
        <v>-8.4022867459004118</v>
      </c>
      <c r="P326" s="2">
        <v>-6.6765213106676491</v>
      </c>
      <c r="Q326" s="2">
        <v>-7.1893699401619156</v>
      </c>
      <c r="R326" s="2">
        <v>25.405693197482361</v>
      </c>
    </row>
    <row r="327" spans="1:18">
      <c r="A327" s="1" t="s">
        <v>10</v>
      </c>
      <c r="B327" s="1" t="s">
        <v>11</v>
      </c>
      <c r="C327" s="3">
        <v>6.8020000000000003E-5</v>
      </c>
      <c r="D327" s="1"/>
      <c r="E327" s="2">
        <v>-3.1301482701812322</v>
      </c>
      <c r="F327" s="2">
        <v>-6.2864431486880479</v>
      </c>
      <c r="G327" s="2">
        <v>-5.7489143820079081</v>
      </c>
      <c r="H327" s="2">
        <v>1.7672947324989918</v>
      </c>
      <c r="I327" s="2">
        <v>0.31758902628555852</v>
      </c>
      <c r="J327" s="2">
        <v>0.35699851811936689</v>
      </c>
      <c r="K327" s="2">
        <v>-3.6378280421504927</v>
      </c>
      <c r="L327" s="2">
        <v>5.1124886814794213</v>
      </c>
      <c r="M327" s="2">
        <v>8.6144059373127746E-2</v>
      </c>
      <c r="N327" s="2">
        <v>-2.356991525423735</v>
      </c>
      <c r="O327" s="2">
        <v>-0.83401139137510016</v>
      </c>
      <c r="P327" s="2">
        <v>-5.7982905982905901</v>
      </c>
      <c r="Q327" s="2">
        <v>-7.1423386804093774</v>
      </c>
      <c r="R327" s="2">
        <v>25.351003252980895</v>
      </c>
    </row>
    <row r="328" spans="1:18">
      <c r="A328" s="1" t="s">
        <v>12</v>
      </c>
      <c r="B328" s="1" t="s">
        <v>13</v>
      </c>
      <c r="C328" s="3">
        <v>2.4106079999999998E-3</v>
      </c>
      <c r="D328" s="1"/>
      <c r="E328" s="2">
        <v>4.6047202508664675</v>
      </c>
      <c r="F328" s="2">
        <v>-8.4017040075733735</v>
      </c>
      <c r="G328" s="2">
        <v>-1.8086297476530788</v>
      </c>
      <c r="H328" s="2">
        <v>-7.6835365318831723</v>
      </c>
      <c r="I328" s="2">
        <v>6.6318289786223339</v>
      </c>
      <c r="J328" s="2">
        <v>4.6689833377884682</v>
      </c>
      <c r="K328" s="2">
        <v>-8.3936324167872662</v>
      </c>
      <c r="L328" s="2">
        <v>-1.7749279806709373</v>
      </c>
      <c r="M328" s="2">
        <v>7.1996215704825062</v>
      </c>
      <c r="N328" s="2">
        <v>-3.2918542052775557</v>
      </c>
      <c r="O328" s="2">
        <v>9.682423799963491</v>
      </c>
      <c r="P328" s="2">
        <v>-21.532573425409762</v>
      </c>
      <c r="Q328" s="2">
        <v>3.6263386703424993</v>
      </c>
      <c r="R328" s="2">
        <v>22.900613149257353</v>
      </c>
    </row>
    <row r="329" spans="1:18">
      <c r="A329" s="1" t="s">
        <v>14</v>
      </c>
      <c r="B329" s="1" t="s">
        <v>15</v>
      </c>
      <c r="C329" s="3">
        <v>9.4492000000000003E-5</v>
      </c>
      <c r="D329" s="1"/>
      <c r="E329" s="2">
        <v>-2.0653735632183867</v>
      </c>
      <c r="F329" s="2">
        <v>-3.8969374656152578</v>
      </c>
      <c r="G329" s="2">
        <v>-1.9082148649937958</v>
      </c>
      <c r="H329" s="2">
        <v>2.6651103978212243</v>
      </c>
      <c r="I329" s="2">
        <v>9.47418285172974E-2</v>
      </c>
      <c r="J329" s="2">
        <v>1.2304779933743459</v>
      </c>
      <c r="K329" s="2">
        <v>-0.13090229079009141</v>
      </c>
      <c r="L329" s="2">
        <v>0.72090628218330899</v>
      </c>
      <c r="M329" s="2">
        <v>-0.89235917456775837</v>
      </c>
      <c r="N329" s="2">
        <v>-5.2054023635340618</v>
      </c>
      <c r="O329" s="2">
        <v>2.9484515682200563</v>
      </c>
      <c r="P329" s="2">
        <v>-6.2373858721768372</v>
      </c>
      <c r="Q329" s="2">
        <v>-6.1705617056170503</v>
      </c>
      <c r="R329" s="2">
        <v>22.806339389253939</v>
      </c>
    </row>
    <row r="330" spans="1:18">
      <c r="A330" s="1" t="s">
        <v>16</v>
      </c>
      <c r="B330" s="1" t="s">
        <v>17</v>
      </c>
      <c r="C330" s="3">
        <v>2.34737E-4</v>
      </c>
      <c r="D330" s="1"/>
      <c r="E330" s="2">
        <v>3.0010513237121339</v>
      </c>
      <c r="F330" s="2">
        <v>7.3397049271596959</v>
      </c>
      <c r="G330" s="2">
        <v>-4.2012448132780156</v>
      </c>
      <c r="H330" s="2">
        <v>-17.478794441436552</v>
      </c>
      <c r="I330" s="2">
        <v>24.253690541279372</v>
      </c>
      <c r="J330" s="2">
        <v>1.8217020153128649</v>
      </c>
      <c r="K330" s="2">
        <v>2.5842696629213346</v>
      </c>
      <c r="L330" s="2">
        <v>2.9825596090656381</v>
      </c>
      <c r="M330" s="2">
        <v>1.1126564673157091</v>
      </c>
      <c r="N330" s="2">
        <v>1.8124443725220374</v>
      </c>
      <c r="O330" s="2">
        <v>-4.1007708813478487</v>
      </c>
      <c r="P330" s="2">
        <v>-9.6710035634374751</v>
      </c>
      <c r="Q330" s="2">
        <v>-6.7431192660550421</v>
      </c>
      <c r="R330" s="2">
        <v>19.667032426501208</v>
      </c>
    </row>
    <row r="331" spans="1:18">
      <c r="A331" s="1" t="s">
        <v>18</v>
      </c>
      <c r="B331" s="1" t="s">
        <v>19</v>
      </c>
      <c r="C331" s="3">
        <v>3.1575999999999997E-5</v>
      </c>
      <c r="D331" s="1"/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-1.135586263510735</v>
      </c>
      <c r="P331" s="2">
        <v>0</v>
      </c>
      <c r="Q331" s="2">
        <v>-9.7287572654303887</v>
      </c>
      <c r="R331" s="2">
        <v>19.546221063927671</v>
      </c>
    </row>
    <row r="332" spans="1:18">
      <c r="A332" s="1" t="s">
        <v>20</v>
      </c>
      <c r="B332" s="1" t="s">
        <v>21</v>
      </c>
      <c r="C332" s="3">
        <v>8.5815200000000005E-4</v>
      </c>
      <c r="D332" s="1"/>
      <c r="E332" s="2">
        <v>9.1948966124065112</v>
      </c>
      <c r="F332" s="2">
        <v>-18.178887993553573</v>
      </c>
      <c r="G332" s="2">
        <v>1.3393736458538585</v>
      </c>
      <c r="H332" s="2">
        <v>21.82701652089407</v>
      </c>
      <c r="I332" s="2">
        <v>0.68602425015953372</v>
      </c>
      <c r="J332" s="2">
        <v>0.54666455395340208</v>
      </c>
      <c r="K332" s="2">
        <v>-4.0107162556142217</v>
      </c>
      <c r="L332" s="2">
        <v>0.54999179116730357</v>
      </c>
      <c r="M332" s="2">
        <v>-0.16327863499060458</v>
      </c>
      <c r="N332" s="2">
        <v>-6.4764085370839775</v>
      </c>
      <c r="O332" s="2">
        <v>-12.748098277520326</v>
      </c>
      <c r="P332" s="2">
        <v>-0.53111534221865764</v>
      </c>
      <c r="Q332" s="2">
        <v>4.3824299818657986</v>
      </c>
      <c r="R332" s="2">
        <v>19.108639647197712</v>
      </c>
    </row>
    <row r="333" spans="1:18">
      <c r="A333" s="1" t="s">
        <v>22</v>
      </c>
      <c r="B333" s="1" t="s">
        <v>23</v>
      </c>
      <c r="C333" s="3">
        <v>8.5498E-5</v>
      </c>
      <c r="D333" s="1"/>
      <c r="E333" s="2">
        <v>0</v>
      </c>
      <c r="F333" s="2">
        <v>0.82510920563014789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-10.077021822849808</v>
      </c>
      <c r="Q333" s="2">
        <v>0</v>
      </c>
      <c r="R333" s="2">
        <v>17.89655740405205</v>
      </c>
    </row>
    <row r="334" spans="1:18">
      <c r="A334" s="1" t="s">
        <v>24</v>
      </c>
      <c r="B334" s="1" t="s">
        <v>25</v>
      </c>
      <c r="C334" s="3">
        <v>1.036716E-3</v>
      </c>
      <c r="D334" s="1"/>
      <c r="E334" s="2">
        <v>0.67085953878407434</v>
      </c>
      <c r="F334" s="2">
        <v>0</v>
      </c>
      <c r="G334" s="2">
        <v>2.1761765930861987</v>
      </c>
      <c r="H334" s="2">
        <v>1.7527769285641481</v>
      </c>
      <c r="I334" s="2">
        <v>0</v>
      </c>
      <c r="J334" s="2">
        <v>0</v>
      </c>
      <c r="K334" s="2">
        <v>0</v>
      </c>
      <c r="L334" s="2">
        <v>0</v>
      </c>
      <c r="M334" s="2">
        <v>-1.7025538307461119</v>
      </c>
      <c r="N334" s="2">
        <v>0</v>
      </c>
      <c r="O334" s="2">
        <v>0</v>
      </c>
      <c r="P334" s="2">
        <v>-9.6790626591951039</v>
      </c>
      <c r="Q334" s="2">
        <v>0</v>
      </c>
      <c r="R334" s="2">
        <v>17.71530218230728</v>
      </c>
    </row>
    <row r="335" spans="1:18">
      <c r="A335" s="1" t="s">
        <v>26</v>
      </c>
      <c r="B335" s="1" t="s">
        <v>27</v>
      </c>
      <c r="C335" s="3">
        <v>1.21453E-4</v>
      </c>
      <c r="D335" s="1"/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-11.447508387202355</v>
      </c>
      <c r="O335" s="2">
        <v>0</v>
      </c>
      <c r="P335" s="2">
        <v>0</v>
      </c>
      <c r="Q335" s="2">
        <v>0</v>
      </c>
      <c r="R335" s="2">
        <v>17.636438593747794</v>
      </c>
    </row>
    <row r="336" spans="1:18">
      <c r="A336" s="1" t="s">
        <v>28</v>
      </c>
      <c r="B336" s="1" t="s">
        <v>29</v>
      </c>
      <c r="C336" s="3">
        <v>1.29338E-4</v>
      </c>
      <c r="D336" s="1"/>
      <c r="E336" s="2">
        <v>0</v>
      </c>
      <c r="F336" s="2">
        <v>4.2637711864406791</v>
      </c>
      <c r="G336" s="2">
        <v>0</v>
      </c>
      <c r="H336" s="2">
        <v>0</v>
      </c>
      <c r="I336" s="2">
        <v>0</v>
      </c>
      <c r="J336" s="2">
        <v>-4.0894081788163561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-7.168079096045199</v>
      </c>
      <c r="R336" s="2">
        <v>16.827105948444853</v>
      </c>
    </row>
    <row r="337" spans="1:18">
      <c r="A337" s="1" t="s">
        <v>30</v>
      </c>
      <c r="B337" s="1" t="s">
        <v>31</v>
      </c>
      <c r="C337" s="3">
        <v>4.2966999999999997E-5</v>
      </c>
      <c r="D337" s="1"/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-12.640866602603307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16.596923076923087</v>
      </c>
    </row>
    <row r="338" spans="1:18">
      <c r="A338" s="1" t="s">
        <v>32</v>
      </c>
      <c r="B338" s="1" t="s">
        <v>33</v>
      </c>
      <c r="C338" s="3">
        <v>1.179708E-3</v>
      </c>
      <c r="D338" s="1"/>
      <c r="E338" s="2">
        <v>-1.5409406788196245</v>
      </c>
      <c r="F338" s="2">
        <v>2.2913256955810146</v>
      </c>
      <c r="G338" s="2">
        <v>21.6</v>
      </c>
      <c r="H338" s="2">
        <v>-4.9177631578947274</v>
      </c>
      <c r="I338" s="2">
        <v>-0.20757654385055169</v>
      </c>
      <c r="J338" s="2">
        <v>-12.870514820592815</v>
      </c>
      <c r="K338" s="2">
        <v>-11.747736993932156</v>
      </c>
      <c r="L338" s="2">
        <v>-2.2317403065825081</v>
      </c>
      <c r="M338" s="2">
        <v>9.384367074014289</v>
      </c>
      <c r="N338" s="2">
        <v>-2.7719224283305199</v>
      </c>
      <c r="O338" s="2">
        <v>2.6883468834688395</v>
      </c>
      <c r="P338" s="2">
        <v>-4.5181040852950494</v>
      </c>
      <c r="Q338" s="2">
        <v>1.6915422885572129</v>
      </c>
      <c r="R338" s="2">
        <v>16.240152541522402</v>
      </c>
    </row>
    <row r="339" spans="1:18">
      <c r="A339" s="1" t="s">
        <v>34</v>
      </c>
      <c r="B339" s="1" t="s">
        <v>35</v>
      </c>
      <c r="C339" s="3">
        <v>1.033384E-3</v>
      </c>
      <c r="D339" s="1"/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-8.4385763490241068</v>
      </c>
      <c r="Q339" s="2">
        <v>0</v>
      </c>
      <c r="R339" s="2">
        <v>16.199662406558989</v>
      </c>
    </row>
    <row r="340" spans="1:18">
      <c r="A340" s="1" t="s">
        <v>36</v>
      </c>
      <c r="B340" s="1" t="s">
        <v>37</v>
      </c>
      <c r="C340" s="3">
        <v>7.7385999999999994E-5</v>
      </c>
      <c r="D340" s="1"/>
      <c r="E340" s="2">
        <v>16.67809225345216</v>
      </c>
      <c r="F340" s="2">
        <v>1.6199429242907515</v>
      </c>
      <c r="G340" s="2">
        <v>-12.868588419922355</v>
      </c>
      <c r="H340" s="2">
        <v>-12.98701298701298</v>
      </c>
      <c r="I340" s="2">
        <v>-7.996513781457681</v>
      </c>
      <c r="J340" s="2">
        <v>-6.7021906453522799</v>
      </c>
      <c r="K340" s="2">
        <v>2.3860896052798619</v>
      </c>
      <c r="L340" s="2">
        <v>2.7147638527333484</v>
      </c>
      <c r="M340" s="2">
        <v>2.9085203958484129</v>
      </c>
      <c r="N340" s="2">
        <v>2.8497713146476089</v>
      </c>
      <c r="O340" s="2">
        <v>0.957810718358032</v>
      </c>
      <c r="P340" s="2">
        <v>0.13553196295459369</v>
      </c>
      <c r="Q340" s="2">
        <v>-2.6618542747575025</v>
      </c>
      <c r="R340" s="2">
        <v>16.127997147695861</v>
      </c>
    </row>
    <row r="341" spans="1:18">
      <c r="A341" s="1" t="s">
        <v>38</v>
      </c>
      <c r="B341" s="1" t="s">
        <v>39</v>
      </c>
      <c r="C341" s="3">
        <v>1.3400099999999999E-4</v>
      </c>
      <c r="D341" s="1"/>
      <c r="E341" s="2">
        <v>4.0420371867421201</v>
      </c>
      <c r="F341" s="2">
        <v>1.1223344556677839</v>
      </c>
      <c r="G341" s="2">
        <v>-0.85375224109963677</v>
      </c>
      <c r="H341" s="2">
        <v>1.0849909584086825</v>
      </c>
      <c r="I341" s="2">
        <v>21.603202998551829</v>
      </c>
      <c r="J341" s="2">
        <v>3.1593695271453504</v>
      </c>
      <c r="K341" s="2">
        <v>-4.7602879261170683</v>
      </c>
      <c r="L341" s="2">
        <v>-5.2549019607843199</v>
      </c>
      <c r="M341" s="2">
        <v>-2.062010836845285</v>
      </c>
      <c r="N341" s="2">
        <v>-17.173812816966326</v>
      </c>
      <c r="O341" s="2">
        <v>-7.6723258187215926</v>
      </c>
      <c r="P341" s="2">
        <v>7.8275723472668979</v>
      </c>
      <c r="Q341" s="2">
        <v>5.8056099151989615</v>
      </c>
      <c r="R341" s="2">
        <v>15.123778810585176</v>
      </c>
    </row>
    <row r="342" spans="1:18">
      <c r="A342" s="1" t="s">
        <v>40</v>
      </c>
      <c r="B342" s="1" t="s">
        <v>41</v>
      </c>
      <c r="C342" s="3">
        <v>8.2043E-5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-7.1700380532745855</v>
      </c>
      <c r="Q342" s="2">
        <v>0</v>
      </c>
      <c r="R342" s="2">
        <v>14.8220064724919</v>
      </c>
    </row>
    <row r="343" spans="1:18">
      <c r="A343" s="1" t="s">
        <v>42</v>
      </c>
      <c r="B343" s="1" t="s">
        <v>43</v>
      </c>
      <c r="C343" s="3">
        <v>9.9308000000000005E-5</v>
      </c>
      <c r="D343" s="1"/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-7.1636085626911372</v>
      </c>
      <c r="Q343" s="2">
        <v>0</v>
      </c>
      <c r="R343" s="2">
        <v>14.815119822119716</v>
      </c>
    </row>
    <row r="344" spans="1:18">
      <c r="A344" s="1" t="s">
        <v>44</v>
      </c>
      <c r="B344" s="1" t="s">
        <v>45</v>
      </c>
      <c r="C344" s="3">
        <v>5.1227599999999999E-4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-1.2933842002419316</v>
      </c>
      <c r="K344" s="2">
        <v>0</v>
      </c>
      <c r="L344" s="2">
        <v>0</v>
      </c>
      <c r="M344" s="2">
        <v>0</v>
      </c>
      <c r="N344" s="2">
        <v>-3.4502262443438902</v>
      </c>
      <c r="O344" s="2">
        <v>0</v>
      </c>
      <c r="P344" s="2">
        <v>0</v>
      </c>
      <c r="Q344" s="2">
        <v>-2.5385666861941103</v>
      </c>
      <c r="R344" s="2">
        <v>13.760152890587696</v>
      </c>
    </row>
    <row r="345" spans="1:18">
      <c r="A345" s="1" t="s">
        <v>46</v>
      </c>
      <c r="B345" s="1" t="s">
        <v>47</v>
      </c>
      <c r="C345" s="3">
        <v>1.01897E-4</v>
      </c>
      <c r="D345" s="1"/>
      <c r="E345" s="2">
        <v>-0.47923322683705027</v>
      </c>
      <c r="F345" s="2">
        <v>0.41131621187799894</v>
      </c>
      <c r="G345" s="2">
        <v>0.76930762313918155</v>
      </c>
      <c r="H345" s="2">
        <v>-0.6147134642078167</v>
      </c>
      <c r="I345" s="2">
        <v>-0.33918595371108529</v>
      </c>
      <c r="J345" s="2">
        <v>0.37037037037035425</v>
      </c>
      <c r="K345" s="2">
        <v>1.0671187792959058</v>
      </c>
      <c r="L345" s="2">
        <v>0.24669429642787399</v>
      </c>
      <c r="M345" s="2">
        <v>15.759425140269713</v>
      </c>
      <c r="N345" s="2">
        <v>4.9659863945578309</v>
      </c>
      <c r="O345" s="2">
        <v>-4.3502916396629949</v>
      </c>
      <c r="P345" s="2">
        <v>-6.5723723215041829</v>
      </c>
      <c r="Q345" s="2">
        <v>-8.9384461970809514</v>
      </c>
      <c r="R345" s="2">
        <v>12.876670367959564</v>
      </c>
    </row>
    <row r="346" spans="1:18">
      <c r="A346" s="1" t="s">
        <v>48</v>
      </c>
      <c r="B346" s="1" t="s">
        <v>49</v>
      </c>
      <c r="C346" s="3">
        <v>3.2324600000000002E-4</v>
      </c>
      <c r="D346" s="1"/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0.61486864169926214</v>
      </c>
      <c r="K346" s="2">
        <v>0</v>
      </c>
      <c r="L346" s="2">
        <v>0</v>
      </c>
      <c r="M346" s="2">
        <v>0</v>
      </c>
      <c r="N346" s="2">
        <v>1.7407407407407316</v>
      </c>
      <c r="O346" s="2">
        <v>0</v>
      </c>
      <c r="P346" s="2">
        <v>-11.084819803421908</v>
      </c>
      <c r="Q346" s="2">
        <v>4.6673490276356144</v>
      </c>
      <c r="R346" s="2">
        <v>12.515608780032817</v>
      </c>
    </row>
    <row r="347" spans="1:18">
      <c r="A347" s="1" t="s">
        <v>50</v>
      </c>
      <c r="B347" s="1" t="s">
        <v>51</v>
      </c>
      <c r="C347" s="3">
        <v>4.5349999999999998E-5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1.0546100031325167</v>
      </c>
      <c r="O347" s="2">
        <v>-6.2306261624302532</v>
      </c>
      <c r="P347" s="2">
        <v>0</v>
      </c>
      <c r="Q347" s="2">
        <v>0</v>
      </c>
      <c r="R347" s="2">
        <v>12.458571731299006</v>
      </c>
    </row>
    <row r="348" spans="1:18">
      <c r="A348" s="1" t="s">
        <v>52</v>
      </c>
      <c r="B348" s="1" t="s">
        <v>53</v>
      </c>
      <c r="C348" s="3">
        <v>2.1198649999999999E-3</v>
      </c>
      <c r="D348" s="1"/>
      <c r="E348" s="2">
        <v>-2.7045300878972278</v>
      </c>
      <c r="F348" s="2">
        <v>-1.5685495880075395</v>
      </c>
      <c r="G348" s="2">
        <v>-0.61522945032778109</v>
      </c>
      <c r="H348" s="2">
        <v>3.5214126243150012</v>
      </c>
      <c r="I348" s="2">
        <v>3.7447309087344394</v>
      </c>
      <c r="J348" s="2">
        <v>2.5796088065765943</v>
      </c>
      <c r="K348" s="2">
        <v>0.81982313927781991</v>
      </c>
      <c r="L348" s="2">
        <v>-1.0232983097304693</v>
      </c>
      <c r="M348" s="2">
        <v>-0.729253207791003</v>
      </c>
      <c r="N348" s="2">
        <v>-0.1208852519992698</v>
      </c>
      <c r="O348" s="2">
        <v>1.2475560934736007</v>
      </c>
      <c r="P348" s="2">
        <v>-1.9494252873563211</v>
      </c>
      <c r="Q348" s="2">
        <v>-5.8895245240551457</v>
      </c>
      <c r="R348" s="2">
        <v>12.438005442489741</v>
      </c>
    </row>
    <row r="349" spans="1:18">
      <c r="A349" s="1" t="s">
        <v>54</v>
      </c>
      <c r="B349" s="1" t="s">
        <v>55</v>
      </c>
      <c r="C349" s="3">
        <v>1.4516400000000001E-4</v>
      </c>
      <c r="D349" s="1"/>
      <c r="E349" s="2">
        <v>7.7199999999999935</v>
      </c>
      <c r="F349" s="2">
        <v>7.7237281841812111</v>
      </c>
      <c r="G349" s="2">
        <v>0</v>
      </c>
      <c r="H349" s="2">
        <v>0</v>
      </c>
      <c r="I349" s="2">
        <v>0</v>
      </c>
      <c r="J349" s="2">
        <v>-13.822819717338852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0.87000000000001521</v>
      </c>
      <c r="Q349" s="2">
        <v>0</v>
      </c>
      <c r="R349" s="2">
        <v>12.377698637240609</v>
      </c>
    </row>
    <row r="350" spans="1:18">
      <c r="A350" s="1" t="s">
        <v>56</v>
      </c>
      <c r="B350" s="1" t="s">
        <v>57</v>
      </c>
      <c r="C350" s="3">
        <v>2.8693099999999998E-4</v>
      </c>
      <c r="D350" s="1"/>
      <c r="E350" s="2">
        <v>0</v>
      </c>
      <c r="F350" s="2">
        <v>1.0868580744497702</v>
      </c>
      <c r="G350" s="2">
        <v>0.48382761401308816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-5.0111457868925573</v>
      </c>
      <c r="Q350" s="2">
        <v>0</v>
      </c>
      <c r="R350" s="2">
        <v>12.271732773000043</v>
      </c>
    </row>
    <row r="351" spans="1:18">
      <c r="A351" s="1" t="s">
        <v>58</v>
      </c>
      <c r="B351" s="1" t="s">
        <v>59</v>
      </c>
      <c r="C351" s="3">
        <v>4.8146899999999999E-4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-2.6382363570654155</v>
      </c>
      <c r="K351" s="2">
        <v>0</v>
      </c>
      <c r="L351" s="2">
        <v>0</v>
      </c>
      <c r="M351" s="2">
        <v>-4.3522642910170823</v>
      </c>
      <c r="N351" s="2">
        <v>0</v>
      </c>
      <c r="O351" s="2">
        <v>0</v>
      </c>
      <c r="P351" s="2">
        <v>0</v>
      </c>
      <c r="Q351" s="2">
        <v>0</v>
      </c>
      <c r="R351" s="2">
        <v>12.150069780806172</v>
      </c>
    </row>
    <row r="352" spans="1:18">
      <c r="A352" s="1" t="s">
        <v>60</v>
      </c>
      <c r="B352" s="1" t="s">
        <v>61</v>
      </c>
      <c r="C352" s="3">
        <v>4.6053000000000001E-4</v>
      </c>
      <c r="D352" s="1"/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-4.6535677352636977</v>
      </c>
      <c r="P352" s="2">
        <v>0</v>
      </c>
      <c r="Q352" s="2">
        <v>0</v>
      </c>
      <c r="R352" s="2">
        <v>11.822125813449059</v>
      </c>
    </row>
    <row r="353" spans="1:18">
      <c r="A353" s="1" t="s">
        <v>62</v>
      </c>
      <c r="B353" s="1" t="s">
        <v>63</v>
      </c>
      <c r="C353" s="3">
        <v>7.2546700000000004E-4</v>
      </c>
      <c r="D353" s="1"/>
      <c r="E353" s="2">
        <v>7.0116510968825541</v>
      </c>
      <c r="F353" s="2">
        <v>0</v>
      </c>
      <c r="G353" s="2">
        <v>9.318293281020118</v>
      </c>
      <c r="H353" s="2">
        <v>-9.3943472409152129</v>
      </c>
      <c r="I353" s="2">
        <v>3.1590413943355156</v>
      </c>
      <c r="J353" s="2">
        <v>0</v>
      </c>
      <c r="K353" s="2">
        <v>0</v>
      </c>
      <c r="L353" s="2">
        <v>0</v>
      </c>
      <c r="M353" s="2">
        <v>2.2463281175002514</v>
      </c>
      <c r="N353" s="2">
        <v>0.78865834193970752</v>
      </c>
      <c r="O353" s="2">
        <v>0</v>
      </c>
      <c r="P353" s="2">
        <v>0</v>
      </c>
      <c r="Q353" s="2">
        <v>-6.5579878900791755</v>
      </c>
      <c r="R353" s="2">
        <v>11.742061148899928</v>
      </c>
    </row>
    <row r="354" spans="1:18">
      <c r="A354" s="1" t="s">
        <v>64</v>
      </c>
      <c r="B354" s="1" t="s">
        <v>65</v>
      </c>
      <c r="C354" s="3">
        <v>6.1544999999999994E-5</v>
      </c>
      <c r="D354" s="1"/>
      <c r="E354" s="2">
        <v>23.076131687242786</v>
      </c>
      <c r="F354" s="2">
        <v>-18.590654518097459</v>
      </c>
      <c r="G354" s="2">
        <v>-1.4067152685080631</v>
      </c>
      <c r="H354" s="2">
        <v>-2.5515517600499971</v>
      </c>
      <c r="I354" s="2">
        <v>-1.8595703751202231</v>
      </c>
      <c r="J354" s="2">
        <v>1.8839159316127674</v>
      </c>
      <c r="K354" s="2">
        <v>11.457887986318948</v>
      </c>
      <c r="L354" s="2">
        <v>-10.989643268124283</v>
      </c>
      <c r="M354" s="2">
        <v>-3.4583063994828689</v>
      </c>
      <c r="N354" s="2">
        <v>2.5666778261354661</v>
      </c>
      <c r="O354" s="2">
        <v>5.3639429877053724</v>
      </c>
      <c r="P354" s="2">
        <v>-1.1152416356877359</v>
      </c>
      <c r="Q354" s="2">
        <v>-2.5167084377610838</v>
      </c>
      <c r="R354" s="2">
        <v>11.554530097647397</v>
      </c>
    </row>
    <row r="355" spans="1:18">
      <c r="A355" s="1" t="s">
        <v>66</v>
      </c>
      <c r="B355" s="1" t="s">
        <v>67</v>
      </c>
      <c r="C355" s="3">
        <v>5.5538400000000002E-4</v>
      </c>
      <c r="D355" s="1"/>
      <c r="E355" s="2">
        <v>-2.5245149175881498</v>
      </c>
      <c r="F355" s="2">
        <v>1.7765410958904049</v>
      </c>
      <c r="G355" s="2">
        <v>-3.1966351209253285</v>
      </c>
      <c r="H355" s="2">
        <v>-0.33673691071041123</v>
      </c>
      <c r="I355" s="2">
        <v>-9.6021798365122599</v>
      </c>
      <c r="J355" s="2">
        <v>6.9327224499638351</v>
      </c>
      <c r="K355" s="2">
        <v>2.8075318525200288</v>
      </c>
      <c r="L355" s="2">
        <v>1.1076990568106959</v>
      </c>
      <c r="M355" s="2">
        <v>-2.1802798568174353</v>
      </c>
      <c r="N355" s="2">
        <v>-4.4688400975826159</v>
      </c>
      <c r="O355" s="2">
        <v>8.4619849100406199</v>
      </c>
      <c r="P355" s="2">
        <v>-7.6733732876712368</v>
      </c>
      <c r="Q355" s="2">
        <v>1.3562072562883998</v>
      </c>
      <c r="R355" s="2">
        <v>11.433774368358085</v>
      </c>
    </row>
    <row r="356" spans="1:18">
      <c r="A356" s="1" t="s">
        <v>68</v>
      </c>
      <c r="B356" s="1" t="s">
        <v>69</v>
      </c>
      <c r="C356" s="3">
        <v>1.71411E-4</v>
      </c>
      <c r="D356" s="1"/>
      <c r="E356" s="2">
        <v>0</v>
      </c>
      <c r="F356" s="2">
        <v>6.2651331719128178</v>
      </c>
      <c r="G356" s="2">
        <v>6.2660210766163571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-5.8965424819083401</v>
      </c>
      <c r="Q356" s="2">
        <v>0</v>
      </c>
      <c r="R356" s="2">
        <v>11.123282869224216</v>
      </c>
    </row>
    <row r="357" spans="1:18">
      <c r="A357" s="1" t="s">
        <v>70</v>
      </c>
      <c r="B357" s="1" t="s">
        <v>71</v>
      </c>
      <c r="C357" s="3">
        <v>8.8567999999999996E-5</v>
      </c>
      <c r="D357" s="1"/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8.569801651323905</v>
      </c>
      <c r="O357" s="2">
        <v>0</v>
      </c>
      <c r="P357" s="2">
        <v>0</v>
      </c>
      <c r="Q357" s="2">
        <v>-9.1433566433566487</v>
      </c>
      <c r="R357" s="2">
        <v>11.072956291351543</v>
      </c>
    </row>
    <row r="358" spans="1:18">
      <c r="A358" s="1" t="s">
        <v>72</v>
      </c>
      <c r="B358" s="1" t="s">
        <v>73</v>
      </c>
      <c r="C358" s="3">
        <v>3.6947999999999999E-5</v>
      </c>
      <c r="D358" s="1"/>
      <c r="E358" s="2">
        <v>0</v>
      </c>
      <c r="F358" s="2">
        <v>0</v>
      </c>
      <c r="G358" s="2">
        <v>5.2937697160883257</v>
      </c>
      <c r="H358" s="2">
        <v>0</v>
      </c>
      <c r="I358" s="2">
        <v>0</v>
      </c>
      <c r="J358" s="2">
        <v>0</v>
      </c>
      <c r="K358" s="2">
        <v>-3.7824173766501268</v>
      </c>
      <c r="L358" s="2">
        <v>-3.7170380461224006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11.014109690208729</v>
      </c>
    </row>
    <row r="359" spans="1:18">
      <c r="A359" s="1" t="s">
        <v>74</v>
      </c>
      <c r="B359" s="1" t="s">
        <v>75</v>
      </c>
      <c r="C359" s="3">
        <v>2.6725400000000003E-4</v>
      </c>
      <c r="D359" s="1"/>
      <c r="E359" s="2">
        <v>6.0184296410059401</v>
      </c>
      <c r="F359" s="2">
        <v>-6.3648709823449501</v>
      </c>
      <c r="G359" s="2">
        <v>1.4600657513053727</v>
      </c>
      <c r="H359" s="2">
        <v>2.4206613933098087</v>
      </c>
      <c r="I359" s="2">
        <v>0</v>
      </c>
      <c r="J359" s="2">
        <v>0</v>
      </c>
      <c r="K359" s="2">
        <v>0</v>
      </c>
      <c r="L359" s="2">
        <v>3.5079557085698321</v>
      </c>
      <c r="M359" s="2">
        <v>-3.389068680330809</v>
      </c>
      <c r="N359" s="2">
        <v>-5.1735368009677156</v>
      </c>
      <c r="O359" s="2">
        <v>0</v>
      </c>
      <c r="P359" s="2">
        <v>0.69669316063194486</v>
      </c>
      <c r="Q359" s="2">
        <v>0</v>
      </c>
      <c r="R359" s="2">
        <v>10.98676221459305</v>
      </c>
    </row>
    <row r="360" spans="1:18">
      <c r="A360" s="1" t="s">
        <v>76</v>
      </c>
      <c r="B360" s="1" t="s">
        <v>77</v>
      </c>
      <c r="C360" s="3">
        <v>1.03872E-4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0.74165636588381378</v>
      </c>
      <c r="L360" s="2">
        <v>0</v>
      </c>
      <c r="M360" s="2">
        <v>0</v>
      </c>
      <c r="N360" s="2">
        <v>-4.5562372188138962</v>
      </c>
      <c r="O360" s="2">
        <v>0</v>
      </c>
      <c r="P360" s="2">
        <v>0</v>
      </c>
      <c r="Q360" s="2">
        <v>0</v>
      </c>
      <c r="R360" s="2">
        <v>10.949078347090024</v>
      </c>
    </row>
    <row r="361" spans="1:18">
      <c r="A361" s="1" t="s">
        <v>78</v>
      </c>
      <c r="B361" s="1" t="s">
        <v>79</v>
      </c>
      <c r="C361" s="3">
        <v>2.1472599999999999E-4</v>
      </c>
      <c r="D361" s="1"/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-4.5496429394148663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10.625539538294436</v>
      </c>
    </row>
    <row r="362" spans="1:18">
      <c r="A362" s="1" t="s">
        <v>80</v>
      </c>
      <c r="B362" s="1" t="s">
        <v>81</v>
      </c>
      <c r="C362" s="3">
        <v>7.6779000000000005E-5</v>
      </c>
      <c r="D362" s="1"/>
      <c r="E362" s="2">
        <v>1.0645375914837052</v>
      </c>
      <c r="F362" s="2">
        <v>-0.30283080974325971</v>
      </c>
      <c r="G362" s="2">
        <v>-8.8087691494981524</v>
      </c>
      <c r="H362" s="2">
        <v>-9.1600289645184638</v>
      </c>
      <c r="I362" s="2">
        <v>0.31088082901553626</v>
      </c>
      <c r="J362" s="2">
        <v>-0.42116973935155677</v>
      </c>
      <c r="K362" s="2">
        <v>-1.2768334530364744</v>
      </c>
      <c r="L362" s="2">
        <v>-0.35567051976396202</v>
      </c>
      <c r="M362" s="2">
        <v>-8.112273870365394E-2</v>
      </c>
      <c r="N362" s="2">
        <v>-13.290574003409928</v>
      </c>
      <c r="O362" s="2">
        <v>7.9775280898876311</v>
      </c>
      <c r="P362" s="2">
        <v>1.1186264308012506</v>
      </c>
      <c r="Q362" s="2">
        <v>7.5207958151102039</v>
      </c>
      <c r="R362" s="2">
        <v>10.593027964219527</v>
      </c>
    </row>
    <row r="363" spans="1:18">
      <c r="A363" s="1" t="s">
        <v>82</v>
      </c>
      <c r="B363" s="1" t="s">
        <v>83</v>
      </c>
      <c r="C363" s="3">
        <v>1.3990899999999999E-4</v>
      </c>
      <c r="D363" s="1"/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-4.5514223194748187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10.259937220047277</v>
      </c>
    </row>
    <row r="364" spans="1:18">
      <c r="A364" s="1" t="s">
        <v>84</v>
      </c>
      <c r="B364" s="1" t="s">
        <v>85</v>
      </c>
      <c r="C364" s="3">
        <v>1.09292E-4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7.5004687792978864E-2</v>
      </c>
      <c r="K364" s="2">
        <v>0</v>
      </c>
      <c r="L364" s="2">
        <v>0</v>
      </c>
      <c r="M364" s="2">
        <v>0</v>
      </c>
      <c r="N364" s="2">
        <v>-2.7918306164511852</v>
      </c>
      <c r="O364" s="2">
        <v>0</v>
      </c>
      <c r="P364" s="2">
        <v>0</v>
      </c>
      <c r="Q364" s="2">
        <v>0</v>
      </c>
      <c r="R364" s="2">
        <v>9.8659628729019566</v>
      </c>
    </row>
    <row r="365" spans="1:18">
      <c r="A365" s="1" t="s">
        <v>86</v>
      </c>
      <c r="B365" s="1" t="s">
        <v>87</v>
      </c>
      <c r="C365" s="3">
        <v>1.6678E-4</v>
      </c>
      <c r="D365" s="1"/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-2.132946779871614</v>
      </c>
      <c r="Q365" s="2">
        <v>0</v>
      </c>
      <c r="R365" s="2">
        <v>9.7040919300758652</v>
      </c>
    </row>
    <row r="366" spans="1:18">
      <c r="A366" s="1" t="s">
        <v>88</v>
      </c>
      <c r="B366" s="1" t="s">
        <v>89</v>
      </c>
      <c r="C366" s="3">
        <v>2.30225E-4</v>
      </c>
      <c r="D366" s="1"/>
      <c r="E366" s="2">
        <v>0</v>
      </c>
      <c r="F366" s="2">
        <v>0</v>
      </c>
      <c r="G366" s="2">
        <v>0</v>
      </c>
      <c r="H366" s="2">
        <v>-5.6494447126991698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9.5346823084796704</v>
      </c>
    </row>
    <row r="367" spans="1:18">
      <c r="A367" s="1" t="s">
        <v>90</v>
      </c>
      <c r="B367" s="1" t="s">
        <v>91</v>
      </c>
      <c r="C367" s="3">
        <v>5.3127999999999997E-5</v>
      </c>
      <c r="D367" s="1"/>
      <c r="E367" s="2">
        <v>0.19517205957884087</v>
      </c>
      <c r="F367" s="2">
        <v>0</v>
      </c>
      <c r="G367" s="2">
        <v>0</v>
      </c>
      <c r="H367" s="2">
        <v>0</v>
      </c>
      <c r="I367" s="2">
        <v>-1.8248923518556448</v>
      </c>
      <c r="J367" s="2">
        <v>0.62656641604008634</v>
      </c>
      <c r="K367" s="2">
        <v>0.61228725612287871</v>
      </c>
      <c r="L367" s="2">
        <v>0</v>
      </c>
      <c r="M367" s="2">
        <v>0</v>
      </c>
      <c r="N367" s="2">
        <v>0</v>
      </c>
      <c r="O367" s="2">
        <v>2.372356884992266</v>
      </c>
      <c r="P367" s="2">
        <v>-3.828715365239288</v>
      </c>
      <c r="Q367" s="2">
        <v>0</v>
      </c>
      <c r="R367" s="2">
        <v>9.4072611516299531</v>
      </c>
    </row>
    <row r="368" spans="1:18">
      <c r="A368" s="1" t="s">
        <v>92</v>
      </c>
      <c r="B368" s="1" t="s">
        <v>93</v>
      </c>
      <c r="C368" s="3">
        <v>1.3336700000000001E-4</v>
      </c>
      <c r="D368" s="1"/>
      <c r="E368" s="2">
        <v>-2.2941702254444363</v>
      </c>
      <c r="F368" s="2">
        <v>-0.35576336653790896</v>
      </c>
      <c r="G368" s="2">
        <v>0.65286136896869351</v>
      </c>
      <c r="H368" s="2">
        <v>0.85132259045301861</v>
      </c>
      <c r="I368" s="2">
        <v>6.1099386996281702</v>
      </c>
      <c r="J368" s="2">
        <v>19.291599583293873</v>
      </c>
      <c r="K368" s="2">
        <v>0.34931724356939142</v>
      </c>
      <c r="L368" s="2">
        <v>-0.58544303797468666</v>
      </c>
      <c r="M368" s="2">
        <v>-1.6393442622950838</v>
      </c>
      <c r="N368" s="2">
        <v>2.1359223300970953</v>
      </c>
      <c r="O368" s="2">
        <v>-6.3925855513307983</v>
      </c>
      <c r="P368" s="2">
        <v>-3.7572988068037549</v>
      </c>
      <c r="Q368" s="2">
        <v>-2.7960960168820992</v>
      </c>
      <c r="R368" s="2">
        <v>9.3260967887833566</v>
      </c>
    </row>
    <row r="369" spans="1:18">
      <c r="A369" s="1" t="s">
        <v>94</v>
      </c>
      <c r="B369" s="1" t="s">
        <v>95</v>
      </c>
      <c r="C369" s="3">
        <v>1.3239299999999999E-4</v>
      </c>
      <c r="D369" s="1"/>
      <c r="E369" s="2">
        <v>0</v>
      </c>
      <c r="F369" s="2">
        <v>2.1184320266889101</v>
      </c>
      <c r="G369" s="2">
        <v>-4.1734727213328942</v>
      </c>
      <c r="H369" s="2">
        <v>0</v>
      </c>
      <c r="I369" s="2">
        <v>0</v>
      </c>
      <c r="J369" s="2">
        <v>-2.0710815648171788</v>
      </c>
      <c r="K369" s="2">
        <v>2.1148825065274046</v>
      </c>
      <c r="L369" s="2">
        <v>0</v>
      </c>
      <c r="M369" s="2">
        <v>0</v>
      </c>
      <c r="N369" s="2">
        <v>0</v>
      </c>
      <c r="O369" s="2">
        <v>-1.1761697775504953</v>
      </c>
      <c r="P369" s="2">
        <v>-7.7619663648131887E-2</v>
      </c>
      <c r="Q369" s="2">
        <v>0</v>
      </c>
      <c r="R369" s="2">
        <v>9.2910541900702128</v>
      </c>
    </row>
    <row r="370" spans="1:18">
      <c r="A370" s="1" t="s">
        <v>96</v>
      </c>
      <c r="B370" s="1" t="s">
        <v>97</v>
      </c>
      <c r="C370" s="3">
        <v>1.95346E-4</v>
      </c>
      <c r="D370" s="1"/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3.922631959508327</v>
      </c>
      <c r="K370" s="2">
        <v>0</v>
      </c>
      <c r="L370" s="2">
        <v>0</v>
      </c>
      <c r="M370" s="2">
        <v>0</v>
      </c>
      <c r="N370" s="2">
        <v>0</v>
      </c>
      <c r="O370" s="2">
        <v>-3.7745694903461469</v>
      </c>
      <c r="P370" s="2">
        <v>0</v>
      </c>
      <c r="Q370" s="2">
        <v>0</v>
      </c>
      <c r="R370" s="2">
        <v>9.2010122921186053</v>
      </c>
    </row>
    <row r="371" spans="1:18">
      <c r="A371" s="1" t="s">
        <v>98</v>
      </c>
      <c r="B371" s="1" t="s">
        <v>99</v>
      </c>
      <c r="C371" s="3">
        <v>3.7919499999999998E-4</v>
      </c>
      <c r="D371" s="1"/>
      <c r="E371" s="2">
        <v>0</v>
      </c>
      <c r="F371" s="2">
        <v>0</v>
      </c>
      <c r="G371" s="2">
        <v>0</v>
      </c>
      <c r="H371" s="2">
        <v>0</v>
      </c>
      <c r="I371" s="2">
        <v>0</v>
      </c>
      <c r="J371" s="2">
        <v>-2.1218874140102706</v>
      </c>
      <c r="K371" s="2">
        <v>0</v>
      </c>
      <c r="L371" s="2">
        <v>0</v>
      </c>
      <c r="M371" s="2">
        <v>-0.67313403286477502</v>
      </c>
      <c r="N371" s="2">
        <v>0</v>
      </c>
      <c r="O371" s="2">
        <v>0</v>
      </c>
      <c r="P371" s="2">
        <v>0</v>
      </c>
      <c r="Q371" s="2">
        <v>0</v>
      </c>
      <c r="R371" s="2">
        <v>9.1688259916284274</v>
      </c>
    </row>
    <row r="372" spans="1:18">
      <c r="A372" s="1" t="s">
        <v>100</v>
      </c>
      <c r="B372" s="1" t="s">
        <v>101</v>
      </c>
      <c r="C372" s="3">
        <v>4.12342E-4</v>
      </c>
      <c r="D372" s="1"/>
      <c r="E372" s="2">
        <v>0.40270756576130662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-1.4080901177675464</v>
      </c>
      <c r="R372" s="2">
        <v>9.0892142567032597</v>
      </c>
    </row>
    <row r="373" spans="1:18">
      <c r="A373" s="1" t="s">
        <v>102</v>
      </c>
      <c r="B373" s="1" t="s">
        <v>103</v>
      </c>
      <c r="C373" s="3">
        <v>1.8406999999999998E-5</v>
      </c>
      <c r="D373" s="1"/>
      <c r="E373" s="2">
        <v>0</v>
      </c>
      <c r="F373" s="2">
        <v>0.425566083186113</v>
      </c>
      <c r="G373" s="2">
        <v>0</v>
      </c>
      <c r="H373" s="2">
        <v>0</v>
      </c>
      <c r="I373" s="2">
        <v>0</v>
      </c>
      <c r="J373" s="2">
        <v>-0.42376269289197133</v>
      </c>
      <c r="K373" s="2">
        <v>0</v>
      </c>
      <c r="L373" s="2">
        <v>0</v>
      </c>
      <c r="M373" s="2">
        <v>0</v>
      </c>
      <c r="N373" s="2">
        <v>-1.5978801991328173</v>
      </c>
      <c r="O373" s="2">
        <v>0</v>
      </c>
      <c r="P373" s="2">
        <v>0</v>
      </c>
      <c r="Q373" s="2">
        <v>0</v>
      </c>
      <c r="R373" s="2">
        <v>9.0744750965068945</v>
      </c>
    </row>
    <row r="374" spans="1:18">
      <c r="A374" s="1" t="s">
        <v>104</v>
      </c>
      <c r="B374" s="1" t="s">
        <v>105</v>
      </c>
      <c r="C374" s="3">
        <v>9.5471999999999997E-5</v>
      </c>
      <c r="D374" s="1"/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-2.2881432576648209</v>
      </c>
      <c r="L374" s="2">
        <v>2.3417252869307514</v>
      </c>
      <c r="M374" s="2">
        <v>0</v>
      </c>
      <c r="N374" s="2">
        <v>0</v>
      </c>
      <c r="O374" s="2">
        <v>-1.6821922763859964</v>
      </c>
      <c r="P374" s="2">
        <v>0</v>
      </c>
      <c r="Q374" s="2">
        <v>0</v>
      </c>
      <c r="R374" s="2">
        <v>8.961032528321633</v>
      </c>
    </row>
    <row r="375" spans="1:18">
      <c r="A375" s="1" t="s">
        <v>106</v>
      </c>
      <c r="B375" s="1" t="s">
        <v>107</v>
      </c>
      <c r="C375" s="3">
        <v>1.08001E-4</v>
      </c>
      <c r="D375" s="1"/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6.0627056989437378E-2</v>
      </c>
      <c r="L375" s="2">
        <v>0</v>
      </c>
      <c r="M375" s="2">
        <v>-1.0127239678005773</v>
      </c>
      <c r="N375" s="2">
        <v>-0.1836306400839427</v>
      </c>
      <c r="O375" s="2">
        <v>-5.2562417871226952E-2</v>
      </c>
      <c r="P375" s="2">
        <v>-0.42072048382856275</v>
      </c>
      <c r="Q375" s="2">
        <v>0</v>
      </c>
      <c r="R375" s="2">
        <v>8.948968468376961</v>
      </c>
    </row>
    <row r="376" spans="1:18">
      <c r="A376" s="1" t="s">
        <v>108</v>
      </c>
      <c r="B376" s="1" t="s">
        <v>109</v>
      </c>
      <c r="C376" s="3">
        <v>7.1512000000000002E-5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-4.0934114722074195</v>
      </c>
      <c r="O376" s="2">
        <v>0</v>
      </c>
      <c r="P376" s="2">
        <v>2.1757244699564859</v>
      </c>
      <c r="Q376" s="2">
        <v>0</v>
      </c>
      <c r="R376" s="2">
        <v>8.9399726768338397</v>
      </c>
    </row>
    <row r="377" spans="1:18">
      <c r="A377" s="1" t="s">
        <v>110</v>
      </c>
      <c r="B377" s="1" t="s">
        <v>111</v>
      </c>
      <c r="C377" s="3">
        <v>1.2286400000000001E-4</v>
      </c>
      <c r="D377" s="1"/>
      <c r="E377" s="2">
        <v>0.3226813781617599</v>
      </c>
      <c r="F377" s="2">
        <v>0.90267690392198396</v>
      </c>
      <c r="G377" s="2">
        <v>3.3624678663239038</v>
      </c>
      <c r="H377" s="2">
        <v>-2.9546358933545513</v>
      </c>
      <c r="I377" s="2">
        <v>-1.7221937467965076</v>
      </c>
      <c r="J377" s="2">
        <v>1.3977260874100228</v>
      </c>
      <c r="K377" s="2">
        <v>-1.9339574117889113</v>
      </c>
      <c r="L377" s="2">
        <v>5.3078778978286056</v>
      </c>
      <c r="M377" s="2">
        <v>5.6380117541587671</v>
      </c>
      <c r="N377" s="2">
        <v>-0.80150872230079218</v>
      </c>
      <c r="O377" s="2">
        <v>1.2072243346007649</v>
      </c>
      <c r="P377" s="2">
        <v>-5.2784822015591315</v>
      </c>
      <c r="Q377" s="2">
        <v>-2.429350520575102</v>
      </c>
      <c r="R377" s="2">
        <v>8.9383989993746091</v>
      </c>
    </row>
    <row r="378" spans="1:18">
      <c r="A378" s="1" t="s">
        <v>112</v>
      </c>
      <c r="B378" s="1" t="s">
        <v>113</v>
      </c>
      <c r="C378" s="3">
        <v>1.27692E-4</v>
      </c>
      <c r="D378" s="1"/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-4.6968937875751511</v>
      </c>
      <c r="K378" s="2">
        <v>0</v>
      </c>
      <c r="L378" s="2">
        <v>5.1123669338940747</v>
      </c>
      <c r="M378" s="2">
        <v>0</v>
      </c>
      <c r="N378" s="2">
        <v>0</v>
      </c>
      <c r="O378" s="2">
        <v>0</v>
      </c>
      <c r="P378" s="2">
        <v>-2.1255313828457134</v>
      </c>
      <c r="Q378" s="2">
        <v>0</v>
      </c>
      <c r="R378" s="2">
        <v>8.8498879761016003</v>
      </c>
    </row>
    <row r="379" spans="1:18">
      <c r="A379" s="1" t="s">
        <v>114</v>
      </c>
      <c r="B379" s="1" t="s">
        <v>115</v>
      </c>
      <c r="C379" s="3">
        <v>2.0586500000000001E-4</v>
      </c>
      <c r="D379" s="1"/>
      <c r="E379" s="2">
        <v>0</v>
      </c>
      <c r="F379" s="2">
        <v>3.096284458649623</v>
      </c>
      <c r="G379" s="2">
        <v>0</v>
      </c>
      <c r="H379" s="2">
        <v>0</v>
      </c>
      <c r="I379" s="2">
        <v>0</v>
      </c>
      <c r="J379" s="2">
        <v>-3.2261189691920156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8.7534749763201525</v>
      </c>
    </row>
    <row r="380" spans="1:18">
      <c r="A380" s="1" t="s">
        <v>116</v>
      </c>
      <c r="B380" s="1" t="s">
        <v>117</v>
      </c>
      <c r="C380" s="3">
        <v>3.1980000000000002E-4</v>
      </c>
      <c r="D380" s="1"/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-1.2149698474636428</v>
      </c>
      <c r="P380" s="2">
        <v>0</v>
      </c>
      <c r="Q380" s="2">
        <v>0</v>
      </c>
      <c r="R380" s="2">
        <v>8.7330032387937351</v>
      </c>
    </row>
    <row r="381" spans="1:18">
      <c r="A381" s="1" t="s">
        <v>118</v>
      </c>
      <c r="B381" s="1" t="s">
        <v>119</v>
      </c>
      <c r="C381" s="3">
        <v>1.11172E-4</v>
      </c>
      <c r="D381" s="1"/>
      <c r="E381" s="2">
        <v>0</v>
      </c>
      <c r="F381" s="2">
        <v>2.8734208570720954</v>
      </c>
      <c r="G381" s="2">
        <v>0</v>
      </c>
      <c r="H381" s="2">
        <v>0</v>
      </c>
      <c r="I381" s="2">
        <v>0</v>
      </c>
      <c r="J381" s="2">
        <v>0</v>
      </c>
      <c r="K381" s="2">
        <v>-2.2152660727185247</v>
      </c>
      <c r="L381" s="2">
        <v>0</v>
      </c>
      <c r="M381" s="2">
        <v>0</v>
      </c>
      <c r="N381" s="2">
        <v>0</v>
      </c>
      <c r="O381" s="2">
        <v>2.2654518591479933</v>
      </c>
      <c r="P381" s="2">
        <v>-2.2152660727185247</v>
      </c>
      <c r="Q381" s="2">
        <v>0</v>
      </c>
      <c r="R381" s="2">
        <v>8.6469797132195723</v>
      </c>
    </row>
    <row r="382" spans="1:18">
      <c r="A382" s="1" t="s">
        <v>120</v>
      </c>
      <c r="B382" s="1" t="s">
        <v>121</v>
      </c>
      <c r="C382" s="3">
        <v>4.9570799999999998E-4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-1.6855008619038547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8.6154445593370266</v>
      </c>
    </row>
    <row r="383" spans="1:18">
      <c r="A383" s="1" t="s">
        <v>122</v>
      </c>
      <c r="B383" s="1" t="s">
        <v>123</v>
      </c>
      <c r="C383" s="3">
        <v>2.9710199999999999E-4</v>
      </c>
      <c r="D383" s="1"/>
      <c r="E383" s="2">
        <v>4.6367064098644883</v>
      </c>
      <c r="F383" s="2">
        <v>-3.4865601869887186</v>
      </c>
      <c r="G383" s="2">
        <v>-2.1594349142280533</v>
      </c>
      <c r="H383" s="2">
        <v>-1.5057755775577442</v>
      </c>
      <c r="I383" s="2">
        <v>0</v>
      </c>
      <c r="J383" s="2">
        <v>4.0104712041884705</v>
      </c>
      <c r="K383" s="2">
        <v>-2.1745696164300776</v>
      </c>
      <c r="L383" s="2">
        <v>0</v>
      </c>
      <c r="M383" s="2">
        <v>0</v>
      </c>
      <c r="N383" s="2">
        <v>-0.81300813008130524</v>
      </c>
      <c r="O383" s="2">
        <v>0</v>
      </c>
      <c r="P383" s="2">
        <v>0</v>
      </c>
      <c r="Q383" s="2">
        <v>0.39427267067857485</v>
      </c>
      <c r="R383" s="2">
        <v>8.4849111202976335</v>
      </c>
    </row>
    <row r="384" spans="1:18">
      <c r="A384" s="1" t="s">
        <v>124</v>
      </c>
      <c r="B384" s="1" t="s">
        <v>125</v>
      </c>
      <c r="C384" s="3">
        <v>2.1357099999999999E-4</v>
      </c>
      <c r="D384" s="1"/>
      <c r="E384" s="2">
        <v>0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-1.064031920957631</v>
      </c>
      <c r="N384" s="2">
        <v>0</v>
      </c>
      <c r="O384" s="2">
        <v>0</v>
      </c>
      <c r="P384" s="2">
        <v>0</v>
      </c>
      <c r="Q384" s="2">
        <v>0</v>
      </c>
      <c r="R384" s="2">
        <v>8.4368675303954976</v>
      </c>
    </row>
    <row r="385" spans="1:18">
      <c r="A385" s="1" t="s">
        <v>126</v>
      </c>
      <c r="B385" s="1" t="s">
        <v>127</v>
      </c>
      <c r="C385" s="3">
        <v>2.14821E-4</v>
      </c>
      <c r="D385" s="1"/>
      <c r="E385" s="2">
        <v>0</v>
      </c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6.5093646713183961</v>
      </c>
      <c r="N385" s="2">
        <v>-6.1115421084389272</v>
      </c>
      <c r="O385" s="2">
        <v>0</v>
      </c>
      <c r="P385" s="2">
        <v>0</v>
      </c>
      <c r="Q385" s="2">
        <v>0</v>
      </c>
      <c r="R385" s="2">
        <v>8.1930280516398835</v>
      </c>
    </row>
    <row r="386" spans="1:18">
      <c r="A386" s="1" t="s">
        <v>128</v>
      </c>
      <c r="B386" s="1" t="s">
        <v>129</v>
      </c>
      <c r="C386" s="3">
        <v>1.4351699999999999E-4</v>
      </c>
      <c r="D386" s="1"/>
      <c r="E386" s="2">
        <v>-3.2072139072231942</v>
      </c>
      <c r="F386" s="2">
        <v>-0.43219362274299344</v>
      </c>
      <c r="G386" s="2">
        <v>1.929198418055833E-2</v>
      </c>
      <c r="H386" s="2">
        <v>1.5044845211688695</v>
      </c>
      <c r="I386" s="2">
        <v>-2.3752969121140111</v>
      </c>
      <c r="J386" s="2">
        <v>-7.7858880778591821E-2</v>
      </c>
      <c r="K386" s="2">
        <v>1.3246323171325569</v>
      </c>
      <c r="L386" s="2">
        <v>2.4800538306257724</v>
      </c>
      <c r="M386" s="2">
        <v>2.2230559984992126</v>
      </c>
      <c r="N386" s="2">
        <v>-0.29363185905671996</v>
      </c>
      <c r="O386" s="2">
        <v>-1.3712497699245318</v>
      </c>
      <c r="P386" s="2">
        <v>-1.0917234300643841</v>
      </c>
      <c r="Q386" s="2">
        <v>-0.97169811320755306</v>
      </c>
      <c r="R386" s="2">
        <v>8.1730311224452521</v>
      </c>
    </row>
    <row r="387" spans="1:18">
      <c r="A387" s="1" t="s">
        <v>130</v>
      </c>
      <c r="B387" s="1" t="s">
        <v>131</v>
      </c>
      <c r="C387" s="3">
        <v>5.1402E-5</v>
      </c>
      <c r="D387" s="1"/>
      <c r="E387" s="2">
        <v>3.8906300659245607</v>
      </c>
      <c r="F387" s="2">
        <v>0.46811609279100441</v>
      </c>
      <c r="G387" s="2">
        <v>1.3978049285566563</v>
      </c>
      <c r="H387" s="2">
        <v>-4.891248851220265</v>
      </c>
      <c r="I387" s="2">
        <v>0.91260468112517312</v>
      </c>
      <c r="J387" s="2">
        <v>-6.6602830088307137</v>
      </c>
      <c r="K387" s="2">
        <v>3.5791633420722668</v>
      </c>
      <c r="L387" s="2">
        <v>4.75404423902277</v>
      </c>
      <c r="M387" s="2">
        <v>-3.4982666246454408</v>
      </c>
      <c r="N387" s="2">
        <v>1.5349444807315482</v>
      </c>
      <c r="O387" s="2">
        <v>0.7076230299131625</v>
      </c>
      <c r="P387" s="2">
        <v>1.5330565314595868</v>
      </c>
      <c r="Q387" s="2">
        <v>-2.076124567474058</v>
      </c>
      <c r="R387" s="2">
        <v>8.0588433945324454</v>
      </c>
    </row>
    <row r="388" spans="1:18">
      <c r="A388" s="1" t="s">
        <v>132</v>
      </c>
      <c r="B388" s="1" t="s">
        <v>133</v>
      </c>
      <c r="C388" s="3">
        <v>1.22784E-4</v>
      </c>
      <c r="D388" s="1"/>
      <c r="E388" s="2">
        <v>0</v>
      </c>
      <c r="F388" s="2">
        <v>0</v>
      </c>
      <c r="G388" s="2">
        <v>-2.7492051617729496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0.45192307692307754</v>
      </c>
      <c r="N388" s="2">
        <v>0</v>
      </c>
      <c r="O388" s="2">
        <v>0</v>
      </c>
      <c r="P388" s="2">
        <v>0</v>
      </c>
      <c r="Q388" s="2">
        <v>0</v>
      </c>
      <c r="R388" s="2">
        <v>8.0302773707578989</v>
      </c>
    </row>
    <row r="389" spans="1:18">
      <c r="A389" s="1" t="s">
        <v>134</v>
      </c>
      <c r="B389" s="1" t="s">
        <v>135</v>
      </c>
      <c r="C389" s="3">
        <v>7.6404100000000003E-4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-0.35478966041562199</v>
      </c>
      <c r="O389" s="2">
        <v>0</v>
      </c>
      <c r="P389" s="2">
        <v>0</v>
      </c>
      <c r="Q389" s="2">
        <v>0</v>
      </c>
      <c r="R389" s="2">
        <v>7.9661945379137622</v>
      </c>
    </row>
    <row r="390" spans="1:18">
      <c r="A390" s="1" t="s">
        <v>136</v>
      </c>
      <c r="B390" s="1" t="s">
        <v>137</v>
      </c>
      <c r="C390" s="3">
        <v>7.6130000000000005E-5</v>
      </c>
      <c r="D390" s="1"/>
      <c r="E390" s="2">
        <v>0</v>
      </c>
      <c r="F390" s="2">
        <v>2.9514982452983007</v>
      </c>
      <c r="G390" s="2">
        <v>0</v>
      </c>
      <c r="H390" s="2">
        <v>0</v>
      </c>
      <c r="I390" s="2">
        <v>-2.8668822655362303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-2.8525150724376891</v>
      </c>
      <c r="P390" s="2">
        <v>0</v>
      </c>
      <c r="Q390" s="2">
        <v>2.936272693590225</v>
      </c>
      <c r="R390" s="2">
        <v>7.9345741993092078</v>
      </c>
    </row>
    <row r="391" spans="1:18">
      <c r="A391" s="1" t="s">
        <v>138</v>
      </c>
      <c r="B391" s="1" t="s">
        <v>139</v>
      </c>
      <c r="C391" s="3">
        <v>5.1958E-5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1.3682213122940157</v>
      </c>
      <c r="L391" s="2">
        <v>0</v>
      </c>
      <c r="M391" s="2">
        <v>-1.3497536945812905</v>
      </c>
      <c r="N391" s="2">
        <v>0</v>
      </c>
      <c r="O391" s="2">
        <v>0</v>
      </c>
      <c r="P391" s="2">
        <v>0</v>
      </c>
      <c r="Q391" s="2">
        <v>0</v>
      </c>
      <c r="R391" s="2">
        <v>7.9028032788144964</v>
      </c>
    </row>
    <row r="392" spans="1:18">
      <c r="A392" s="1" t="s">
        <v>140</v>
      </c>
      <c r="B392" s="1" t="s">
        <v>141</v>
      </c>
      <c r="C392" s="3">
        <v>1.03706E-4</v>
      </c>
      <c r="D392" s="1"/>
      <c r="E392" s="2">
        <v>1.9083132265847791</v>
      </c>
      <c r="F392" s="2">
        <v>-1.5820060266896196</v>
      </c>
      <c r="G392" s="2">
        <v>-4.3302351011481726</v>
      </c>
      <c r="H392" s="2">
        <v>2.9146188135787066</v>
      </c>
      <c r="I392" s="2">
        <v>0.37760995113280682</v>
      </c>
      <c r="J392" s="2">
        <v>2.1132994025226948</v>
      </c>
      <c r="K392" s="2">
        <v>7.5847870841894149E-2</v>
      </c>
      <c r="L392" s="2">
        <v>1.6998700736249539</v>
      </c>
      <c r="M392" s="2">
        <v>3.7474715213456689</v>
      </c>
      <c r="N392" s="2">
        <v>-3.4479220112878406</v>
      </c>
      <c r="O392" s="2">
        <v>1.8599213518971203</v>
      </c>
      <c r="P392" s="2">
        <v>-6.5421535893155358</v>
      </c>
      <c r="Q392" s="2">
        <v>2.8022775482862583</v>
      </c>
      <c r="R392" s="2">
        <v>7.8552095168081149</v>
      </c>
    </row>
    <row r="393" spans="1:18">
      <c r="A393" s="1" t="s">
        <v>142</v>
      </c>
      <c r="B393" s="1" t="s">
        <v>143</v>
      </c>
      <c r="C393" s="3">
        <v>1.7515799999999999E-4</v>
      </c>
      <c r="D393" s="1"/>
      <c r="E393" s="2">
        <v>0</v>
      </c>
      <c r="F393" s="2">
        <v>0</v>
      </c>
      <c r="G393" s="2">
        <v>0</v>
      </c>
      <c r="H393" s="2">
        <v>9.0706144988837991</v>
      </c>
      <c r="I393" s="2">
        <v>0</v>
      </c>
      <c r="J393" s="2">
        <v>2.6392330065711622</v>
      </c>
      <c r="K393" s="2">
        <v>0</v>
      </c>
      <c r="L393" s="2">
        <v>3.998740554156166</v>
      </c>
      <c r="M393" s="2">
        <v>0.73670400645875489</v>
      </c>
      <c r="N393" s="2">
        <v>-8.3249849729512988</v>
      </c>
      <c r="O393" s="2">
        <v>0</v>
      </c>
      <c r="P393" s="2">
        <v>0</v>
      </c>
      <c r="Q393" s="2">
        <v>0</v>
      </c>
      <c r="R393" s="2">
        <v>7.7318157746526062</v>
      </c>
    </row>
    <row r="394" spans="1:18">
      <c r="A394" s="1" t="s">
        <v>144</v>
      </c>
      <c r="B394" s="1" t="s">
        <v>145</v>
      </c>
      <c r="C394" s="3">
        <v>5.5334299999999998E-4</v>
      </c>
      <c r="D394" s="1"/>
      <c r="E394" s="2">
        <v>2.1562827974429766</v>
      </c>
      <c r="F394" s="2">
        <v>5.603810591201519E-2</v>
      </c>
      <c r="G394" s="2">
        <v>0</v>
      </c>
      <c r="H394" s="2">
        <v>5.6006720806500709E-2</v>
      </c>
      <c r="I394" s="2">
        <v>0</v>
      </c>
      <c r="J394" s="2">
        <v>-0.37316913891219938</v>
      </c>
      <c r="K394" s="2">
        <v>2.4346848955894673</v>
      </c>
      <c r="L394" s="2">
        <v>-2.8704634792942718</v>
      </c>
      <c r="M394" s="2">
        <v>0.37647058823528923</v>
      </c>
      <c r="N394" s="2">
        <v>0.4125644631973735</v>
      </c>
      <c r="O394" s="2">
        <v>-0.51358670277336094</v>
      </c>
      <c r="P394" s="2">
        <v>0.34728740379199596</v>
      </c>
      <c r="Q394" s="2">
        <v>0</v>
      </c>
      <c r="R394" s="2">
        <v>7.7146125785167996</v>
      </c>
    </row>
    <row r="395" spans="1:18">
      <c r="A395" s="1" t="s">
        <v>146</v>
      </c>
      <c r="B395" s="1" t="s">
        <v>147</v>
      </c>
      <c r="C395" s="3">
        <v>1.5519000000000002E-5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7.6923076923077316</v>
      </c>
    </row>
    <row r="396" spans="1:18">
      <c r="A396" s="1" t="s">
        <v>148</v>
      </c>
      <c r="B396" s="1" t="s">
        <v>149</v>
      </c>
      <c r="C396" s="3">
        <v>3.5942000000000002E-5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7.6923076923077316</v>
      </c>
    </row>
    <row r="397" spans="1:18">
      <c r="A397" s="1" t="s">
        <v>150</v>
      </c>
      <c r="B397" s="1" t="s">
        <v>151</v>
      </c>
      <c r="C397" s="3">
        <v>9.9930000000000007E-6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7.6923076923077316</v>
      </c>
    </row>
    <row r="398" spans="1:18">
      <c r="A398" s="1" t="s">
        <v>152</v>
      </c>
      <c r="B398" s="1" t="s">
        <v>153</v>
      </c>
      <c r="C398" s="3">
        <v>1.0366E-5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7.6923076923077316</v>
      </c>
    </row>
    <row r="399" spans="1:18">
      <c r="A399" s="1" t="s">
        <v>154</v>
      </c>
      <c r="B399" s="1" t="s">
        <v>155</v>
      </c>
      <c r="C399" s="3">
        <v>5.9713000000000002E-5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7.6923076923077316</v>
      </c>
    </row>
    <row r="400" spans="1:18">
      <c r="A400" s="1" t="s">
        <v>156</v>
      </c>
      <c r="B400" s="1" t="s">
        <v>157</v>
      </c>
      <c r="C400" s="3">
        <v>4.1103000000000003E-5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7.6923076923077316</v>
      </c>
    </row>
    <row r="401" spans="1:18">
      <c r="A401" s="1" t="s">
        <v>158</v>
      </c>
      <c r="B401" s="1" t="s">
        <v>159</v>
      </c>
      <c r="C401" s="3">
        <v>7.2125000000000005E-5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7.6923076923077094</v>
      </c>
    </row>
    <row r="402" spans="1:18">
      <c r="A402" s="1" t="s">
        <v>160</v>
      </c>
      <c r="B402" s="1" t="s">
        <v>161</v>
      </c>
      <c r="C402" s="3">
        <v>1.5506999999999999E-5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7.6923076923077094</v>
      </c>
    </row>
    <row r="403" spans="1:18">
      <c r="A403" s="1" t="s">
        <v>162</v>
      </c>
      <c r="B403" s="1" t="s">
        <v>163</v>
      </c>
      <c r="C403" s="3">
        <v>1.5167999999999999E-5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7.6923076923077094</v>
      </c>
    </row>
    <row r="404" spans="1:18">
      <c r="A404" s="1" t="s">
        <v>164</v>
      </c>
      <c r="B404" s="1" t="s">
        <v>165</v>
      </c>
      <c r="C404" s="3">
        <v>3.6745000000000001E-5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7.6923076923077094</v>
      </c>
    </row>
    <row r="405" spans="1:18">
      <c r="A405" s="1" t="s">
        <v>166</v>
      </c>
      <c r="B405" s="1" t="s">
        <v>167</v>
      </c>
      <c r="C405" s="3">
        <v>3.1454000000000001E-5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168</v>
      </c>
      <c r="B406" s="1" t="s">
        <v>169</v>
      </c>
      <c r="C406" s="3">
        <v>1.6533499999999999E-4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170</v>
      </c>
      <c r="B407" s="1" t="s">
        <v>171</v>
      </c>
      <c r="C407" s="3">
        <v>2.2676000000000001E-5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172</v>
      </c>
      <c r="B408" s="1" t="s">
        <v>173</v>
      </c>
      <c r="C408" s="3">
        <v>1.87169E-4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174</v>
      </c>
      <c r="B409" s="1" t="s">
        <v>175</v>
      </c>
      <c r="C409" s="3">
        <v>8.2803200000000003E-4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176</v>
      </c>
      <c r="B410" s="1" t="s">
        <v>177</v>
      </c>
      <c r="C410" s="3">
        <v>5.7737E-5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178</v>
      </c>
      <c r="B411" s="1" t="s">
        <v>179</v>
      </c>
      <c r="C411" s="3">
        <v>5.6796999999999998E-5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180</v>
      </c>
      <c r="B412" s="1" t="s">
        <v>181</v>
      </c>
      <c r="C412" s="3">
        <v>1.3757299999999999E-4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182</v>
      </c>
      <c r="B413" s="1" t="s">
        <v>183</v>
      </c>
      <c r="C413" s="3">
        <v>1.5389700000000001E-4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184</v>
      </c>
      <c r="B414" s="1" t="s">
        <v>185</v>
      </c>
      <c r="C414" s="3">
        <v>1.3728500000000001E-4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186</v>
      </c>
      <c r="B415" s="1" t="s">
        <v>187</v>
      </c>
      <c r="C415" s="3">
        <v>3.6079100000000001E-4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188</v>
      </c>
      <c r="B416" s="1" t="s">
        <v>189</v>
      </c>
      <c r="C416" s="3">
        <v>2.10328E-4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190</v>
      </c>
      <c r="B417" s="1" t="s">
        <v>191</v>
      </c>
      <c r="C417" s="3">
        <v>4.6047000000000001E-5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192</v>
      </c>
      <c r="B418" s="1" t="s">
        <v>193</v>
      </c>
      <c r="C418" s="3">
        <v>6.6412600000000002E-4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194</v>
      </c>
      <c r="B419" s="1" t="s">
        <v>195</v>
      </c>
      <c r="C419" s="3">
        <v>4.1534200000000002E-4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196</v>
      </c>
      <c r="B420" s="1" t="s">
        <v>197</v>
      </c>
      <c r="C420" s="3">
        <v>3.28344E-4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198</v>
      </c>
      <c r="B421" s="1" t="s">
        <v>199</v>
      </c>
      <c r="C421" s="3">
        <v>2.38435E-4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200</v>
      </c>
      <c r="B422" s="1" t="s">
        <v>201</v>
      </c>
      <c r="C422" s="3">
        <v>2.66877E-4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7.6923076923076872</v>
      </c>
    </row>
    <row r="423" spans="1:18">
      <c r="A423" s="1" t="s">
        <v>202</v>
      </c>
      <c r="B423" s="1" t="s">
        <v>203</v>
      </c>
      <c r="C423" s="3">
        <v>1.75895E-4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7.6923076923076872</v>
      </c>
    </row>
    <row r="424" spans="1:18">
      <c r="A424" s="1" t="s">
        <v>204</v>
      </c>
      <c r="B424" s="1" t="s">
        <v>205</v>
      </c>
      <c r="C424" s="3">
        <v>1.9754399999999999E-4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7.6923076923076872</v>
      </c>
    </row>
    <row r="425" spans="1:18">
      <c r="A425" s="1" t="s">
        <v>206</v>
      </c>
      <c r="B425" s="1" t="s">
        <v>207</v>
      </c>
      <c r="C425" s="3">
        <v>1.6074899999999999E-4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7.6923076923076872</v>
      </c>
    </row>
    <row r="426" spans="1:18">
      <c r="A426" s="1" t="s">
        <v>208</v>
      </c>
      <c r="B426" s="1" t="s">
        <v>209</v>
      </c>
      <c r="C426" s="3">
        <v>2.6754799999999999E-4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7.6923076923076872</v>
      </c>
    </row>
    <row r="427" spans="1:18">
      <c r="A427" s="1" t="s">
        <v>210</v>
      </c>
      <c r="B427" s="1" t="s">
        <v>211</v>
      </c>
      <c r="C427" s="3">
        <v>6.4995500000000002E-4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7.6923076923076872</v>
      </c>
    </row>
    <row r="428" spans="1:18">
      <c r="A428" s="1" t="s">
        <v>212</v>
      </c>
      <c r="B428" s="1" t="s">
        <v>213</v>
      </c>
      <c r="C428" s="3">
        <v>4.6518599999999997E-4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214</v>
      </c>
      <c r="B429" s="1" t="s">
        <v>215</v>
      </c>
      <c r="C429" s="3">
        <v>8.4523000000000004E-5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216</v>
      </c>
      <c r="B430" s="1" t="s">
        <v>217</v>
      </c>
      <c r="C430" s="3">
        <v>4.7515999999999997E-5</v>
      </c>
      <c r="D430" s="1"/>
      <c r="E430" s="2">
        <v>0</v>
      </c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7.692307692307665</v>
      </c>
    </row>
    <row r="431" spans="1:18">
      <c r="A431" s="1" t="s">
        <v>218</v>
      </c>
      <c r="B431" s="1" t="s">
        <v>219</v>
      </c>
      <c r="C431" s="3">
        <v>2.0209199999999999E-4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7.692307692307665</v>
      </c>
    </row>
    <row r="432" spans="1:18">
      <c r="A432" s="1" t="s">
        <v>220</v>
      </c>
      <c r="B432" s="1" t="s">
        <v>221</v>
      </c>
      <c r="C432" s="3">
        <v>7.8412999999999996E-5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0</v>
      </c>
      <c r="Q432" s="2">
        <v>0</v>
      </c>
      <c r="R432" s="2">
        <v>7.6923076923076428</v>
      </c>
    </row>
    <row r="433" spans="1:18">
      <c r="A433" s="1" t="s">
        <v>222</v>
      </c>
      <c r="B433" s="1" t="s">
        <v>223</v>
      </c>
      <c r="C433" s="3">
        <v>2.1935800000000001E-4</v>
      </c>
      <c r="D433" s="1"/>
      <c r="E433" s="2">
        <v>0</v>
      </c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7.6923076923076428</v>
      </c>
    </row>
    <row r="434" spans="1:18">
      <c r="A434" s="1" t="s">
        <v>224</v>
      </c>
      <c r="B434" s="1" t="s">
        <v>225</v>
      </c>
      <c r="C434" s="3">
        <v>1.16681E-4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7.6923076923076428</v>
      </c>
    </row>
    <row r="435" spans="1:18">
      <c r="A435" s="1" t="s">
        <v>226</v>
      </c>
      <c r="B435" s="1" t="s">
        <v>227</v>
      </c>
      <c r="C435" s="3">
        <v>1.5718500000000001E-4</v>
      </c>
      <c r="D435" s="1"/>
      <c r="E435" s="2">
        <v>0</v>
      </c>
      <c r="F435" s="2">
        <v>0.36933519664603676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2">
        <v>0</v>
      </c>
      <c r="O435" s="2">
        <v>0</v>
      </c>
      <c r="P435" s="2">
        <v>0</v>
      </c>
      <c r="Q435" s="2">
        <v>0</v>
      </c>
      <c r="R435" s="2">
        <v>7.6356959798033808</v>
      </c>
    </row>
    <row r="436" spans="1:18">
      <c r="A436" s="1" t="s">
        <v>228</v>
      </c>
      <c r="B436" s="1" t="s">
        <v>229</v>
      </c>
      <c r="C436" s="3">
        <v>1.21259E-4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1.7203054025321407</v>
      </c>
      <c r="K436" s="2">
        <v>0</v>
      </c>
      <c r="L436" s="2">
        <v>0</v>
      </c>
      <c r="M436" s="2">
        <v>0</v>
      </c>
      <c r="N436" s="2">
        <v>0</v>
      </c>
      <c r="O436" s="2">
        <v>-0.8361045130641287</v>
      </c>
      <c r="P436" s="2">
        <v>0</v>
      </c>
      <c r="Q436" s="2">
        <v>0</v>
      </c>
      <c r="R436" s="2">
        <v>7.6186054053257068</v>
      </c>
    </row>
    <row r="437" spans="1:18">
      <c r="A437" s="1" t="s">
        <v>230</v>
      </c>
      <c r="B437" s="1" t="s">
        <v>231</v>
      </c>
      <c r="C437" s="3">
        <v>1.2531400000000001E-4</v>
      </c>
      <c r="D437" s="1"/>
      <c r="E437" s="2">
        <v>0</v>
      </c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0.19130084575111894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7.5894962238043151</v>
      </c>
    </row>
    <row r="438" spans="1:18">
      <c r="A438" s="1" t="s">
        <v>232</v>
      </c>
      <c r="B438" s="1" t="s">
        <v>233</v>
      </c>
      <c r="C438" s="3">
        <v>2.3665099999999999E-4</v>
      </c>
      <c r="D438" s="1"/>
      <c r="E438" s="2">
        <v>0</v>
      </c>
      <c r="F438" s="2">
        <v>1.0609548593734308</v>
      </c>
      <c r="G438" s="2">
        <v>0</v>
      </c>
      <c r="H438" s="2">
        <v>0</v>
      </c>
      <c r="I438" s="2">
        <v>0</v>
      </c>
      <c r="J438" s="2">
        <v>0.12875111419232699</v>
      </c>
      <c r="K438" s="2">
        <v>0</v>
      </c>
      <c r="L438" s="2">
        <v>0</v>
      </c>
      <c r="M438" s="2">
        <v>0</v>
      </c>
      <c r="N438" s="2">
        <v>-0.12858555885261191</v>
      </c>
      <c r="O438" s="2">
        <v>0</v>
      </c>
      <c r="P438" s="2">
        <v>0</v>
      </c>
      <c r="Q438" s="2">
        <v>0</v>
      </c>
      <c r="R438" s="2">
        <v>7.5704131463268043</v>
      </c>
    </row>
    <row r="439" spans="1:18">
      <c r="A439" s="1" t="s">
        <v>234</v>
      </c>
      <c r="B439" s="1" t="s">
        <v>235</v>
      </c>
      <c r="C439" s="3">
        <v>6.6928999999999996E-5</v>
      </c>
      <c r="D439" s="1"/>
      <c r="E439" s="2">
        <v>0</v>
      </c>
      <c r="F439" s="2">
        <v>0</v>
      </c>
      <c r="G439" s="2">
        <v>0</v>
      </c>
      <c r="H439" s="2">
        <v>0</v>
      </c>
      <c r="I439" s="2">
        <v>0</v>
      </c>
      <c r="J439" s="2">
        <v>0.34524587104600712</v>
      </c>
      <c r="K439" s="2">
        <v>0</v>
      </c>
      <c r="L439" s="2">
        <v>0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7.5335116808056712</v>
      </c>
    </row>
    <row r="440" spans="1:18">
      <c r="A440" s="1" t="s">
        <v>236</v>
      </c>
      <c r="B440" s="1" t="s">
        <v>237</v>
      </c>
      <c r="C440" s="3">
        <v>3.9369999999999997E-5</v>
      </c>
      <c r="D440" s="1"/>
      <c r="E440" s="2">
        <v>0</v>
      </c>
      <c r="F440" s="2">
        <v>4.01730977280923</v>
      </c>
      <c r="G440" s="2">
        <v>-3.9453612536402671</v>
      </c>
      <c r="H440" s="2">
        <v>-2.5409658557713155</v>
      </c>
      <c r="I440" s="2">
        <v>-7.1994667061698987</v>
      </c>
      <c r="J440" s="2">
        <v>4.2700933833506038</v>
      </c>
      <c r="K440" s="2">
        <v>4.7917942437232242</v>
      </c>
      <c r="L440" s="2">
        <v>8.0642804967129287</v>
      </c>
      <c r="M440" s="2">
        <v>0</v>
      </c>
      <c r="N440" s="2">
        <v>0</v>
      </c>
      <c r="O440" s="2">
        <v>0</v>
      </c>
      <c r="P440" s="2">
        <v>-4.6370150060835336</v>
      </c>
      <c r="Q440" s="2">
        <v>-0.43237879217465913</v>
      </c>
      <c r="R440" s="2">
        <v>7.3976923624535118</v>
      </c>
    </row>
    <row r="441" spans="1:18">
      <c r="A441" s="1" t="s">
        <v>238</v>
      </c>
      <c r="B441" s="1" t="s">
        <v>239</v>
      </c>
      <c r="C441" s="3">
        <v>5.6391000000000003E-5</v>
      </c>
      <c r="D441" s="1"/>
      <c r="E441" s="2">
        <v>0</v>
      </c>
      <c r="F441" s="2">
        <v>0</v>
      </c>
      <c r="G441" s="2">
        <v>0</v>
      </c>
      <c r="H441" s="2">
        <v>0</v>
      </c>
      <c r="I441" s="2">
        <v>0</v>
      </c>
      <c r="J441" s="2">
        <v>0.65907729179148777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7.3901098901098639</v>
      </c>
    </row>
    <row r="442" spans="1:18">
      <c r="A442" s="1" t="s">
        <v>240</v>
      </c>
      <c r="B442" s="1" t="s">
        <v>241</v>
      </c>
      <c r="C442" s="3">
        <v>4.6353000000000002E-5</v>
      </c>
      <c r="D442" s="1"/>
      <c r="E442" s="2">
        <v>1.10418157652592</v>
      </c>
      <c r="F442" s="2">
        <v>-0.55617352614015791</v>
      </c>
      <c r="G442" s="2">
        <v>-0.9965426072808703</v>
      </c>
      <c r="H442" s="2">
        <v>-1.2325390304026351</v>
      </c>
      <c r="I442" s="2">
        <v>-0.48876871880199069</v>
      </c>
      <c r="J442" s="2">
        <v>2.8007106280698135</v>
      </c>
      <c r="K442" s="2">
        <v>1.9619802785401985</v>
      </c>
      <c r="L442" s="2">
        <v>-2.9611166500498443</v>
      </c>
      <c r="M442" s="2">
        <v>2.7946162539812969</v>
      </c>
      <c r="N442" s="2">
        <v>2.5687156421789092</v>
      </c>
      <c r="O442" s="2">
        <v>7.6690703566556051</v>
      </c>
      <c r="P442" s="2">
        <v>-1.2037288442392935</v>
      </c>
      <c r="Q442" s="2">
        <v>-7.9149871747893012</v>
      </c>
      <c r="R442" s="2">
        <v>7.3716673298846125</v>
      </c>
    </row>
    <row r="443" spans="1:18">
      <c r="A443" s="1" t="s">
        <v>242</v>
      </c>
      <c r="B443" s="1" t="s">
        <v>243</v>
      </c>
      <c r="C443" s="3">
        <v>9.0094999999999997E-5</v>
      </c>
      <c r="D443" s="1"/>
      <c r="E443" s="2">
        <v>0.82275711159738307</v>
      </c>
      <c r="F443" s="2">
        <v>0</v>
      </c>
      <c r="G443" s="2">
        <v>-3.0037329629308052</v>
      </c>
      <c r="H443" s="2">
        <v>0.68021122348518315</v>
      </c>
      <c r="I443" s="2">
        <v>1.3779002578007127</v>
      </c>
      <c r="J443" s="2">
        <v>0</v>
      </c>
      <c r="K443" s="2">
        <v>1.9379165205191118</v>
      </c>
      <c r="L443" s="2">
        <v>0</v>
      </c>
      <c r="M443" s="2">
        <v>-1.324731182795702</v>
      </c>
      <c r="N443" s="2">
        <v>0</v>
      </c>
      <c r="O443" s="2">
        <v>0.17435271554355758</v>
      </c>
      <c r="P443" s="2">
        <v>0</v>
      </c>
      <c r="Q443" s="2">
        <v>0</v>
      </c>
      <c r="R443" s="2">
        <v>7.3468868612894589</v>
      </c>
    </row>
    <row r="444" spans="1:18">
      <c r="A444" s="1" t="s">
        <v>244</v>
      </c>
      <c r="B444" s="1" t="s">
        <v>245</v>
      </c>
      <c r="C444" s="3">
        <v>7.5796000000000004E-5</v>
      </c>
      <c r="D444" s="1"/>
      <c r="E444" s="2">
        <v>0</v>
      </c>
      <c r="F444" s="2">
        <v>0</v>
      </c>
      <c r="G444" s="2">
        <v>0</v>
      </c>
      <c r="H444" s="2">
        <v>0</v>
      </c>
      <c r="I444" s="2">
        <v>0</v>
      </c>
      <c r="J444" s="2">
        <v>0.83668005354753383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0</v>
      </c>
      <c r="Q444" s="2">
        <v>0</v>
      </c>
      <c r="R444" s="2">
        <v>7.3093517832980348</v>
      </c>
    </row>
    <row r="445" spans="1:18">
      <c r="A445" s="1" t="s">
        <v>246</v>
      </c>
      <c r="B445" s="1" t="s">
        <v>247</v>
      </c>
      <c r="C445" s="3">
        <v>1.585E-4</v>
      </c>
      <c r="D445" s="1"/>
      <c r="E445" s="2">
        <v>0</v>
      </c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2">
        <v>0</v>
      </c>
      <c r="O445" s="2">
        <v>0</v>
      </c>
      <c r="P445" s="2">
        <v>0</v>
      </c>
      <c r="Q445" s="2">
        <v>0.41493775933609811</v>
      </c>
      <c r="R445" s="2">
        <v>7.2790845518118541</v>
      </c>
    </row>
    <row r="446" spans="1:18">
      <c r="A446" s="1" t="s">
        <v>248</v>
      </c>
      <c r="B446" s="1" t="s">
        <v>249</v>
      </c>
      <c r="C446" s="3">
        <v>2.34193E-4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2">
        <v>0</v>
      </c>
      <c r="O446" s="2">
        <v>0</v>
      </c>
      <c r="P446" s="2">
        <v>-5.8959308843896334</v>
      </c>
      <c r="Q446" s="2">
        <v>6.2653304366108387</v>
      </c>
      <c r="R446" s="2">
        <v>7.238774547354665</v>
      </c>
    </row>
    <row r="447" spans="1:18">
      <c r="A447" s="1" t="s">
        <v>250</v>
      </c>
      <c r="B447" s="1" t="s">
        <v>251</v>
      </c>
      <c r="C447" s="3">
        <v>8.5804999999999996E-5</v>
      </c>
      <c r="D447" s="1"/>
      <c r="E447" s="2">
        <v>0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2">
        <v>0.6101447955559669</v>
      </c>
      <c r="O447" s="2">
        <v>0</v>
      </c>
      <c r="P447" s="2">
        <v>0</v>
      </c>
      <c r="Q447" s="2">
        <v>0</v>
      </c>
      <c r="R447" s="2">
        <v>7.2258118420319484</v>
      </c>
    </row>
    <row r="448" spans="1:18">
      <c r="A448" s="1" t="s">
        <v>252</v>
      </c>
      <c r="B448" s="1" t="s">
        <v>253</v>
      </c>
      <c r="C448" s="3">
        <v>1.1623100000000001E-4</v>
      </c>
      <c r="D448" s="1"/>
      <c r="E448" s="2">
        <v>0</v>
      </c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0.84670670473565579</v>
      </c>
      <c r="M448" s="2">
        <v>0</v>
      </c>
      <c r="N448" s="2">
        <v>0</v>
      </c>
      <c r="O448" s="2">
        <v>0</v>
      </c>
      <c r="P448" s="2">
        <v>0</v>
      </c>
      <c r="Q448" s="2">
        <v>0</v>
      </c>
      <c r="R448" s="2">
        <v>7.1756321390217925</v>
      </c>
    </row>
    <row r="449" spans="1:18">
      <c r="A449" s="1" t="s">
        <v>254</v>
      </c>
      <c r="B449" s="1" t="s">
        <v>255</v>
      </c>
      <c r="C449" s="3">
        <v>1.3599200000000001E-4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1.4</v>
      </c>
      <c r="N449" s="2">
        <v>-1.3806706114398493</v>
      </c>
      <c r="O449" s="2">
        <v>0</v>
      </c>
      <c r="P449" s="2">
        <v>0</v>
      </c>
      <c r="Q449" s="2">
        <v>0.70000000000001172</v>
      </c>
      <c r="R449" s="2">
        <v>7.1041173325185225</v>
      </c>
    </row>
    <row r="450" spans="1:18">
      <c r="A450" s="1" t="s">
        <v>256</v>
      </c>
      <c r="B450" s="1" t="s">
        <v>257</v>
      </c>
      <c r="C450" s="3">
        <v>7.6235000000000004E-5</v>
      </c>
      <c r="D450" s="1"/>
      <c r="E450" s="2">
        <v>0.64377682403433667</v>
      </c>
      <c r="F450" s="2">
        <v>1.2153518123667384</v>
      </c>
      <c r="G450" s="2">
        <v>0</v>
      </c>
      <c r="H450" s="2">
        <v>0</v>
      </c>
      <c r="I450" s="2">
        <v>-1.0006319780914263</v>
      </c>
      <c r="J450" s="2">
        <v>0</v>
      </c>
      <c r="K450" s="2">
        <v>1.5959144589849927</v>
      </c>
      <c r="L450" s="2">
        <v>0</v>
      </c>
      <c r="M450" s="2">
        <v>0</v>
      </c>
      <c r="N450" s="2">
        <v>0</v>
      </c>
      <c r="O450" s="2">
        <v>0</v>
      </c>
      <c r="P450" s="2">
        <v>0</v>
      </c>
      <c r="Q450" s="2">
        <v>0</v>
      </c>
      <c r="R450" s="2">
        <v>6.9971080338658176</v>
      </c>
    </row>
    <row r="451" spans="1:18">
      <c r="A451" s="1" t="s">
        <v>258</v>
      </c>
      <c r="B451" s="1" t="s">
        <v>259</v>
      </c>
      <c r="C451" s="3">
        <v>1.6831699999999999E-4</v>
      </c>
      <c r="D451" s="1"/>
      <c r="E451" s="2">
        <v>-6.0347203086249745</v>
      </c>
      <c r="F451" s="2">
        <v>2.5122189638318693</v>
      </c>
      <c r="G451" s="2">
        <v>0.41956708305521673</v>
      </c>
      <c r="H451" s="2">
        <v>2.0890703636881724</v>
      </c>
      <c r="I451" s="2">
        <v>-0.94874895358572076</v>
      </c>
      <c r="J451" s="2">
        <v>-1.2207719034651121</v>
      </c>
      <c r="K451" s="2">
        <v>1.7682289190987799</v>
      </c>
      <c r="L451" s="2">
        <v>-1.1489957963568442</v>
      </c>
      <c r="M451" s="2">
        <v>-1.086751086751081</v>
      </c>
      <c r="N451" s="2">
        <v>-0.29616891181809546</v>
      </c>
      <c r="O451" s="2">
        <v>-0.19164430816405176</v>
      </c>
      <c r="P451" s="2">
        <v>-3.4082181259600608</v>
      </c>
      <c r="Q451" s="2">
        <v>5.3275022363582059</v>
      </c>
      <c r="R451" s="2">
        <v>6.9373770515603006</v>
      </c>
    </row>
    <row r="452" spans="1:18">
      <c r="A452" s="1" t="s">
        <v>260</v>
      </c>
      <c r="B452" s="1" t="s">
        <v>261</v>
      </c>
      <c r="C452" s="3">
        <v>4.1835999999999997E-5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1.2520266618627263</v>
      </c>
      <c r="M452" s="2">
        <v>0</v>
      </c>
      <c r="N452" s="2">
        <v>0</v>
      </c>
      <c r="O452" s="2">
        <v>0</v>
      </c>
      <c r="P452" s="2">
        <v>0</v>
      </c>
      <c r="Q452" s="2">
        <v>0</v>
      </c>
      <c r="R452" s="2">
        <v>6.9313570514531575</v>
      </c>
    </row>
    <row r="453" spans="1:18">
      <c r="A453" s="1" t="s">
        <v>262</v>
      </c>
      <c r="B453" s="1" t="s">
        <v>263</v>
      </c>
      <c r="C453" s="3">
        <v>5.7368999999999999E-5</v>
      </c>
      <c r="D453" s="1"/>
      <c r="E453" s="2">
        <v>0</v>
      </c>
      <c r="F453" s="2">
        <v>0</v>
      </c>
      <c r="G453" s="2">
        <v>0</v>
      </c>
      <c r="H453" s="2">
        <v>1.8239660657476175</v>
      </c>
      <c r="I453" s="2">
        <v>0</v>
      </c>
      <c r="J453" s="2">
        <v>2.1766298687773356</v>
      </c>
      <c r="K453" s="2">
        <v>4.2809091835694701</v>
      </c>
      <c r="L453" s="2">
        <v>0</v>
      </c>
      <c r="M453" s="2">
        <v>8.4449222949858349</v>
      </c>
      <c r="N453" s="2">
        <v>8.9229382604776752</v>
      </c>
      <c r="O453" s="2">
        <v>0</v>
      </c>
      <c r="P453" s="2">
        <v>-1.795614398014056</v>
      </c>
      <c r="Q453" s="2">
        <v>-12.217728345129764</v>
      </c>
      <c r="R453" s="2">
        <v>6.8771504939675321</v>
      </c>
    </row>
    <row r="454" spans="1:18">
      <c r="A454" s="1" t="s">
        <v>264</v>
      </c>
      <c r="B454" s="1" t="s">
        <v>265</v>
      </c>
      <c r="C454" s="3">
        <v>6.85678E-4</v>
      </c>
      <c r="D454" s="1"/>
      <c r="E454" s="2">
        <v>0</v>
      </c>
      <c r="F454" s="2">
        <v>0</v>
      </c>
      <c r="G454" s="2">
        <v>0</v>
      </c>
      <c r="H454" s="2">
        <v>0</v>
      </c>
      <c r="I454" s="2">
        <v>2.2727272727272707</v>
      </c>
      <c r="J454" s="2">
        <v>0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6.8376068376068577</v>
      </c>
    </row>
    <row r="455" spans="1:18">
      <c r="A455" s="1" t="s">
        <v>266</v>
      </c>
      <c r="B455" s="1" t="s">
        <v>267</v>
      </c>
      <c r="C455" s="3">
        <v>5.0511900000000005E-4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1.6129032258064502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6.8376068376068133</v>
      </c>
    </row>
    <row r="456" spans="1:18">
      <c r="A456" s="1" t="s">
        <v>268</v>
      </c>
      <c r="B456" s="1" t="s">
        <v>269</v>
      </c>
      <c r="C456" s="3">
        <v>1.41046E-4</v>
      </c>
      <c r="D456" s="1"/>
      <c r="E456" s="2">
        <v>0</v>
      </c>
      <c r="F456" s="2">
        <v>0</v>
      </c>
      <c r="G456" s="2">
        <v>0</v>
      </c>
      <c r="H456" s="2">
        <v>0</v>
      </c>
      <c r="I456" s="2">
        <v>0</v>
      </c>
      <c r="J456" s="2">
        <v>-2.8720104072851083</v>
      </c>
      <c r="K456" s="2">
        <v>0</v>
      </c>
      <c r="L456" s="2">
        <v>0</v>
      </c>
      <c r="M456" s="2">
        <v>0</v>
      </c>
      <c r="N456" s="2">
        <v>2.9569338553472102</v>
      </c>
      <c r="O456" s="2">
        <v>0</v>
      </c>
      <c r="P456" s="2">
        <v>0</v>
      </c>
      <c r="Q456" s="2">
        <v>0</v>
      </c>
      <c r="R456" s="2">
        <v>6.8086121823738299</v>
      </c>
    </row>
    <row r="457" spans="1:18">
      <c r="A457" s="1" t="s">
        <v>270</v>
      </c>
      <c r="B457" s="1" t="s">
        <v>271</v>
      </c>
      <c r="C457" s="3">
        <v>6.0554399999999996E-4</v>
      </c>
      <c r="D457" s="1"/>
      <c r="E457" s="2">
        <v>0</v>
      </c>
      <c r="F457" s="2">
        <v>0</v>
      </c>
      <c r="G457" s="2">
        <v>0</v>
      </c>
      <c r="H457" s="2">
        <v>0</v>
      </c>
      <c r="I457" s="2">
        <v>0</v>
      </c>
      <c r="J457" s="2">
        <v>0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-12.641613705443488</v>
      </c>
      <c r="Q457" s="2">
        <v>14.470978965680835</v>
      </c>
      <c r="R457" s="2">
        <v>6.7198758688120419</v>
      </c>
    </row>
    <row r="458" spans="1:18">
      <c r="A458" s="1" t="s">
        <v>272</v>
      </c>
      <c r="B458" s="1" t="s">
        <v>273</v>
      </c>
      <c r="C458" s="3">
        <v>3.01458E-4</v>
      </c>
      <c r="D458" s="1"/>
      <c r="E458" s="2">
        <v>0</v>
      </c>
      <c r="F458" s="2">
        <v>-4.4117647058823595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2.8223574986165012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6.6937153266539928</v>
      </c>
    </row>
    <row r="459" spans="1:18">
      <c r="A459" s="1" t="s">
        <v>274</v>
      </c>
      <c r="B459" s="1" t="s">
        <v>275</v>
      </c>
      <c r="C459" s="3">
        <v>2.4679500000000001E-4</v>
      </c>
      <c r="D459" s="1"/>
      <c r="E459" s="2">
        <v>4.3249281838493525</v>
      </c>
      <c r="F459" s="2">
        <v>0.61955025240936212</v>
      </c>
      <c r="G459" s="2">
        <v>1.1858608893956735</v>
      </c>
      <c r="H459" s="2">
        <v>-1.5025167154984587</v>
      </c>
      <c r="I459" s="2">
        <v>0.7855998779650486</v>
      </c>
      <c r="J459" s="2">
        <v>1.8465264113818769</v>
      </c>
      <c r="K459" s="2">
        <v>1.6347154109080053</v>
      </c>
      <c r="L459" s="2">
        <v>-1.1405176195350197</v>
      </c>
      <c r="M459" s="2">
        <v>-1.2572104718236887</v>
      </c>
      <c r="N459" s="2">
        <v>-1.2881965248651928</v>
      </c>
      <c r="O459" s="2">
        <v>-0.46282245827011792</v>
      </c>
      <c r="P459" s="2">
        <v>2.0199710343776323</v>
      </c>
      <c r="Q459" s="2">
        <v>-7.4716078900172178E-2</v>
      </c>
      <c r="R459" s="2">
        <v>6.6731085573615845</v>
      </c>
    </row>
    <row r="460" spans="1:18">
      <c r="A460" s="1" t="s">
        <v>276</v>
      </c>
      <c r="B460" s="1" t="s">
        <v>277</v>
      </c>
      <c r="C460" s="3">
        <v>2.4900600000000002E-4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2.3710729104919892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6.6233129927397716</v>
      </c>
    </row>
    <row r="461" spans="1:18">
      <c r="A461" s="1" t="s">
        <v>278</v>
      </c>
      <c r="B461" s="1" t="s">
        <v>279</v>
      </c>
      <c r="C461" s="3">
        <v>6.4543999999999997E-5</v>
      </c>
      <c r="D461" s="1"/>
      <c r="E461" s="2">
        <v>0</v>
      </c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-3.4476023049125892</v>
      </c>
      <c r="M461" s="2">
        <v>0</v>
      </c>
      <c r="N461" s="2">
        <v>0</v>
      </c>
      <c r="O461" s="2">
        <v>3.5707060489581277</v>
      </c>
      <c r="P461" s="2">
        <v>0.45902920207050446</v>
      </c>
      <c r="Q461" s="2">
        <v>0</v>
      </c>
      <c r="R461" s="2">
        <v>6.4785593562571853</v>
      </c>
    </row>
    <row r="462" spans="1:18">
      <c r="A462" s="1" t="s">
        <v>280</v>
      </c>
      <c r="B462" s="1" t="s">
        <v>281</v>
      </c>
      <c r="C462" s="3">
        <v>8.1859000000000003E-5</v>
      </c>
      <c r="D462" s="1"/>
      <c r="E462" s="2">
        <v>0</v>
      </c>
      <c r="F462" s="2">
        <v>0</v>
      </c>
      <c r="G462" s="2">
        <v>0.79171741778318871</v>
      </c>
      <c r="H462" s="2">
        <v>-6.4911523521795411</v>
      </c>
      <c r="I462" s="2">
        <v>0</v>
      </c>
      <c r="J462" s="2">
        <v>0.76617742084372775</v>
      </c>
      <c r="K462" s="2">
        <v>0</v>
      </c>
      <c r="L462" s="2">
        <v>0</v>
      </c>
      <c r="M462" s="2">
        <v>0</v>
      </c>
      <c r="N462" s="2">
        <v>1.786368633198987</v>
      </c>
      <c r="O462" s="2">
        <v>1.8180181801817907</v>
      </c>
      <c r="P462" s="2">
        <v>0</v>
      </c>
      <c r="Q462" s="2">
        <v>0</v>
      </c>
      <c r="R462" s="2">
        <v>6.3765987393672674</v>
      </c>
    </row>
    <row r="463" spans="1:18">
      <c r="A463" s="1" t="s">
        <v>282</v>
      </c>
      <c r="B463" s="1" t="s">
        <v>283</v>
      </c>
      <c r="C463" s="3">
        <v>1.213376E-3</v>
      </c>
      <c r="D463" s="1"/>
      <c r="E463" s="2">
        <v>0</v>
      </c>
      <c r="F463" s="2">
        <v>1.6827641143084771</v>
      </c>
      <c r="G463" s="2">
        <v>0.94986290638463533</v>
      </c>
      <c r="H463" s="2">
        <v>0</v>
      </c>
      <c r="I463" s="2">
        <v>0</v>
      </c>
      <c r="J463" s="2">
        <v>0</v>
      </c>
      <c r="K463" s="2">
        <v>1.8139489766223704</v>
      </c>
      <c r="L463" s="2">
        <v>0</v>
      </c>
      <c r="M463" s="2">
        <v>0</v>
      </c>
      <c r="N463" s="2">
        <v>0</v>
      </c>
      <c r="O463" s="2">
        <v>0</v>
      </c>
      <c r="P463" s="2">
        <v>-0.10480182926829729</v>
      </c>
      <c r="Q463" s="2">
        <v>0</v>
      </c>
      <c r="R463" s="2">
        <v>6.3673379553208065</v>
      </c>
    </row>
    <row r="464" spans="1:18">
      <c r="A464" s="1" t="s">
        <v>284</v>
      </c>
      <c r="B464" s="1" t="s">
        <v>285</v>
      </c>
      <c r="C464" s="3">
        <v>1.3901320000000001E-3</v>
      </c>
      <c r="D464" s="1"/>
      <c r="E464" s="2">
        <v>-1.4990223767108346</v>
      </c>
      <c r="F464" s="2">
        <v>-1.2571680635200755</v>
      </c>
      <c r="G464" s="2">
        <v>-2.903730176457453</v>
      </c>
      <c r="H464" s="2">
        <v>2.1164021164021163</v>
      </c>
      <c r="I464" s="2">
        <v>0.49560711872043139</v>
      </c>
      <c r="J464" s="2">
        <v>-2.1856086079354409</v>
      </c>
      <c r="K464" s="2">
        <v>1.1344104503265839</v>
      </c>
      <c r="L464" s="2">
        <v>3.931565828234751</v>
      </c>
      <c r="M464" s="2">
        <v>5.0583233402376582</v>
      </c>
      <c r="N464" s="2">
        <v>9.2871225485109399</v>
      </c>
      <c r="O464" s="2">
        <v>3.1902772502848675</v>
      </c>
      <c r="P464" s="2">
        <v>-8.253588516746424</v>
      </c>
      <c r="Q464" s="2">
        <v>-5.0045130879550648</v>
      </c>
      <c r="R464" s="2">
        <v>6.3279625779625981</v>
      </c>
    </row>
    <row r="465" spans="1:18">
      <c r="A465" s="1" t="s">
        <v>286</v>
      </c>
      <c r="B465" s="1" t="s">
        <v>287</v>
      </c>
      <c r="C465" s="3">
        <v>1.2099109999999999E-3</v>
      </c>
      <c r="D465" s="1"/>
      <c r="E465" s="2">
        <v>0</v>
      </c>
      <c r="F465" s="2">
        <v>0</v>
      </c>
      <c r="G465" s="2">
        <v>-4.6577695560253822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2">
        <v>0</v>
      </c>
      <c r="O465" s="2">
        <v>0</v>
      </c>
      <c r="P465" s="2">
        <v>0</v>
      </c>
      <c r="Q465" s="2">
        <v>2.5500658305037893</v>
      </c>
      <c r="R465" s="2">
        <v>6.3049998180749967</v>
      </c>
    </row>
    <row r="466" spans="1:18">
      <c r="A466" s="1" t="s">
        <v>288</v>
      </c>
      <c r="B466" s="1" t="s">
        <v>289</v>
      </c>
      <c r="C466" s="3">
        <v>2.02268E-4</v>
      </c>
      <c r="D466" s="1"/>
      <c r="E466" s="2">
        <v>0</v>
      </c>
      <c r="F466" s="2">
        <v>2.4204346482644912</v>
      </c>
      <c r="G466" s="2">
        <v>0</v>
      </c>
      <c r="H466" s="2">
        <v>-5.8628318584070804</v>
      </c>
      <c r="I466" s="2">
        <v>0</v>
      </c>
      <c r="J466" s="2">
        <v>0</v>
      </c>
      <c r="K466" s="2">
        <v>0</v>
      </c>
      <c r="L466" s="2">
        <v>0</v>
      </c>
      <c r="M466" s="2">
        <v>0.58754406580492358</v>
      </c>
      <c r="N466" s="2">
        <v>0</v>
      </c>
      <c r="O466" s="2">
        <v>1.6992353440951735</v>
      </c>
      <c r="P466" s="2">
        <v>0</v>
      </c>
      <c r="Q466" s="2">
        <v>1.1487050960735212</v>
      </c>
      <c r="R466" s="2">
        <v>6.2445400975237764</v>
      </c>
    </row>
    <row r="467" spans="1:18">
      <c r="A467" s="1" t="s">
        <v>290</v>
      </c>
      <c r="B467" s="1" t="s">
        <v>291</v>
      </c>
      <c r="C467" s="3">
        <v>1.387533E-3</v>
      </c>
      <c r="D467" s="1"/>
      <c r="E467" s="2">
        <v>0</v>
      </c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2">
        <v>0</v>
      </c>
      <c r="O467" s="2">
        <v>0.31289111389236623</v>
      </c>
      <c r="P467" s="2">
        <v>0</v>
      </c>
      <c r="Q467" s="2">
        <v>1.2372634643377012</v>
      </c>
      <c r="R467" s="2">
        <v>6.2094627155734106</v>
      </c>
    </row>
    <row r="468" spans="1:18">
      <c r="A468" s="1" t="s">
        <v>292</v>
      </c>
      <c r="B468" s="1" t="s">
        <v>293</v>
      </c>
      <c r="C468" s="3">
        <v>3.2692590000000001E-3</v>
      </c>
      <c r="D468" s="1"/>
      <c r="E468" s="2">
        <v>4.5767905017234822</v>
      </c>
      <c r="F468" s="2">
        <v>-1.5931148141365981</v>
      </c>
      <c r="G468" s="2">
        <v>-0.75362858206178274</v>
      </c>
      <c r="H468" s="2">
        <v>-1.8186931658385697</v>
      </c>
      <c r="I468" s="2">
        <v>0.25780578630765216</v>
      </c>
      <c r="J468" s="2">
        <v>1.819047619047609</v>
      </c>
      <c r="K468" s="2">
        <v>-0.26190253484239534</v>
      </c>
      <c r="L468" s="2">
        <v>0.44077651692768782</v>
      </c>
      <c r="M468" s="2">
        <v>-0.10270774976657293</v>
      </c>
      <c r="N468" s="2">
        <v>0.23366669782223237</v>
      </c>
      <c r="O468" s="2">
        <v>-11.460276016411775</v>
      </c>
      <c r="P468" s="2">
        <v>11.700895208004214</v>
      </c>
      <c r="Q468" s="2">
        <v>1.1314350367716441</v>
      </c>
      <c r="R468" s="2">
        <v>6.18913065305009</v>
      </c>
    </row>
    <row r="469" spans="1:18">
      <c r="A469" s="1" t="s">
        <v>294</v>
      </c>
      <c r="B469" s="1" t="s">
        <v>295</v>
      </c>
      <c r="C469" s="3">
        <v>4.4308999999999999E-4</v>
      </c>
      <c r="D469" s="1"/>
      <c r="E469" s="2">
        <v>1.9568006843455832</v>
      </c>
      <c r="F469" s="2">
        <v>-5.3696906135290989</v>
      </c>
      <c r="G469" s="2">
        <v>3.3802504710185088</v>
      </c>
      <c r="H469" s="2">
        <v>-1.8653516295025652</v>
      </c>
      <c r="I469" s="2">
        <v>-4.9158837666593787</v>
      </c>
      <c r="J469" s="2">
        <v>6.5831801470588092</v>
      </c>
      <c r="K469" s="2">
        <v>3.5464050878516895</v>
      </c>
      <c r="L469" s="2">
        <v>0.58296897772225353</v>
      </c>
      <c r="M469" s="2">
        <v>2.6909542537776776</v>
      </c>
      <c r="N469" s="2">
        <v>0.50393065914129398</v>
      </c>
      <c r="O469" s="2">
        <v>0.25070196550340818</v>
      </c>
      <c r="P469" s="2">
        <v>-2.3707112133640185</v>
      </c>
      <c r="Q469" s="2">
        <v>-1.2807377049180335</v>
      </c>
      <c r="R469" s="2">
        <v>6.1251047862360686</v>
      </c>
    </row>
    <row r="470" spans="1:18">
      <c r="A470" s="1" t="s">
        <v>296</v>
      </c>
      <c r="B470" s="1" t="s">
        <v>297</v>
      </c>
      <c r="C470" s="3">
        <v>3.0882300000000001E-4</v>
      </c>
      <c r="D470" s="1"/>
      <c r="E470" s="2">
        <v>0</v>
      </c>
      <c r="F470" s="2">
        <v>1.4223627024891439</v>
      </c>
      <c r="G470" s="2">
        <v>4.2948967666536886</v>
      </c>
      <c r="H470" s="2">
        <v>0</v>
      </c>
      <c r="I470" s="2">
        <v>0</v>
      </c>
      <c r="J470" s="2">
        <v>0</v>
      </c>
      <c r="K470" s="2">
        <v>1.6341395088243615</v>
      </c>
      <c r="L470" s="2">
        <v>0</v>
      </c>
      <c r="M470" s="2">
        <v>0</v>
      </c>
      <c r="N470" s="2">
        <v>0</v>
      </c>
      <c r="O470" s="2">
        <v>0</v>
      </c>
      <c r="P470" s="2">
        <v>-0.47776552737964773</v>
      </c>
      <c r="Q470" s="2">
        <v>0</v>
      </c>
      <c r="R470" s="2">
        <v>6.1214634700602177</v>
      </c>
    </row>
    <row r="471" spans="1:18">
      <c r="A471" s="1" t="s">
        <v>298</v>
      </c>
      <c r="B471" s="1" t="s">
        <v>299</v>
      </c>
      <c r="C471" s="3">
        <v>2.4573100000000001E-4</v>
      </c>
      <c r="D471" s="1"/>
      <c r="E471" s="2">
        <v>0</v>
      </c>
      <c r="F471" s="2">
        <v>0</v>
      </c>
      <c r="G471" s="2">
        <v>0</v>
      </c>
      <c r="H471" s="2">
        <v>0</v>
      </c>
      <c r="I471" s="2">
        <v>0</v>
      </c>
      <c r="J471" s="2">
        <v>0.35714285714285587</v>
      </c>
      <c r="K471" s="2">
        <v>0</v>
      </c>
      <c r="L471" s="2">
        <v>0</v>
      </c>
      <c r="M471" s="2">
        <v>0</v>
      </c>
      <c r="N471" s="2">
        <v>2.1717309973537713</v>
      </c>
      <c r="O471" s="2">
        <v>0</v>
      </c>
      <c r="P471" s="2">
        <v>0</v>
      </c>
      <c r="Q471" s="2">
        <v>0</v>
      </c>
      <c r="R471" s="2">
        <v>5.8964970012572282</v>
      </c>
    </row>
    <row r="472" spans="1:18">
      <c r="A472" s="1" t="s">
        <v>300</v>
      </c>
      <c r="B472" s="1" t="s">
        <v>301</v>
      </c>
      <c r="C472" s="3">
        <v>4.9325300000000003E-4</v>
      </c>
      <c r="D472" s="1"/>
      <c r="E472" s="2">
        <v>-17.630983791933662</v>
      </c>
      <c r="F472" s="2">
        <v>19.711703466422613</v>
      </c>
      <c r="G472" s="2">
        <v>20.374617737003042</v>
      </c>
      <c r="H472" s="2">
        <v>-0.32550015878056726</v>
      </c>
      <c r="I472" s="2">
        <v>14.679410593389086</v>
      </c>
      <c r="J472" s="2">
        <v>16.946798166412002</v>
      </c>
      <c r="K472" s="2">
        <v>-20.358712436156313</v>
      </c>
      <c r="L472" s="2">
        <v>-7.7628635346756125</v>
      </c>
      <c r="M472" s="2">
        <v>-4.8265825854959976</v>
      </c>
      <c r="N472" s="2">
        <v>-2.8712198436969039</v>
      </c>
      <c r="O472" s="2">
        <v>7.5826482420850105</v>
      </c>
      <c r="P472" s="2">
        <v>-0.52841232420128836</v>
      </c>
      <c r="Q472" s="2">
        <v>2.2638117031709593</v>
      </c>
      <c r="R472" s="2">
        <v>5.8831123324050605</v>
      </c>
    </row>
    <row r="473" spans="1:18">
      <c r="A473" s="1" t="s">
        <v>302</v>
      </c>
      <c r="B473" s="1" t="s">
        <v>303</v>
      </c>
      <c r="C473" s="3">
        <v>2.0146000000000001E-4</v>
      </c>
      <c r="D473" s="1"/>
      <c r="E473" s="2">
        <v>0</v>
      </c>
      <c r="F473" s="2">
        <v>0</v>
      </c>
      <c r="G473" s="2">
        <v>0</v>
      </c>
      <c r="H473" s="2">
        <v>0</v>
      </c>
      <c r="I473" s="2">
        <v>-0.85881464703660981</v>
      </c>
      <c r="J473" s="2">
        <v>0</v>
      </c>
      <c r="K473" s="2">
        <v>0</v>
      </c>
      <c r="L473" s="2">
        <v>0.8662541646834887</v>
      </c>
      <c r="M473" s="2">
        <v>0</v>
      </c>
      <c r="N473" s="2">
        <v>-11.211778029445075</v>
      </c>
      <c r="O473" s="2">
        <v>12.627551020408156</v>
      </c>
      <c r="P473" s="2">
        <v>0.84937712344281824</v>
      </c>
      <c r="Q473" s="2">
        <v>0</v>
      </c>
      <c r="R473" s="2">
        <v>5.8631710793417557</v>
      </c>
    </row>
    <row r="474" spans="1:18">
      <c r="A474" s="1" t="s">
        <v>304</v>
      </c>
      <c r="B474" s="1" t="s">
        <v>305</v>
      </c>
      <c r="C474" s="3">
        <v>7.2674000000000002E-5</v>
      </c>
      <c r="D474" s="1"/>
      <c r="E474" s="2">
        <v>0</v>
      </c>
      <c r="F474" s="2">
        <v>2.7081445686096828</v>
      </c>
      <c r="G474" s="2">
        <v>0</v>
      </c>
      <c r="H474" s="2">
        <v>0</v>
      </c>
      <c r="I474" s="2">
        <v>0</v>
      </c>
      <c r="J474" s="2">
        <v>2.7641638894334575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0.25753529187333424</v>
      </c>
      <c r="Q474" s="2">
        <v>0</v>
      </c>
      <c r="R474" s="2">
        <v>5.8232035303674268</v>
      </c>
    </row>
    <row r="475" spans="1:18">
      <c r="A475" s="1" t="s">
        <v>306</v>
      </c>
      <c r="B475" s="1" t="s">
        <v>307</v>
      </c>
      <c r="C475" s="3">
        <v>1.16284E-4</v>
      </c>
      <c r="D475" s="1"/>
      <c r="E475" s="2">
        <v>0</v>
      </c>
      <c r="F475" s="2">
        <v>0.16990909863223713</v>
      </c>
      <c r="G475" s="2">
        <v>0</v>
      </c>
      <c r="H475" s="2">
        <v>0</v>
      </c>
      <c r="I475" s="2">
        <v>0</v>
      </c>
      <c r="J475" s="2">
        <v>-1.5774743448392803</v>
      </c>
      <c r="K475" s="2">
        <v>0</v>
      </c>
      <c r="L475" s="2">
        <v>0</v>
      </c>
      <c r="M475" s="2">
        <v>0</v>
      </c>
      <c r="N475" s="2">
        <v>0</v>
      </c>
      <c r="O475" s="2">
        <v>0</v>
      </c>
      <c r="P475" s="2">
        <v>2.8694528220594595</v>
      </c>
      <c r="Q475" s="2">
        <v>0</v>
      </c>
      <c r="R475" s="2">
        <v>5.8107916543165272</v>
      </c>
    </row>
    <row r="476" spans="1:18">
      <c r="A476" s="1" t="s">
        <v>308</v>
      </c>
      <c r="B476" s="1" t="s">
        <v>309</v>
      </c>
      <c r="C476" s="3">
        <v>2.11611E-4</v>
      </c>
      <c r="D476" s="1"/>
      <c r="E476" s="2">
        <v>0</v>
      </c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-0.21252371916508084</v>
      </c>
      <c r="L476" s="2">
        <v>0</v>
      </c>
      <c r="M476" s="2">
        <v>0</v>
      </c>
      <c r="N476" s="2">
        <v>1.1409447022134422</v>
      </c>
      <c r="O476" s="2">
        <v>1.6845905091374069</v>
      </c>
      <c r="P476" s="2">
        <v>-0.28104430145698966</v>
      </c>
      <c r="Q476" s="2">
        <v>0</v>
      </c>
      <c r="R476" s="2">
        <v>5.8027487605474715</v>
      </c>
    </row>
    <row r="477" spans="1:18">
      <c r="A477" s="1" t="s">
        <v>310</v>
      </c>
      <c r="B477" s="1" t="s">
        <v>311</v>
      </c>
      <c r="C477" s="3">
        <v>3.1863799999999999E-4</v>
      </c>
      <c r="D477" s="1"/>
      <c r="E477" s="2">
        <v>0</v>
      </c>
      <c r="F477" s="2">
        <v>14.468263976460683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2">
        <v>0</v>
      </c>
      <c r="O477" s="2">
        <v>0</v>
      </c>
      <c r="P477" s="2">
        <v>0</v>
      </c>
      <c r="Q477" s="2">
        <v>0</v>
      </c>
      <c r="R477" s="2">
        <v>5.7477628129802394</v>
      </c>
    </row>
    <row r="478" spans="1:18">
      <c r="A478" s="1" t="s">
        <v>312</v>
      </c>
      <c r="B478" s="1" t="s">
        <v>313</v>
      </c>
      <c r="C478" s="3">
        <v>3.1114000000000001E-5</v>
      </c>
      <c r="D478" s="1"/>
      <c r="E478" s="2">
        <v>0</v>
      </c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2">
        <v>0</v>
      </c>
      <c r="O478" s="2">
        <v>0</v>
      </c>
      <c r="P478" s="2">
        <v>0</v>
      </c>
      <c r="Q478" s="2">
        <v>2.0392156862744981</v>
      </c>
      <c r="R478" s="2">
        <v>5.6938449713238359</v>
      </c>
    </row>
    <row r="479" spans="1:18">
      <c r="A479" s="1" t="s">
        <v>314</v>
      </c>
      <c r="B479" s="1" t="s">
        <v>315</v>
      </c>
      <c r="C479" s="3">
        <v>9.1235000000000003E-5</v>
      </c>
      <c r="D479" s="1"/>
      <c r="E479" s="2">
        <v>3.7540520757084694</v>
      </c>
      <c r="F479" s="2">
        <v>6.5712557952025685</v>
      </c>
      <c r="G479" s="2">
        <v>-3.3572914696425205</v>
      </c>
      <c r="H479" s="2">
        <v>-0.30335649280751609</v>
      </c>
      <c r="I479" s="2">
        <v>3.5531998429525036</v>
      </c>
      <c r="J479" s="2">
        <v>-2.9478672985781995</v>
      </c>
      <c r="K479" s="2">
        <v>-1.328254712374255</v>
      </c>
      <c r="L479" s="2">
        <v>2.5833910719588182</v>
      </c>
      <c r="M479" s="2">
        <v>3.5218062524122073</v>
      </c>
      <c r="N479" s="2">
        <v>-6.4684499953397427</v>
      </c>
      <c r="O479" s="2">
        <v>2.0328849028400597</v>
      </c>
      <c r="P479" s="2">
        <v>1.9630823322590141</v>
      </c>
      <c r="Q479" s="2">
        <v>0.15325670498083088</v>
      </c>
      <c r="R479" s="2">
        <v>5.6596139132481849</v>
      </c>
    </row>
    <row r="480" spans="1:18">
      <c r="A480" s="1" t="s">
        <v>316</v>
      </c>
      <c r="B480" s="1" t="s">
        <v>317</v>
      </c>
      <c r="C480" s="3">
        <v>2.8143800000000001E-4</v>
      </c>
      <c r="D480" s="1"/>
      <c r="E480" s="2">
        <v>6.6563467492260164</v>
      </c>
      <c r="F480" s="2">
        <v>18.650217706821472</v>
      </c>
      <c r="G480" s="2">
        <v>-9.9490316004077428</v>
      </c>
      <c r="H480" s="2">
        <v>0.93955173194475439</v>
      </c>
      <c r="I480" s="2">
        <v>12.335987439721885</v>
      </c>
      <c r="J480" s="2">
        <v>-10.39233303384246</v>
      </c>
      <c r="K480" s="2">
        <v>-6.8961675579322756</v>
      </c>
      <c r="L480" s="2">
        <v>-4.4633241593873274</v>
      </c>
      <c r="M480" s="2">
        <v>28.782565130260519</v>
      </c>
      <c r="N480" s="2">
        <v>2.3341762303053848</v>
      </c>
      <c r="O480" s="2">
        <v>1.3115377304694809</v>
      </c>
      <c r="P480" s="2">
        <v>-6.294559099437147</v>
      </c>
      <c r="Q480" s="2">
        <v>-5.3659024927420145</v>
      </c>
      <c r="R480" s="2">
        <v>5.6408628925290305</v>
      </c>
    </row>
    <row r="481" spans="1:18">
      <c r="A481" s="1" t="s">
        <v>318</v>
      </c>
      <c r="B481" s="1" t="s">
        <v>319</v>
      </c>
      <c r="C481" s="3">
        <v>4.2844600000000002E-4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0.93129335740758101</v>
      </c>
      <c r="K481" s="2">
        <v>0</v>
      </c>
      <c r="L481" s="2">
        <v>0</v>
      </c>
      <c r="M481" s="2">
        <v>1.1298371151492459</v>
      </c>
      <c r="N481" s="2">
        <v>0</v>
      </c>
      <c r="O481" s="2">
        <v>0</v>
      </c>
      <c r="P481" s="2">
        <v>1.0334233311609653</v>
      </c>
      <c r="Q481" s="2">
        <v>0</v>
      </c>
      <c r="R481" s="2">
        <v>5.5657943236270047</v>
      </c>
    </row>
    <row r="482" spans="1:18">
      <c r="A482" s="1" t="s">
        <v>320</v>
      </c>
      <c r="B482" s="1" t="s">
        <v>321</v>
      </c>
      <c r="C482" s="3">
        <v>3.0465100000000002E-4</v>
      </c>
      <c r="D482" s="1"/>
      <c r="E482" s="2">
        <v>0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2.6054941942792231</v>
      </c>
      <c r="P482" s="2">
        <v>0</v>
      </c>
      <c r="Q482" s="2">
        <v>0</v>
      </c>
      <c r="R482" s="2">
        <v>5.5436421155439009</v>
      </c>
    </row>
    <row r="483" spans="1:18">
      <c r="A483" s="1" t="s">
        <v>322</v>
      </c>
      <c r="B483" s="1" t="s">
        <v>323</v>
      </c>
      <c r="C483" s="3">
        <v>7.8064000000000003E-5</v>
      </c>
      <c r="D483" s="1"/>
      <c r="E483" s="2">
        <v>0</v>
      </c>
      <c r="F483" s="2">
        <v>0</v>
      </c>
      <c r="G483" s="2">
        <v>8.577544843876872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2">
        <v>0.45550343327214193</v>
      </c>
      <c r="O483" s="2">
        <v>0</v>
      </c>
      <c r="P483" s="2">
        <v>0</v>
      </c>
      <c r="Q483" s="2">
        <v>0</v>
      </c>
      <c r="R483" s="2">
        <v>5.5287160051643136</v>
      </c>
    </row>
    <row r="484" spans="1:18">
      <c r="A484" s="1" t="s">
        <v>324</v>
      </c>
      <c r="B484" s="1" t="s">
        <v>325</v>
      </c>
      <c r="C484" s="3">
        <v>1.21079E-4</v>
      </c>
      <c r="D484" s="1"/>
      <c r="E484" s="2">
        <v>8.0260881139358364</v>
      </c>
      <c r="F484" s="2">
        <v>0</v>
      </c>
      <c r="G484" s="2">
        <v>-3.3206012814194108</v>
      </c>
      <c r="H484" s="2">
        <v>0</v>
      </c>
      <c r="I484" s="2">
        <v>4.7792009176065742</v>
      </c>
      <c r="J484" s="2">
        <v>0</v>
      </c>
      <c r="K484" s="2">
        <v>0</v>
      </c>
      <c r="L484" s="2">
        <v>0</v>
      </c>
      <c r="M484" s="2">
        <v>0</v>
      </c>
      <c r="N484" s="2">
        <v>0</v>
      </c>
      <c r="O484" s="2">
        <v>0.80885483184331974</v>
      </c>
      <c r="P484" s="2">
        <v>0</v>
      </c>
      <c r="Q484" s="2">
        <v>0</v>
      </c>
      <c r="R484" s="2">
        <v>5.4638773388773876</v>
      </c>
    </row>
    <row r="485" spans="1:18">
      <c r="A485" s="1" t="s">
        <v>326</v>
      </c>
      <c r="B485" s="1" t="s">
        <v>327</v>
      </c>
      <c r="C485" s="3">
        <v>7.2945E-5</v>
      </c>
      <c r="D485" s="1"/>
      <c r="E485" s="2">
        <v>0.51163980557689115</v>
      </c>
      <c r="F485" s="2">
        <v>0.31390514974123374</v>
      </c>
      <c r="G485" s="2">
        <v>-0.68504736129904042</v>
      </c>
      <c r="H485" s="2">
        <v>-0.67274120752789379</v>
      </c>
      <c r="I485" s="2">
        <v>7.7160493827155285E-2</v>
      </c>
      <c r="J485" s="2">
        <v>-0.14563522659127859</v>
      </c>
      <c r="K485" s="2">
        <v>0.91798215511325054</v>
      </c>
      <c r="L485" s="2">
        <v>-0.7906146391226665</v>
      </c>
      <c r="M485" s="2">
        <v>-0.7197943444730126</v>
      </c>
      <c r="N485" s="2">
        <v>2.6670119109269752</v>
      </c>
      <c r="O485" s="2">
        <v>-0.28583438419503837</v>
      </c>
      <c r="P485" s="2">
        <v>0.20234381586712313</v>
      </c>
      <c r="Q485" s="2">
        <v>1.1274716028607523</v>
      </c>
      <c r="R485" s="2">
        <v>5.4439445237348449</v>
      </c>
    </row>
    <row r="486" spans="1:18">
      <c r="A486" s="1" t="s">
        <v>328</v>
      </c>
      <c r="B486" s="1" t="s">
        <v>329</v>
      </c>
      <c r="C486" s="3">
        <v>4.5121999999999999E-5</v>
      </c>
      <c r="D486" s="1"/>
      <c r="E486" s="2">
        <v>0</v>
      </c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2">
        <v>0</v>
      </c>
      <c r="O486" s="2">
        <v>2.8224145035022463</v>
      </c>
      <c r="P486" s="2">
        <v>0</v>
      </c>
      <c r="Q486" s="2">
        <v>0</v>
      </c>
      <c r="R486" s="2">
        <v>5.3696653977158837</v>
      </c>
    </row>
    <row r="487" spans="1:18">
      <c r="A487" s="1" t="s">
        <v>330</v>
      </c>
      <c r="B487" s="1" t="s">
        <v>331</v>
      </c>
      <c r="C487" s="3">
        <v>6.6811999999999997E-5</v>
      </c>
      <c r="D487" s="1"/>
      <c r="E487" s="2">
        <v>0</v>
      </c>
      <c r="F487" s="2">
        <v>-1.5427643450018125</v>
      </c>
      <c r="G487" s="2">
        <v>1.5669385136992675</v>
      </c>
      <c r="H487" s="2">
        <v>0</v>
      </c>
      <c r="I487" s="2">
        <v>4.0508841573439147</v>
      </c>
      <c r="J487" s="2">
        <v>0</v>
      </c>
      <c r="K487" s="2">
        <v>-2.4624989161536437</v>
      </c>
      <c r="L487" s="2">
        <v>0</v>
      </c>
      <c r="M487" s="2">
        <v>0</v>
      </c>
      <c r="N487" s="2">
        <v>2.7824695528491539</v>
      </c>
      <c r="O487" s="2">
        <v>0</v>
      </c>
      <c r="P487" s="2">
        <v>0</v>
      </c>
      <c r="Q487" s="2">
        <v>0</v>
      </c>
      <c r="R487" s="2">
        <v>5.3251367210889633</v>
      </c>
    </row>
    <row r="488" spans="1:18">
      <c r="A488" s="1" t="s">
        <v>332</v>
      </c>
      <c r="B488" s="1" t="s">
        <v>333</v>
      </c>
      <c r="C488" s="3">
        <v>1.37057E-4</v>
      </c>
      <c r="D488" s="1"/>
      <c r="E488" s="2">
        <v>0</v>
      </c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-2.9644773830820426</v>
      </c>
      <c r="L488" s="2">
        <v>6.8343429022912794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5.2953948553603469</v>
      </c>
    </row>
    <row r="489" spans="1:18">
      <c r="A489" s="1" t="s">
        <v>334</v>
      </c>
      <c r="B489" s="1" t="s">
        <v>335</v>
      </c>
      <c r="C489" s="3">
        <v>1.3549999999999999E-6</v>
      </c>
      <c r="D489" s="1"/>
      <c r="E489" s="2">
        <v>0</v>
      </c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2">
        <v>0</v>
      </c>
      <c r="O489" s="2">
        <v>2.944294918848378</v>
      </c>
      <c r="P489" s="2">
        <v>0</v>
      </c>
      <c r="Q489" s="2">
        <v>0</v>
      </c>
      <c r="R489" s="2">
        <v>5.2722352912496939</v>
      </c>
    </row>
    <row r="490" spans="1:18">
      <c r="A490" s="1" t="s">
        <v>336</v>
      </c>
      <c r="B490" s="1" t="s">
        <v>337</v>
      </c>
      <c r="C490" s="3">
        <v>2.1123999999999999E-4</v>
      </c>
      <c r="D490" s="1"/>
      <c r="E490" s="2">
        <v>0</v>
      </c>
      <c r="F490" s="2">
        <v>0</v>
      </c>
      <c r="G490" s="2">
        <v>6.2179546937634056</v>
      </c>
      <c r="H490" s="2">
        <v>0</v>
      </c>
      <c r="I490" s="2">
        <v>0</v>
      </c>
      <c r="J490" s="2">
        <v>-0.57925223802001158</v>
      </c>
      <c r="K490" s="2">
        <v>0</v>
      </c>
      <c r="L490" s="2">
        <v>0</v>
      </c>
      <c r="M490" s="2">
        <v>0</v>
      </c>
      <c r="N490" s="2">
        <v>1.836158192090398</v>
      </c>
      <c r="O490" s="2">
        <v>0</v>
      </c>
      <c r="P490" s="2">
        <v>0</v>
      </c>
      <c r="Q490" s="2">
        <v>0</v>
      </c>
      <c r="R490" s="2">
        <v>5.2351168249226365</v>
      </c>
    </row>
    <row r="491" spans="1:18">
      <c r="A491" s="1" t="s">
        <v>338</v>
      </c>
      <c r="B491" s="1" t="s">
        <v>339</v>
      </c>
      <c r="C491" s="3">
        <v>7.0424000000000002E-5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3.7799661792499828</v>
      </c>
      <c r="N491" s="2">
        <v>0</v>
      </c>
      <c r="O491" s="2">
        <v>0</v>
      </c>
      <c r="P491" s="2">
        <v>0</v>
      </c>
      <c r="Q491" s="2">
        <v>0</v>
      </c>
      <c r="R491" s="2">
        <v>5.1707230754484357</v>
      </c>
    </row>
    <row r="492" spans="1:18">
      <c r="A492" s="1" t="s">
        <v>340</v>
      </c>
      <c r="B492" s="1" t="s">
        <v>341</v>
      </c>
      <c r="C492" s="3">
        <v>2.1136700000000001E-4</v>
      </c>
      <c r="D492" s="1"/>
      <c r="E492" s="2">
        <v>0</v>
      </c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0</v>
      </c>
      <c r="O492" s="2">
        <v>3.1077471059661743</v>
      </c>
      <c r="P492" s="2">
        <v>0</v>
      </c>
      <c r="Q492" s="2">
        <v>0</v>
      </c>
      <c r="R492" s="2">
        <v>5.1419346695276813</v>
      </c>
    </row>
    <row r="493" spans="1:18">
      <c r="A493" s="1" t="s">
        <v>342</v>
      </c>
      <c r="B493" s="1" t="s">
        <v>343</v>
      </c>
      <c r="C493" s="3">
        <v>1.23879E-4</v>
      </c>
      <c r="D493" s="1"/>
      <c r="E493" s="2">
        <v>-2.6310930576070812</v>
      </c>
      <c r="F493" s="2">
        <v>-1.8583483455010819</v>
      </c>
      <c r="G493" s="2">
        <v>10.095642933049941</v>
      </c>
      <c r="H493" s="2">
        <v>-13.136188136188132</v>
      </c>
      <c r="I493" s="2">
        <v>-3.151833518537217</v>
      </c>
      <c r="J493" s="2">
        <v>29.540002086158324</v>
      </c>
      <c r="K493" s="2">
        <v>-20.154601819792251</v>
      </c>
      <c r="L493" s="2">
        <v>-1.653892698668824</v>
      </c>
      <c r="M493" s="2">
        <v>2.3687448728465954</v>
      </c>
      <c r="N493" s="2">
        <v>4.0869478112791624</v>
      </c>
      <c r="O493" s="2">
        <v>21.730343566547973</v>
      </c>
      <c r="P493" s="2">
        <v>-6.1348723219226802</v>
      </c>
      <c r="Q493" s="2">
        <v>-7.1001431820096101</v>
      </c>
      <c r="R493" s="2">
        <v>5.0456796150359251</v>
      </c>
    </row>
    <row r="494" spans="1:18">
      <c r="A494" s="1" t="s">
        <v>344</v>
      </c>
      <c r="B494" s="1" t="s">
        <v>345</v>
      </c>
      <c r="C494" s="3">
        <v>2.6941999999999998E-4</v>
      </c>
      <c r="D494" s="1"/>
      <c r="E494" s="2">
        <v>0</v>
      </c>
      <c r="F494" s="2">
        <v>0</v>
      </c>
      <c r="G494" s="2">
        <v>0</v>
      </c>
      <c r="H494" s="2">
        <v>9.5487383520050031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2">
        <v>0</v>
      </c>
      <c r="O494" s="2">
        <v>0</v>
      </c>
      <c r="P494" s="2">
        <v>0</v>
      </c>
      <c r="Q494" s="2">
        <v>0</v>
      </c>
      <c r="R494" s="2">
        <v>5.0103294392695341</v>
      </c>
    </row>
    <row r="495" spans="1:18">
      <c r="A495" s="1" t="s">
        <v>346</v>
      </c>
      <c r="B495" s="1" t="s">
        <v>347</v>
      </c>
      <c r="C495" s="3">
        <v>7.1482000000000004E-5</v>
      </c>
      <c r="D495" s="1"/>
      <c r="E495" s="2">
        <v>0</v>
      </c>
      <c r="F495" s="2">
        <v>-1.206316712969735</v>
      </c>
      <c r="G495" s="2">
        <v>2.8565085473247986</v>
      </c>
      <c r="H495" s="2">
        <v>0</v>
      </c>
      <c r="I495" s="2">
        <v>4.5542844808978966</v>
      </c>
      <c r="J495" s="2">
        <v>0</v>
      </c>
      <c r="K495" s="2">
        <v>0</v>
      </c>
      <c r="L495" s="2">
        <v>0</v>
      </c>
      <c r="M495" s="2">
        <v>0</v>
      </c>
      <c r="N495" s="2">
        <v>0</v>
      </c>
      <c r="O495" s="2">
        <v>0.69501789154968741</v>
      </c>
      <c r="P495" s="2">
        <v>0</v>
      </c>
      <c r="Q495" s="2">
        <v>0</v>
      </c>
      <c r="R495" s="2">
        <v>5.0092257226815873</v>
      </c>
    </row>
    <row r="496" spans="1:18">
      <c r="A496" s="1" t="s">
        <v>348</v>
      </c>
      <c r="B496" s="1" t="s">
        <v>349</v>
      </c>
      <c r="C496" s="3">
        <v>7.3042699999999996E-4</v>
      </c>
      <c r="D496" s="1"/>
      <c r="E496" s="2">
        <v>-0.50107372942018724</v>
      </c>
      <c r="F496" s="2">
        <v>0</v>
      </c>
      <c r="G496" s="2">
        <v>0</v>
      </c>
      <c r="H496" s="2">
        <v>0.24280575539568083</v>
      </c>
      <c r="I496" s="2">
        <v>0</v>
      </c>
      <c r="J496" s="2">
        <v>0</v>
      </c>
      <c r="K496" s="2">
        <v>-0.11662330671928789</v>
      </c>
      <c r="L496" s="2">
        <v>0</v>
      </c>
      <c r="M496" s="2">
        <v>1.4280582001077846</v>
      </c>
      <c r="N496" s="2">
        <v>1.3813866997254731</v>
      </c>
      <c r="O496" s="2">
        <v>0.50659446239846861</v>
      </c>
      <c r="P496" s="2">
        <v>0.33023377074825611</v>
      </c>
      <c r="Q496" s="2">
        <v>0</v>
      </c>
      <c r="R496" s="2">
        <v>4.9965019822100887</v>
      </c>
    </row>
    <row r="497" spans="1:18">
      <c r="A497" s="1" t="s">
        <v>350</v>
      </c>
      <c r="B497" s="1" t="s">
        <v>351</v>
      </c>
      <c r="C497" s="3">
        <v>6.6978999999999997E-5</v>
      </c>
      <c r="D497" s="1"/>
      <c r="E497" s="2">
        <v>2.174125942610905</v>
      </c>
      <c r="F497" s="2">
        <v>0</v>
      </c>
      <c r="G497" s="2">
        <v>0</v>
      </c>
      <c r="H497" s="2">
        <v>0</v>
      </c>
      <c r="I497" s="2">
        <v>-6.6519697114923781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5.9040969298695956</v>
      </c>
      <c r="Q497" s="2">
        <v>0</v>
      </c>
      <c r="R497" s="2">
        <v>4.9686013036798649</v>
      </c>
    </row>
    <row r="498" spans="1:18">
      <c r="A498" s="1" t="s">
        <v>352</v>
      </c>
      <c r="B498" s="1" t="s">
        <v>353</v>
      </c>
      <c r="C498" s="3">
        <v>5.56753E-4</v>
      </c>
      <c r="D498" s="1"/>
      <c r="E498" s="2">
        <v>0</v>
      </c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3.3519553072625774</v>
      </c>
      <c r="P498" s="2">
        <v>0</v>
      </c>
      <c r="Q498" s="2">
        <v>0</v>
      </c>
      <c r="R498" s="2">
        <v>4.9480249480249539</v>
      </c>
    </row>
    <row r="499" spans="1:18">
      <c r="A499" s="1" t="s">
        <v>354</v>
      </c>
      <c r="B499" s="1" t="s">
        <v>355</v>
      </c>
      <c r="C499" s="3">
        <v>2.1229999999999998E-6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3.7749038797623369</v>
      </c>
      <c r="O499" s="2">
        <v>0</v>
      </c>
      <c r="P499" s="2">
        <v>0</v>
      </c>
      <c r="Q499" s="2">
        <v>0</v>
      </c>
      <c r="R499" s="2">
        <v>4.8941627587636427</v>
      </c>
    </row>
    <row r="500" spans="1:18">
      <c r="A500" s="1" t="s">
        <v>356</v>
      </c>
      <c r="B500" s="1" t="s">
        <v>357</v>
      </c>
      <c r="C500" s="3">
        <v>7.8594E-5</v>
      </c>
      <c r="D500" s="1"/>
      <c r="E500" s="2">
        <v>0</v>
      </c>
      <c r="F500" s="2">
        <v>0</v>
      </c>
      <c r="G500" s="2">
        <v>0</v>
      </c>
      <c r="H500" s="2">
        <v>0</v>
      </c>
      <c r="I500" s="2">
        <v>-8.3746954246006649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7.7218556091795509</v>
      </c>
      <c r="P500" s="2">
        <v>0</v>
      </c>
      <c r="Q500" s="2">
        <v>0</v>
      </c>
      <c r="R500" s="2">
        <v>4.8902455321034211</v>
      </c>
    </row>
    <row r="501" spans="1:18">
      <c r="A501" s="1" t="s">
        <v>358</v>
      </c>
      <c r="B501" s="1" t="s">
        <v>359</v>
      </c>
      <c r="C501" s="3">
        <v>1.266E-6</v>
      </c>
      <c r="D501" s="1"/>
      <c r="E501" s="2">
        <v>0</v>
      </c>
      <c r="F501" s="2">
        <v>0</v>
      </c>
      <c r="G501" s="2">
        <v>7.725017717930549</v>
      </c>
      <c r="H501" s="2">
        <v>0</v>
      </c>
      <c r="I501" s="2">
        <v>0</v>
      </c>
      <c r="J501" s="2">
        <v>0</v>
      </c>
      <c r="K501" s="2">
        <v>0</v>
      </c>
      <c r="L501" s="2">
        <v>1.9819078947368451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4.8736764404855748</v>
      </c>
    </row>
    <row r="502" spans="1:18">
      <c r="A502" s="1" t="s">
        <v>360</v>
      </c>
      <c r="B502" s="1" t="s">
        <v>361</v>
      </c>
      <c r="C502" s="3">
        <v>2.4959999999999999E-6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2">
        <v>0</v>
      </c>
      <c r="O502" s="2">
        <v>0.3080369644357317</v>
      </c>
      <c r="P502" s="2">
        <v>0</v>
      </c>
      <c r="Q502" s="2">
        <v>2.6335380606737457</v>
      </c>
      <c r="R502" s="2">
        <v>4.8731665469356811</v>
      </c>
    </row>
    <row r="503" spans="1:18">
      <c r="A503" s="1" t="s">
        <v>362</v>
      </c>
      <c r="B503" s="1" t="s">
        <v>363</v>
      </c>
      <c r="C503" s="3">
        <v>7.3368999999999995E-5</v>
      </c>
      <c r="D503" s="1"/>
      <c r="E503" s="2">
        <v>0.48417776240705646</v>
      </c>
      <c r="F503" s="2">
        <v>0.29254861469627524</v>
      </c>
      <c r="G503" s="2">
        <v>-0.15442690459849251</v>
      </c>
      <c r="H503" s="2">
        <v>0.20622100017186895</v>
      </c>
      <c r="I503" s="2">
        <v>0.68598868118676659</v>
      </c>
      <c r="J503" s="2">
        <v>0.77499574178163666</v>
      </c>
      <c r="K503" s="2">
        <v>0.37184146032283039</v>
      </c>
      <c r="L503" s="2">
        <v>1.2966237265302771</v>
      </c>
      <c r="M503" s="2">
        <v>0.15792535948799813</v>
      </c>
      <c r="N503" s="2">
        <v>0</v>
      </c>
      <c r="O503" s="2">
        <v>1.1784232365145142</v>
      </c>
      <c r="P503" s="2">
        <v>-8.2020997375331639E-2</v>
      </c>
      <c r="Q503" s="2">
        <v>0.20522081759972721</v>
      </c>
      <c r="R503" s="2">
        <v>4.7998941338828427</v>
      </c>
    </row>
    <row r="504" spans="1:18">
      <c r="A504" s="1" t="s">
        <v>364</v>
      </c>
      <c r="B504" s="1" t="s">
        <v>365</v>
      </c>
      <c r="C504" s="3">
        <v>1.5500999999999999E-4</v>
      </c>
      <c r="D504" s="1"/>
      <c r="E504" s="2">
        <v>-0.83067092651757379</v>
      </c>
      <c r="F504" s="2">
        <v>0.83762886597937847</v>
      </c>
      <c r="G504" s="2">
        <v>0</v>
      </c>
      <c r="H504" s="2">
        <v>0</v>
      </c>
      <c r="I504" s="2">
        <v>0</v>
      </c>
      <c r="J504" s="2">
        <v>1.9625741670470154</v>
      </c>
      <c r="K504" s="2">
        <v>1.6293643688451098</v>
      </c>
      <c r="L504" s="2">
        <v>0</v>
      </c>
      <c r="M504" s="2">
        <v>0</v>
      </c>
      <c r="N504" s="2">
        <v>0.96899224806201723</v>
      </c>
      <c r="O504" s="2">
        <v>0.53219333449658901</v>
      </c>
      <c r="P504" s="2">
        <v>0</v>
      </c>
      <c r="Q504" s="2">
        <v>0</v>
      </c>
      <c r="R504" s="2">
        <v>4.737681826981488</v>
      </c>
    </row>
    <row r="505" spans="1:18">
      <c r="A505" s="1" t="s">
        <v>366</v>
      </c>
      <c r="B505" s="1" t="s">
        <v>367</v>
      </c>
      <c r="C505" s="3">
        <v>1.3054000000000001E-5</v>
      </c>
      <c r="D505" s="1"/>
      <c r="E505" s="2">
        <v>0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3.6992159657875945</v>
      </c>
      <c r="P505" s="2">
        <v>0</v>
      </c>
      <c r="Q505" s="2">
        <v>0</v>
      </c>
      <c r="R505" s="2">
        <v>4.6738607464430482</v>
      </c>
    </row>
    <row r="506" spans="1:18">
      <c r="A506" s="1" t="s">
        <v>368</v>
      </c>
      <c r="B506" s="1" t="s">
        <v>369</v>
      </c>
      <c r="C506" s="3">
        <v>6.5741000000000006E-5</v>
      </c>
      <c r="D506" s="1"/>
      <c r="E506" s="2">
        <v>0</v>
      </c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2">
        <v>0</v>
      </c>
      <c r="O506" s="2">
        <v>3.7248883928571175</v>
      </c>
      <c r="P506" s="2">
        <v>0</v>
      </c>
      <c r="Q506" s="2">
        <v>0</v>
      </c>
      <c r="R506" s="2">
        <v>4.6536650975118166</v>
      </c>
    </row>
    <row r="507" spans="1:18">
      <c r="A507" s="1" t="s">
        <v>370</v>
      </c>
      <c r="B507" s="1" t="s">
        <v>371</v>
      </c>
      <c r="C507" s="3">
        <v>2.0000700000000001E-4</v>
      </c>
      <c r="D507" s="1"/>
      <c r="E507" s="2">
        <v>1.1362305259458916</v>
      </c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0.4748668056520744</v>
      </c>
      <c r="N507" s="2">
        <v>0</v>
      </c>
      <c r="O507" s="2">
        <v>3.2276657060518632</v>
      </c>
      <c r="P507" s="2">
        <v>0</v>
      </c>
      <c r="Q507" s="2">
        <v>0</v>
      </c>
      <c r="R507" s="2">
        <v>4.6463084654039477</v>
      </c>
    </row>
    <row r="508" spans="1:18">
      <c r="A508" s="1" t="s">
        <v>372</v>
      </c>
      <c r="B508" s="1" t="s">
        <v>373</v>
      </c>
      <c r="C508" s="3">
        <v>2.0000700000000001E-4</v>
      </c>
      <c r="D508" s="1"/>
      <c r="E508" s="2">
        <v>0</v>
      </c>
      <c r="F508" s="2">
        <v>0</v>
      </c>
      <c r="G508" s="2">
        <v>1.43</v>
      </c>
      <c r="H508" s="2">
        <v>0</v>
      </c>
      <c r="I508" s="2">
        <v>0</v>
      </c>
      <c r="J508" s="2">
        <v>0</v>
      </c>
      <c r="K508" s="2">
        <v>0</v>
      </c>
      <c r="L508" s="2">
        <v>2.0408163265306145</v>
      </c>
      <c r="M508" s="2">
        <v>-8.5024154589371967</v>
      </c>
      <c r="N508" s="2">
        <v>0</v>
      </c>
      <c r="O508" s="2">
        <v>6.1034846884899796</v>
      </c>
      <c r="P508" s="2">
        <v>3.0055732484076447</v>
      </c>
      <c r="Q508" s="2">
        <v>0</v>
      </c>
      <c r="R508" s="2">
        <v>4.6101820884429712</v>
      </c>
    </row>
    <row r="509" spans="1:18">
      <c r="A509" s="1" t="s">
        <v>374</v>
      </c>
      <c r="B509" s="1" t="s">
        <v>375</v>
      </c>
      <c r="C509" s="3">
        <v>2.0000700000000001E-4</v>
      </c>
      <c r="D509" s="1"/>
      <c r="E509" s="2">
        <v>0</v>
      </c>
      <c r="F509" s="2">
        <v>0</v>
      </c>
      <c r="G509" s="2">
        <v>0</v>
      </c>
      <c r="H509" s="2">
        <v>0</v>
      </c>
      <c r="I509" s="2">
        <v>0</v>
      </c>
      <c r="J509" s="2">
        <v>2.246009748638067</v>
      </c>
      <c r="K509" s="2">
        <v>0</v>
      </c>
      <c r="L509" s="2">
        <v>0</v>
      </c>
      <c r="M509" s="2">
        <v>0</v>
      </c>
      <c r="N509" s="2">
        <v>0</v>
      </c>
      <c r="O509" s="2">
        <v>2.5986165638437031</v>
      </c>
      <c r="P509" s="2">
        <v>0</v>
      </c>
      <c r="Q509" s="2">
        <v>0</v>
      </c>
      <c r="R509" s="2">
        <v>4.5610002242655323</v>
      </c>
    </row>
    <row r="510" spans="1:18">
      <c r="A510" s="1" t="s">
        <v>376</v>
      </c>
      <c r="B510" s="1" t="s">
        <v>377</v>
      </c>
      <c r="C510" s="3">
        <v>5.0747E-5</v>
      </c>
      <c r="D510" s="1"/>
      <c r="E510" s="2">
        <v>3.4316004835859726</v>
      </c>
      <c r="F510" s="2">
        <v>3.2907750404603364</v>
      </c>
      <c r="G510" s="2">
        <v>0</v>
      </c>
      <c r="H510" s="2">
        <v>0</v>
      </c>
      <c r="I510" s="2">
        <v>-1.2534818941504211</v>
      </c>
      <c r="J510" s="2">
        <v>0</v>
      </c>
      <c r="K510" s="2">
        <v>0</v>
      </c>
      <c r="L510" s="2">
        <v>0.27327221438646632</v>
      </c>
      <c r="M510" s="2">
        <v>0</v>
      </c>
      <c r="N510" s="2">
        <v>-1.9692307692307676</v>
      </c>
      <c r="O510" s="2">
        <v>0</v>
      </c>
      <c r="P510" s="2">
        <v>6.2057214599587462</v>
      </c>
      <c r="Q510" s="2">
        <v>-1.2496833572574584</v>
      </c>
      <c r="R510" s="2">
        <v>4.5555299766501189</v>
      </c>
    </row>
    <row r="511" spans="1:18">
      <c r="A511" s="1" t="s">
        <v>378</v>
      </c>
      <c r="B511" s="1" t="s">
        <v>379</v>
      </c>
      <c r="C511" s="3">
        <v>5.0747E-5</v>
      </c>
      <c r="D511" s="1"/>
      <c r="E511" s="2">
        <v>0</v>
      </c>
      <c r="F511" s="2">
        <v>0</v>
      </c>
      <c r="G511" s="2">
        <v>0</v>
      </c>
      <c r="H511" s="2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  <c r="N511" s="2">
        <v>4.310782026574711</v>
      </c>
      <c r="O511" s="2">
        <v>0</v>
      </c>
      <c r="P511" s="2">
        <v>0</v>
      </c>
      <c r="Q511" s="2">
        <v>0</v>
      </c>
      <c r="R511" s="2">
        <v>4.513359064117517</v>
      </c>
    </row>
    <row r="512" spans="1:18">
      <c r="A512" s="1" t="s">
        <v>380</v>
      </c>
      <c r="B512" s="1" t="s">
        <v>381</v>
      </c>
      <c r="C512" s="3">
        <v>5.5339E-5</v>
      </c>
      <c r="D512" s="1"/>
      <c r="E512" s="2">
        <v>0.38555024725503984</v>
      </c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2">
        <v>0</v>
      </c>
      <c r="O512" s="2">
        <v>3.9158386908240805</v>
      </c>
      <c r="P512" s="2">
        <v>0</v>
      </c>
      <c r="Q512" s="2">
        <v>0</v>
      </c>
      <c r="R512" s="2">
        <v>4.4753334404628031</v>
      </c>
    </row>
    <row r="513" spans="1:18">
      <c r="A513" s="1" t="s">
        <v>382</v>
      </c>
      <c r="B513" s="1" t="s">
        <v>383</v>
      </c>
      <c r="C513" s="3">
        <v>5.5339E-5</v>
      </c>
      <c r="D513" s="1"/>
      <c r="E513" s="2">
        <v>0</v>
      </c>
      <c r="F513" s="2">
        <v>0</v>
      </c>
      <c r="G513" s="2">
        <v>0</v>
      </c>
      <c r="H513" s="2">
        <v>-1.4071720381298336</v>
      </c>
      <c r="I513" s="2">
        <v>0</v>
      </c>
      <c r="J513" s="2">
        <v>4.4313996316758919</v>
      </c>
      <c r="K513" s="2">
        <v>0</v>
      </c>
      <c r="L513" s="2">
        <v>0</v>
      </c>
      <c r="M513" s="2">
        <v>0</v>
      </c>
      <c r="N513" s="2">
        <v>0</v>
      </c>
      <c r="O513" s="2">
        <v>0</v>
      </c>
      <c r="P513" s="2">
        <v>0</v>
      </c>
      <c r="Q513" s="2">
        <v>1.7524523310922469</v>
      </c>
      <c r="R513" s="2">
        <v>4.4585721903746434</v>
      </c>
    </row>
    <row r="514" spans="1:18">
      <c r="A514" s="1" t="s">
        <v>384</v>
      </c>
      <c r="B514" s="1" t="s">
        <v>385</v>
      </c>
      <c r="C514" s="3">
        <v>5.5339E-5</v>
      </c>
      <c r="D514" s="1"/>
      <c r="E514" s="2">
        <v>0</v>
      </c>
      <c r="F514" s="2">
        <v>0</v>
      </c>
      <c r="G514" s="2">
        <v>2.0529285853278845</v>
      </c>
      <c r="H514" s="2">
        <v>1.9353608542282297</v>
      </c>
      <c r="I514" s="2">
        <v>-1.122334455667795</v>
      </c>
      <c r="J514" s="2">
        <v>0</v>
      </c>
      <c r="K514" s="2">
        <v>5.1835035944002961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4.4542058660763884</v>
      </c>
    </row>
    <row r="515" spans="1:18">
      <c r="A515" s="1" t="s">
        <v>386</v>
      </c>
      <c r="B515" s="1" t="s">
        <v>387</v>
      </c>
      <c r="C515" s="3">
        <v>3.0143500000000002E-4</v>
      </c>
      <c r="D515" s="1"/>
      <c r="E515" s="2">
        <v>0</v>
      </c>
      <c r="F515" s="2">
        <v>0</v>
      </c>
      <c r="G515" s="2">
        <v>0</v>
      </c>
      <c r="H515" s="2">
        <v>0</v>
      </c>
      <c r="I515" s="2">
        <v>0</v>
      </c>
      <c r="J515" s="2">
        <v>4.5498862528436934</v>
      </c>
      <c r="K515" s="2">
        <v>0</v>
      </c>
      <c r="L515" s="2">
        <v>2.1759403170655833</v>
      </c>
      <c r="M515" s="2">
        <v>0</v>
      </c>
      <c r="N515" s="2">
        <v>0</v>
      </c>
      <c r="O515" s="2">
        <v>0</v>
      </c>
      <c r="P515" s="2">
        <v>0</v>
      </c>
      <c r="Q515" s="2">
        <v>0</v>
      </c>
      <c r="R515" s="2">
        <v>4.4159977533875017</v>
      </c>
    </row>
    <row r="516" spans="1:18">
      <c r="A516" s="1" t="s">
        <v>388</v>
      </c>
      <c r="B516" s="1" t="s">
        <v>389</v>
      </c>
      <c r="C516" s="3">
        <v>9.4375000000000004E-5</v>
      </c>
      <c r="D516" s="1"/>
      <c r="E516" s="2">
        <v>0</v>
      </c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2">
        <v>1.3619402985074469</v>
      </c>
      <c r="O516" s="2">
        <v>-0.35891772501380759</v>
      </c>
      <c r="P516" s="2">
        <v>0.89590837720512351</v>
      </c>
      <c r="Q516" s="2">
        <v>1.8674478213108747</v>
      </c>
      <c r="R516" s="2">
        <v>4.3417851020295606</v>
      </c>
    </row>
    <row r="517" spans="1:18">
      <c r="A517" s="1" t="s">
        <v>390</v>
      </c>
      <c r="B517" s="1" t="s">
        <v>391</v>
      </c>
      <c r="C517" s="3">
        <v>7.6384000000000006E-5</v>
      </c>
      <c r="D517" s="1"/>
      <c r="E517" s="2">
        <v>-0.75745366639806688</v>
      </c>
      <c r="F517" s="2">
        <v>-2.6713218577460118</v>
      </c>
      <c r="G517" s="2">
        <v>-3.4120296988404131</v>
      </c>
      <c r="H517" s="2">
        <v>-0.69960269476593284</v>
      </c>
      <c r="I517" s="2">
        <v>-1.8178655301382962</v>
      </c>
      <c r="J517" s="2">
        <v>-2.4184975194897151</v>
      </c>
      <c r="K517" s="2">
        <v>1.0349523377212844</v>
      </c>
      <c r="L517" s="2">
        <v>2.4530505885524301</v>
      </c>
      <c r="M517" s="2">
        <v>0.19294860550780335</v>
      </c>
      <c r="N517" s="2">
        <v>2.2846638655462215</v>
      </c>
      <c r="O517" s="2">
        <v>17.72357723577236</v>
      </c>
      <c r="P517" s="2">
        <v>-8.2872928176795586</v>
      </c>
      <c r="Q517" s="2">
        <v>-2.702916930881416</v>
      </c>
      <c r="R517" s="2">
        <v>4.263199122669592</v>
      </c>
    </row>
    <row r="518" spans="1:18">
      <c r="A518" s="1" t="s">
        <v>392</v>
      </c>
      <c r="B518" s="1" t="s">
        <v>393</v>
      </c>
      <c r="C518" s="3">
        <v>7.6384000000000006E-5</v>
      </c>
      <c r="D518" s="1"/>
      <c r="E518" s="2">
        <v>0</v>
      </c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2">
        <v>0</v>
      </c>
      <c r="O518" s="2">
        <v>4.2736842105263184</v>
      </c>
      <c r="P518" s="2">
        <v>0</v>
      </c>
      <c r="Q518" s="2">
        <v>0</v>
      </c>
      <c r="R518" s="2">
        <v>4.2243240305020802</v>
      </c>
    </row>
    <row r="519" spans="1:18">
      <c r="A519" s="1" t="s">
        <v>394</v>
      </c>
      <c r="B519" s="1" t="s">
        <v>395</v>
      </c>
      <c r="C519" s="3">
        <v>7.6384000000000006E-5</v>
      </c>
      <c r="D519" s="1"/>
      <c r="E519" s="2">
        <v>0</v>
      </c>
      <c r="F519" s="2">
        <v>2.7059843885516077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2">
        <v>0</v>
      </c>
      <c r="O519" s="2">
        <v>0</v>
      </c>
      <c r="P519" s="2">
        <v>0</v>
      </c>
      <c r="Q519" s="2">
        <v>3.2258064516129004</v>
      </c>
      <c r="R519" s="2">
        <v>4.1746375352396559</v>
      </c>
    </row>
    <row r="520" spans="1:18">
      <c r="A520" s="1" t="s">
        <v>396</v>
      </c>
      <c r="B520" s="1" t="s">
        <v>397</v>
      </c>
      <c r="C520" s="3">
        <v>1.8221999999999999E-5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2">
        <v>0</v>
      </c>
      <c r="O520" s="2">
        <v>4.3513440618538013</v>
      </c>
      <c r="P520" s="2">
        <v>0</v>
      </c>
      <c r="Q520" s="2">
        <v>0</v>
      </c>
      <c r="R520" s="2">
        <v>4.1639329052097107</v>
      </c>
    </row>
    <row r="521" spans="1:18">
      <c r="A521" s="1" t="s">
        <v>398</v>
      </c>
      <c r="B521" s="1" t="s">
        <v>399</v>
      </c>
      <c r="C521" s="3">
        <v>1.8221999999999999E-5</v>
      </c>
      <c r="D521" s="1"/>
      <c r="E521" s="2">
        <v>0</v>
      </c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2">
        <v>0</v>
      </c>
      <c r="O521" s="2">
        <v>0</v>
      </c>
      <c r="P521" s="2">
        <v>-3.7798072044647357</v>
      </c>
      <c r="Q521" s="2">
        <v>7.4611125757975127</v>
      </c>
      <c r="R521" s="2">
        <v>4.1235751490903638</v>
      </c>
    </row>
    <row r="522" spans="1:18">
      <c r="A522" s="1" t="s">
        <v>400</v>
      </c>
      <c r="B522" s="1" t="s">
        <v>401</v>
      </c>
      <c r="C522" s="3">
        <v>3.3411999999999998E-5</v>
      </c>
      <c r="D522" s="1"/>
      <c r="E522" s="2">
        <v>0</v>
      </c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2">
        <v>4.9066977674108614</v>
      </c>
      <c r="O522" s="2">
        <v>0</v>
      </c>
      <c r="P522" s="2">
        <v>0</v>
      </c>
      <c r="Q522" s="2">
        <v>0</v>
      </c>
      <c r="R522" s="2">
        <v>4.0944602923480122</v>
      </c>
    </row>
    <row r="523" spans="1:18">
      <c r="A523" s="1" t="s">
        <v>402</v>
      </c>
      <c r="B523" s="1" t="s">
        <v>403</v>
      </c>
      <c r="C523" s="3">
        <v>3.3411999999999998E-5</v>
      </c>
      <c r="D523" s="1"/>
      <c r="E523" s="2">
        <v>0.94878596204857057</v>
      </c>
      <c r="F523" s="2">
        <v>0</v>
      </c>
      <c r="G523" s="2">
        <v>0</v>
      </c>
      <c r="H523" s="2">
        <v>0</v>
      </c>
      <c r="I523" s="2">
        <v>0</v>
      </c>
      <c r="J523" s="2">
        <v>-1.7887822132390041</v>
      </c>
      <c r="K523" s="2">
        <v>1.2142416135007217</v>
      </c>
      <c r="L523" s="2">
        <v>1.1793411956079636</v>
      </c>
      <c r="M523" s="2">
        <v>0</v>
      </c>
      <c r="N523" s="2">
        <v>0</v>
      </c>
      <c r="O523" s="2">
        <v>1.8187299035369753</v>
      </c>
      <c r="P523" s="2">
        <v>0</v>
      </c>
      <c r="Q523" s="2">
        <v>1.7270304944241532</v>
      </c>
      <c r="R523" s="2">
        <v>3.923017223366454</v>
      </c>
    </row>
    <row r="524" spans="1:18">
      <c r="A524" s="1" t="s">
        <v>404</v>
      </c>
      <c r="B524" s="1" t="s">
        <v>405</v>
      </c>
      <c r="C524" s="3">
        <v>1.49407E-4</v>
      </c>
      <c r="D524" s="1"/>
      <c r="E524" s="2">
        <v>1.9187662512328618</v>
      </c>
      <c r="F524" s="2">
        <v>2.9119380663323646</v>
      </c>
      <c r="G524" s="2">
        <v>5.1290818943416916E-2</v>
      </c>
      <c r="H524" s="2">
        <v>0.50410116199588462</v>
      </c>
      <c r="I524" s="2">
        <v>-0.95213806001869239</v>
      </c>
      <c r="J524" s="2">
        <v>-1.6822590335593524</v>
      </c>
      <c r="K524" s="2">
        <v>1.6324749017896156</v>
      </c>
      <c r="L524" s="2">
        <v>1.0651090877856095</v>
      </c>
      <c r="M524" s="2">
        <v>-0.68842427332993505</v>
      </c>
      <c r="N524" s="2">
        <v>-3.0209670517757803</v>
      </c>
      <c r="O524" s="2">
        <v>0.29121073067421843</v>
      </c>
      <c r="P524" s="2">
        <v>0.84469863616365437</v>
      </c>
      <c r="Q524" s="2">
        <v>4.7116307477532482</v>
      </c>
      <c r="R524" s="2">
        <v>3.8650625268407124</v>
      </c>
    </row>
    <row r="525" spans="1:18">
      <c r="A525" s="1" t="s">
        <v>406</v>
      </c>
      <c r="B525" s="1" t="s">
        <v>407</v>
      </c>
      <c r="C525" s="3">
        <v>1.49407E-4</v>
      </c>
      <c r="D525" s="1"/>
      <c r="E525" s="2">
        <v>26.450860309128021</v>
      </c>
      <c r="F525" s="2">
        <v>-6.0193726937269325</v>
      </c>
      <c r="G525" s="2">
        <v>-3.0368098159509138</v>
      </c>
      <c r="H525" s="2">
        <v>0.70863650743433482</v>
      </c>
      <c r="I525" s="2">
        <v>-7.5642394923666423</v>
      </c>
      <c r="J525" s="2">
        <v>1.114660504315923</v>
      </c>
      <c r="K525" s="2">
        <v>-24.111043893258056</v>
      </c>
      <c r="L525" s="2">
        <v>-30.726306465899032</v>
      </c>
      <c r="M525" s="2">
        <v>117.17171717171718</v>
      </c>
      <c r="N525" s="2">
        <v>2.7377097438916698</v>
      </c>
      <c r="O525" s="2">
        <v>-1.5300859598853744</v>
      </c>
      <c r="P525" s="2">
        <v>-5.8197055229005423</v>
      </c>
      <c r="Q525" s="2">
        <v>-3.324476302292545</v>
      </c>
      <c r="R525" s="2">
        <v>3.8567249305504259</v>
      </c>
    </row>
    <row r="526" spans="1:18">
      <c r="A526" s="1" t="s">
        <v>408</v>
      </c>
      <c r="B526" s="1" t="s">
        <v>409</v>
      </c>
      <c r="C526" s="3">
        <v>1.49407E-4</v>
      </c>
      <c r="D526" s="1"/>
      <c r="E526" s="2">
        <v>0</v>
      </c>
      <c r="F526" s="2">
        <v>0</v>
      </c>
      <c r="G526" s="2">
        <v>0.9288579269580044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4.6642961723488696</v>
      </c>
      <c r="N526" s="2">
        <v>0</v>
      </c>
      <c r="O526" s="2">
        <v>0.86930455635492176</v>
      </c>
      <c r="P526" s="2">
        <v>0</v>
      </c>
      <c r="Q526" s="2">
        <v>0</v>
      </c>
      <c r="R526" s="2">
        <v>3.7032803748999754</v>
      </c>
    </row>
    <row r="527" spans="1:18">
      <c r="A527" s="1" t="s">
        <v>410</v>
      </c>
      <c r="B527" s="1" t="s">
        <v>411</v>
      </c>
      <c r="C527" s="3">
        <v>1.49407E-4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4.7714476572191966</v>
      </c>
      <c r="N527" s="2">
        <v>1.2022952910101026</v>
      </c>
      <c r="O527" s="2">
        <v>0</v>
      </c>
      <c r="P527" s="2">
        <v>0</v>
      </c>
      <c r="Q527" s="2">
        <v>0</v>
      </c>
      <c r="R527" s="2">
        <v>3.6630366303662676</v>
      </c>
    </row>
    <row r="528" spans="1:18">
      <c r="A528" s="1" t="s">
        <v>412</v>
      </c>
      <c r="B528" s="1" t="s">
        <v>413</v>
      </c>
      <c r="C528" s="3">
        <v>2.7625000000000001E-5</v>
      </c>
      <c r="D528" s="1"/>
      <c r="E528" s="2">
        <v>0</v>
      </c>
      <c r="F528" s="2">
        <v>-1.4056040422599891</v>
      </c>
      <c r="G528" s="2">
        <v>0</v>
      </c>
      <c r="H528" s="2">
        <v>0</v>
      </c>
      <c r="I528" s="2">
        <v>-7.4543421543049604E-2</v>
      </c>
      <c r="J528" s="2">
        <v>0</v>
      </c>
      <c r="K528" s="2">
        <v>-2.0794479671764177</v>
      </c>
      <c r="L528" s="2">
        <v>0</v>
      </c>
      <c r="M528" s="2">
        <v>0</v>
      </c>
      <c r="N528" s="2">
        <v>8.9324826207027854</v>
      </c>
      <c r="O528" s="2">
        <v>0</v>
      </c>
      <c r="P528" s="2">
        <v>-1.5123699624093101</v>
      </c>
      <c r="Q528" s="2">
        <v>0.38167938931297218</v>
      </c>
      <c r="R528" s="2">
        <v>3.6410755218784452</v>
      </c>
    </row>
    <row r="529" spans="1:18">
      <c r="A529" s="1" t="s">
        <v>414</v>
      </c>
      <c r="B529" s="1" t="s">
        <v>415</v>
      </c>
      <c r="C529" s="3">
        <v>3.0425999999999999E-4</v>
      </c>
      <c r="D529" s="1"/>
      <c r="E529" s="2">
        <v>0</v>
      </c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-6.6423191052271235</v>
      </c>
      <c r="L529" s="2">
        <v>0</v>
      </c>
      <c r="M529" s="2">
        <v>0</v>
      </c>
      <c r="N529" s="2">
        <v>0</v>
      </c>
      <c r="O529" s="2">
        <v>0</v>
      </c>
      <c r="P529" s="2">
        <v>8.9405052974735</v>
      </c>
      <c r="Q529" s="2">
        <v>0</v>
      </c>
      <c r="R529" s="2">
        <v>3.6335176755615484</v>
      </c>
    </row>
    <row r="530" spans="1:18">
      <c r="A530" s="1" t="s">
        <v>416</v>
      </c>
      <c r="B530" s="1" t="s">
        <v>417</v>
      </c>
      <c r="C530" s="3">
        <v>5.5135999999999998E-4</v>
      </c>
      <c r="D530" s="1"/>
      <c r="E530" s="2">
        <v>0</v>
      </c>
      <c r="F530" s="2">
        <v>1.156387665198233</v>
      </c>
      <c r="G530" s="2">
        <v>0</v>
      </c>
      <c r="H530" s="2">
        <v>0</v>
      </c>
      <c r="I530" s="2">
        <v>0</v>
      </c>
      <c r="J530" s="2">
        <v>0</v>
      </c>
      <c r="K530" s="2">
        <v>7.811649428415901</v>
      </c>
      <c r="L530" s="2">
        <v>0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3.6276775484046286</v>
      </c>
    </row>
    <row r="531" spans="1:18">
      <c r="A531" s="1" t="s">
        <v>418</v>
      </c>
      <c r="B531" s="1" t="s">
        <v>419</v>
      </c>
      <c r="C531" s="3">
        <v>7.1355500000000005E-4</v>
      </c>
      <c r="D531" s="1"/>
      <c r="E531" s="2">
        <v>0</v>
      </c>
      <c r="F531" s="2">
        <v>0</v>
      </c>
      <c r="G531" s="2">
        <v>0</v>
      </c>
      <c r="H531" s="2">
        <v>0</v>
      </c>
      <c r="I531" s="2">
        <v>0</v>
      </c>
      <c r="J531" s="2">
        <v>1.2385568120624635</v>
      </c>
      <c r="K531" s="2">
        <v>0</v>
      </c>
      <c r="L531" s="2">
        <v>0</v>
      </c>
      <c r="M531" s="2">
        <v>0</v>
      </c>
      <c r="N531" s="2">
        <v>0.12411347517731208</v>
      </c>
      <c r="O531" s="2">
        <v>-1.3192845758809968</v>
      </c>
      <c r="P531" s="2">
        <v>0</v>
      </c>
      <c r="Q531" s="2">
        <v>4.9080305069537866</v>
      </c>
      <c r="R531" s="2">
        <v>3.4553540882654943</v>
      </c>
    </row>
    <row r="532" spans="1:18">
      <c r="A532" s="1" t="s">
        <v>420</v>
      </c>
      <c r="B532" s="1" t="s">
        <v>421</v>
      </c>
      <c r="C532" s="3">
        <v>5.8153100000000004E-4</v>
      </c>
      <c r="D532" s="1"/>
      <c r="E532" s="2">
        <v>8.6488775942397353</v>
      </c>
      <c r="F532" s="2">
        <v>0</v>
      </c>
      <c r="G532" s="2">
        <v>4.7637611102448352</v>
      </c>
      <c r="H532" s="2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1.3767954156433726</v>
      </c>
      <c r="P532" s="2">
        <v>1.6884451622375618</v>
      </c>
      <c r="Q532" s="2">
        <v>0</v>
      </c>
      <c r="R532" s="2">
        <v>3.4446567005042006</v>
      </c>
    </row>
    <row r="533" spans="1:18">
      <c r="A533" s="1" t="s">
        <v>422</v>
      </c>
      <c r="B533" s="1" t="s">
        <v>423</v>
      </c>
      <c r="C533" s="3">
        <v>3.4395900000000002E-4</v>
      </c>
      <c r="D533" s="1"/>
      <c r="E533" s="2">
        <v>-2.8508368585617005</v>
      </c>
      <c r="F533" s="2">
        <v>0</v>
      </c>
      <c r="G533" s="2">
        <v>8.6236274138583813</v>
      </c>
      <c r="H533" s="2">
        <v>-4.5141612200435777</v>
      </c>
      <c r="I533" s="2">
        <v>0</v>
      </c>
      <c r="J533" s="2">
        <v>0</v>
      </c>
      <c r="K533" s="2">
        <v>3.9061786985488789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2.1080368906455815</v>
      </c>
      <c r="R533" s="2">
        <v>3.4130686517782838</v>
      </c>
    </row>
    <row r="534" spans="1:18">
      <c r="A534" s="1" t="s">
        <v>424</v>
      </c>
      <c r="B534" s="1" t="s">
        <v>425</v>
      </c>
      <c r="C534" s="3">
        <v>1.522689E-3</v>
      </c>
      <c r="D534" s="1"/>
      <c r="E534" s="2">
        <v>0.63197026022305813</v>
      </c>
      <c r="F534" s="2">
        <v>-3.6756557074251961</v>
      </c>
      <c r="G534" s="2">
        <v>0.60402684563758413</v>
      </c>
      <c r="H534" s="2">
        <v>0</v>
      </c>
      <c r="I534" s="2">
        <v>0</v>
      </c>
      <c r="J534" s="2">
        <v>-0.6004002668445696</v>
      </c>
      <c r="K534" s="2">
        <v>0</v>
      </c>
      <c r="L534" s="2">
        <v>0</v>
      </c>
      <c r="M534" s="2">
        <v>0</v>
      </c>
      <c r="N534" s="2">
        <v>0.91083413231065613</v>
      </c>
      <c r="O534" s="2">
        <v>0.98812351543944299</v>
      </c>
      <c r="P534" s="2">
        <v>3.8950042337002611</v>
      </c>
      <c r="Q534" s="2">
        <v>0</v>
      </c>
      <c r="R534" s="2">
        <v>3.411837641666482</v>
      </c>
    </row>
    <row r="535" spans="1:18">
      <c r="A535" s="1" t="s">
        <v>426</v>
      </c>
      <c r="B535" s="1" t="s">
        <v>427</v>
      </c>
      <c r="C535" s="3">
        <v>3.010141E-3</v>
      </c>
      <c r="D535" s="1"/>
      <c r="E535" s="2">
        <v>0.49210580274758886</v>
      </c>
      <c r="F535" s="2">
        <v>-1.5439026049105742</v>
      </c>
      <c r="G535" s="2">
        <v>-1.9756838905774954</v>
      </c>
      <c r="H535" s="2">
        <v>-2.0718816067653245</v>
      </c>
      <c r="I535" s="2">
        <v>-2.4755325273459916</v>
      </c>
      <c r="J535" s="2">
        <v>-3.2467532467532534</v>
      </c>
      <c r="K535" s="2">
        <v>-0.35845027455765344</v>
      </c>
      <c r="L535" s="2">
        <v>0.6505931879066118</v>
      </c>
      <c r="M535" s="2">
        <v>-2.5019011406844038</v>
      </c>
      <c r="N535" s="2">
        <v>0.7877700647375363</v>
      </c>
      <c r="O535" s="2">
        <v>6.6011453335397041</v>
      </c>
      <c r="P535" s="2">
        <v>5.8874773139746095</v>
      </c>
      <c r="Q535" s="2">
        <v>-1.4054572878102412</v>
      </c>
      <c r="R535" s="2">
        <v>3.3735751766486688</v>
      </c>
    </row>
    <row r="536" spans="1:18">
      <c r="A536" s="1" t="s">
        <v>428</v>
      </c>
      <c r="B536" s="1" t="s">
        <v>429</v>
      </c>
      <c r="C536" s="3">
        <v>7.9037999999999998E-5</v>
      </c>
      <c r="D536" s="1"/>
      <c r="E536" s="2">
        <v>0</v>
      </c>
      <c r="F536" s="2">
        <v>0</v>
      </c>
      <c r="G536" s="2">
        <v>0</v>
      </c>
      <c r="H536" s="2">
        <v>0</v>
      </c>
      <c r="I536" s="2">
        <v>0</v>
      </c>
      <c r="J536" s="2">
        <v>0.97982149786572936</v>
      </c>
      <c r="K536" s="2">
        <v>0</v>
      </c>
      <c r="L536" s="2">
        <v>0</v>
      </c>
      <c r="M536" s="2">
        <v>0</v>
      </c>
      <c r="N536" s="2">
        <v>2.1231626477087095</v>
      </c>
      <c r="O536" s="2">
        <v>0</v>
      </c>
      <c r="P536" s="2">
        <v>2.615239887111942</v>
      </c>
      <c r="Q536" s="2">
        <v>0</v>
      </c>
      <c r="R536" s="2">
        <v>3.3539251361033529</v>
      </c>
    </row>
    <row r="537" spans="1:18">
      <c r="A537" s="1" t="s">
        <v>430</v>
      </c>
      <c r="B537" s="1" t="s">
        <v>431</v>
      </c>
      <c r="C537" s="3">
        <v>8.0758000000000002E-5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4.0106697151567117</v>
      </c>
      <c r="N537" s="2">
        <v>0</v>
      </c>
      <c r="O537" s="2">
        <v>0</v>
      </c>
      <c r="P537" s="2">
        <v>1.996702692800878</v>
      </c>
      <c r="Q537" s="2">
        <v>0</v>
      </c>
      <c r="R537" s="2">
        <v>3.2679874005304921</v>
      </c>
    </row>
    <row r="538" spans="1:18">
      <c r="A538" s="1" t="s">
        <v>432</v>
      </c>
      <c r="B538" s="1" t="s">
        <v>433</v>
      </c>
      <c r="C538" s="3">
        <v>3.2718100000000001E-4</v>
      </c>
      <c r="D538" s="1"/>
      <c r="E538" s="2">
        <v>-0.41554124246832025</v>
      </c>
      <c r="F538" s="2">
        <v>-0.40684331316502842</v>
      </c>
      <c r="G538" s="2">
        <v>-0.1256939352676234</v>
      </c>
      <c r="H538" s="2">
        <v>0.20975353959098442</v>
      </c>
      <c r="I538" s="2">
        <v>-0.91051805337518665</v>
      </c>
      <c r="J538" s="2">
        <v>3.0207013096746893</v>
      </c>
      <c r="K538" s="2">
        <v>0.41008816895631295</v>
      </c>
      <c r="L538" s="2">
        <v>1.1129262813967866</v>
      </c>
      <c r="M538" s="2">
        <v>9.0881551045152165E-2</v>
      </c>
      <c r="N538" s="2">
        <v>4.9334140435835394</v>
      </c>
      <c r="O538" s="2">
        <v>1.0575906162868964</v>
      </c>
      <c r="P538" s="2">
        <v>-1.1606888022072104</v>
      </c>
      <c r="Q538" s="2">
        <v>-0.8470497641736463</v>
      </c>
      <c r="R538" s="2">
        <v>3.2625659943396057</v>
      </c>
    </row>
    <row r="539" spans="1:18">
      <c r="A539" s="1" t="s">
        <v>434</v>
      </c>
      <c r="B539" s="1" t="s">
        <v>435</v>
      </c>
      <c r="C539" s="3">
        <v>1.8160030000000001E-3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-1.3544855738009121</v>
      </c>
      <c r="L539" s="2">
        <v>0</v>
      </c>
      <c r="M539" s="2">
        <v>0</v>
      </c>
      <c r="N539" s="2">
        <v>2.7085488573309391</v>
      </c>
      <c r="O539" s="2">
        <v>0</v>
      </c>
      <c r="P539" s="2">
        <v>3.6168849006501302</v>
      </c>
      <c r="Q539" s="2">
        <v>0</v>
      </c>
      <c r="R539" s="2">
        <v>3.2071675231802654</v>
      </c>
    </row>
    <row r="540" spans="1:18">
      <c r="A540" s="1" t="s">
        <v>436</v>
      </c>
      <c r="B540" s="1" t="s">
        <v>437</v>
      </c>
      <c r="C540" s="3">
        <v>1.1169140000000001E-3</v>
      </c>
      <c r="D540" s="1"/>
      <c r="E540" s="2">
        <v>0</v>
      </c>
      <c r="F540" s="2">
        <v>-0.90262890669073892</v>
      </c>
      <c r="G540" s="2">
        <v>1.6736878059888438</v>
      </c>
      <c r="H540" s="2">
        <v>0</v>
      </c>
      <c r="I540" s="2">
        <v>3.2250839865621606</v>
      </c>
      <c r="J540" s="2">
        <v>0</v>
      </c>
      <c r="K540" s="2">
        <v>0.13018008244738422</v>
      </c>
      <c r="L540" s="2">
        <v>0.74756229685806197</v>
      </c>
      <c r="M540" s="2">
        <v>-0.74201527045918425</v>
      </c>
      <c r="N540" s="2">
        <v>4.3553629469122335</v>
      </c>
      <c r="O540" s="2">
        <v>0</v>
      </c>
      <c r="P540" s="2">
        <v>0</v>
      </c>
      <c r="Q540" s="2">
        <v>0</v>
      </c>
      <c r="R540" s="2">
        <v>3.0954510605673224</v>
      </c>
    </row>
    <row r="541" spans="1:18">
      <c r="A541" s="1" t="s">
        <v>438</v>
      </c>
      <c r="B541" s="1" t="s">
        <v>439</v>
      </c>
      <c r="C541" s="3">
        <v>6.4750000000000002E-5</v>
      </c>
      <c r="D541" s="1"/>
      <c r="E541" s="2">
        <v>0</v>
      </c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5.8969777018102798</v>
      </c>
      <c r="P541" s="2">
        <v>0</v>
      </c>
      <c r="Q541" s="2">
        <v>0</v>
      </c>
      <c r="R541" s="2">
        <v>2.9804165020599349</v>
      </c>
    </row>
    <row r="542" spans="1:18">
      <c r="A542" s="1" t="s">
        <v>440</v>
      </c>
      <c r="B542" s="1" t="s">
        <v>441</v>
      </c>
      <c r="C542" s="3">
        <v>3.18494E-4</v>
      </c>
      <c r="D542" s="1"/>
      <c r="E542" s="2">
        <v>0.75341251551144239</v>
      </c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-1.8826427377496291</v>
      </c>
      <c r="L542" s="2">
        <v>0</v>
      </c>
      <c r="M542" s="2">
        <v>0</v>
      </c>
      <c r="N542" s="2">
        <v>7.657132610060069</v>
      </c>
      <c r="O542" s="2">
        <v>0.29982510202382073</v>
      </c>
      <c r="P542" s="2">
        <v>0</v>
      </c>
      <c r="Q542" s="2">
        <v>0</v>
      </c>
      <c r="R542" s="2">
        <v>2.8870904898472771</v>
      </c>
    </row>
    <row r="543" spans="1:18">
      <c r="A543" s="1" t="s">
        <v>442</v>
      </c>
      <c r="B543" s="1" t="s">
        <v>443</v>
      </c>
      <c r="C543" s="3">
        <v>5.0405000000000003E-5</v>
      </c>
      <c r="D543" s="1"/>
      <c r="E543" s="2">
        <v>0</v>
      </c>
      <c r="F543" s="2">
        <v>1.3276143790849737</v>
      </c>
      <c r="G543" s="2">
        <v>2.4994960693408563</v>
      </c>
      <c r="H543" s="2">
        <v>0</v>
      </c>
      <c r="I543" s="2">
        <v>0.6981317600786463</v>
      </c>
      <c r="J543" s="2">
        <v>-2.4411678547016868</v>
      </c>
      <c r="K543" s="2">
        <v>0</v>
      </c>
      <c r="L543" s="2">
        <v>0</v>
      </c>
      <c r="M543" s="2">
        <v>0</v>
      </c>
      <c r="N543" s="2">
        <v>0</v>
      </c>
      <c r="O543" s="2">
        <v>4.9044139725753277</v>
      </c>
      <c r="P543" s="2">
        <v>1.2212575135960302</v>
      </c>
      <c r="Q543" s="2">
        <v>0</v>
      </c>
      <c r="R543" s="2">
        <v>2.7726821204057117</v>
      </c>
    </row>
    <row r="544" spans="1:18">
      <c r="A544" s="1" t="s">
        <v>444</v>
      </c>
      <c r="B544" s="1" t="s">
        <v>445</v>
      </c>
      <c r="C544" s="3">
        <v>5.5109799999999997E-4</v>
      </c>
      <c r="D544" s="1"/>
      <c r="E544" s="2">
        <v>0</v>
      </c>
      <c r="F544" s="2">
        <v>1.6508501383946328</v>
      </c>
      <c r="G544" s="2">
        <v>4.2011086258873842</v>
      </c>
      <c r="H544" s="2">
        <v>0.47596826878206766</v>
      </c>
      <c r="I544" s="2">
        <v>-0.47371354263421317</v>
      </c>
      <c r="J544" s="2">
        <v>0</v>
      </c>
      <c r="K544" s="2">
        <v>3.8730751283247766</v>
      </c>
      <c r="L544" s="2">
        <v>2.1922731356693648</v>
      </c>
      <c r="M544" s="2">
        <v>0</v>
      </c>
      <c r="N544" s="2">
        <v>0.94074204325655941</v>
      </c>
      <c r="O544" s="2">
        <v>0</v>
      </c>
      <c r="P544" s="2">
        <v>0</v>
      </c>
      <c r="Q544" s="2">
        <v>0</v>
      </c>
      <c r="R544" s="2">
        <v>2.6632630499889176</v>
      </c>
    </row>
    <row r="545" spans="1:18">
      <c r="A545" s="1" t="s">
        <v>446</v>
      </c>
      <c r="B545" s="1" t="s">
        <v>447</v>
      </c>
      <c r="C545" s="3">
        <v>2.3427699999999999E-4</v>
      </c>
      <c r="D545" s="1"/>
      <c r="E545" s="2">
        <v>0</v>
      </c>
      <c r="F545" s="2">
        <v>0</v>
      </c>
      <c r="G545" s="2">
        <v>0</v>
      </c>
      <c r="H545" s="2">
        <v>0</v>
      </c>
      <c r="I545" s="2">
        <v>0</v>
      </c>
      <c r="J545" s="2">
        <v>2.7000000000000135</v>
      </c>
      <c r="K545" s="2">
        <v>0</v>
      </c>
      <c r="L545" s="2">
        <v>0</v>
      </c>
      <c r="M545" s="2">
        <v>0</v>
      </c>
      <c r="N545" s="2">
        <v>4.8880233690360209</v>
      </c>
      <c r="O545" s="2">
        <v>0.37133308577794732</v>
      </c>
      <c r="P545" s="2">
        <v>0</v>
      </c>
      <c r="Q545" s="2">
        <v>0</v>
      </c>
      <c r="R545" s="2">
        <v>2.6551694698198736</v>
      </c>
    </row>
    <row r="546" spans="1:18">
      <c r="A546" s="1" t="s">
        <v>448</v>
      </c>
      <c r="B546" s="1" t="s">
        <v>449</v>
      </c>
      <c r="C546" s="3">
        <v>2.27963E-4</v>
      </c>
      <c r="D546" s="1"/>
      <c r="E546" s="2">
        <v>0.74443717277488108</v>
      </c>
      <c r="F546" s="2">
        <v>-0.23548518067397772</v>
      </c>
      <c r="G546" s="2">
        <v>0.10581149275596946</v>
      </c>
      <c r="H546" s="2">
        <v>1.5529717863240977</v>
      </c>
      <c r="I546" s="2">
        <v>0.75260208166532117</v>
      </c>
      <c r="J546" s="2">
        <v>-0.56420851875398359</v>
      </c>
      <c r="K546" s="2">
        <v>1.6382961719811462</v>
      </c>
      <c r="L546" s="2">
        <v>-0.30665198930649451</v>
      </c>
      <c r="M546" s="2">
        <v>2.1295054815048564</v>
      </c>
      <c r="N546" s="2">
        <v>0.61780832496716176</v>
      </c>
      <c r="O546" s="2">
        <v>1.4736357356666119</v>
      </c>
      <c r="P546" s="2">
        <v>0.60509795023067081</v>
      </c>
      <c r="Q546" s="2">
        <v>0.30824750018796365</v>
      </c>
      <c r="R546" s="2">
        <v>2.5967736355984039</v>
      </c>
    </row>
    <row r="547" spans="1:18">
      <c r="A547" s="1" t="s">
        <v>450</v>
      </c>
      <c r="B547" s="1" t="s">
        <v>451</v>
      </c>
      <c r="C547" s="3">
        <v>4.6000199999999999E-4</v>
      </c>
      <c r="D547" s="1"/>
      <c r="E547" s="2">
        <v>-0.26561329428591574</v>
      </c>
      <c r="F547" s="2">
        <v>1.905217153783112</v>
      </c>
      <c r="G547" s="2">
        <v>-0.89794277290089486</v>
      </c>
      <c r="H547" s="2">
        <v>-0.27047129623367638</v>
      </c>
      <c r="I547" s="2">
        <v>0.72547291341784614</v>
      </c>
      <c r="J547" s="2">
        <v>-0.53177167474420806</v>
      </c>
      <c r="K547" s="2">
        <v>2.9099275901738997</v>
      </c>
      <c r="L547" s="2">
        <v>0.57210495166699626</v>
      </c>
      <c r="M547" s="2">
        <v>-0.32692559173531643</v>
      </c>
      <c r="N547" s="2">
        <v>-1.4694305956441944</v>
      </c>
      <c r="O547" s="2">
        <v>-1.1717709720372782</v>
      </c>
      <c r="P547" s="2">
        <v>-1.3473457289148172E-2</v>
      </c>
      <c r="Q547" s="2">
        <v>5.9560706104298644</v>
      </c>
      <c r="R547" s="2">
        <v>2.5239926041147331</v>
      </c>
    </row>
    <row r="548" spans="1:18">
      <c r="A548" s="1" t="s">
        <v>452</v>
      </c>
      <c r="B548" s="1" t="s">
        <v>453</v>
      </c>
      <c r="C548" s="3">
        <v>7.4766000000000003E-4</v>
      </c>
      <c r="D548" s="1"/>
      <c r="E548" s="2">
        <v>0</v>
      </c>
      <c r="F548" s="2">
        <v>0</v>
      </c>
      <c r="G548" s="2">
        <v>0</v>
      </c>
      <c r="H548" s="2">
        <v>0</v>
      </c>
      <c r="I548" s="2">
        <v>10.140992167101825</v>
      </c>
      <c r="J548" s="2">
        <v>0</v>
      </c>
      <c r="K548" s="2">
        <v>0</v>
      </c>
      <c r="L548" s="2">
        <v>2.9489853973070357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2.4897088726875793</v>
      </c>
    </row>
    <row r="549" spans="1:18">
      <c r="A549" s="1" t="s">
        <v>454</v>
      </c>
      <c r="B549" s="1" t="s">
        <v>455</v>
      </c>
      <c r="C549" s="3">
        <v>2.89974E-3</v>
      </c>
      <c r="D549" s="1"/>
      <c r="E549" s="2">
        <v>0</v>
      </c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4.1429504525520189</v>
      </c>
      <c r="N549" s="2">
        <v>0</v>
      </c>
      <c r="O549" s="2">
        <v>3.1896783442343812</v>
      </c>
      <c r="P549" s="2">
        <v>0</v>
      </c>
      <c r="Q549" s="2">
        <v>0</v>
      </c>
      <c r="R549" s="2">
        <v>2.4078118633992451</v>
      </c>
    </row>
    <row r="550" spans="1:18">
      <c r="A550" s="1" t="s">
        <v>456</v>
      </c>
      <c r="B550" s="1" t="s">
        <v>457</v>
      </c>
      <c r="C550" s="3">
        <v>8.9363799999999998E-4</v>
      </c>
      <c r="D550" s="1"/>
      <c r="E550" s="2">
        <v>-2.0127871181624402</v>
      </c>
      <c r="F550" s="2">
        <v>1.0955372966006127</v>
      </c>
      <c r="G550" s="2">
        <v>0.76494023904380981</v>
      </c>
      <c r="H550" s="2">
        <v>-1.3917444251146494</v>
      </c>
      <c r="I550" s="2">
        <v>2.0850040096230815</v>
      </c>
      <c r="J550" s="2">
        <v>1.1704634721131146</v>
      </c>
      <c r="K550" s="2">
        <v>0.45811010171596944</v>
      </c>
      <c r="L550" s="2">
        <v>2.0327716803215212</v>
      </c>
      <c r="M550" s="2">
        <v>5.2193015680630284</v>
      </c>
      <c r="N550" s="2">
        <v>-3.4557235421166399</v>
      </c>
      <c r="O550" s="2">
        <v>-3.5048471290081928</v>
      </c>
      <c r="P550" s="2">
        <v>-0.74961360123647625</v>
      </c>
      <c r="Q550" s="2">
        <v>5.9954839212021938</v>
      </c>
      <c r="R550" s="2">
        <v>2.3868587153682341</v>
      </c>
    </row>
    <row r="551" spans="1:18">
      <c r="A551" s="1" t="s">
        <v>458</v>
      </c>
      <c r="B551" s="1" t="s">
        <v>459</v>
      </c>
      <c r="C551" s="3">
        <v>5.5677799999999996E-4</v>
      </c>
      <c r="D551" s="1"/>
      <c r="E551" s="2">
        <v>1.122913505311085</v>
      </c>
      <c r="F551" s="2">
        <v>0</v>
      </c>
      <c r="G551" s="2">
        <v>0</v>
      </c>
      <c r="H551" s="2">
        <v>-3.7815126050420034</v>
      </c>
      <c r="I551" s="2">
        <v>3.9301310043667881</v>
      </c>
      <c r="J551" s="2">
        <v>0</v>
      </c>
      <c r="K551" s="2">
        <v>0</v>
      </c>
      <c r="L551" s="2">
        <v>0</v>
      </c>
      <c r="M551" s="2">
        <v>-1.1104441776710661</v>
      </c>
      <c r="N551" s="2">
        <v>1.203844208396565</v>
      </c>
      <c r="O551" s="2">
        <v>6.0775689724110293</v>
      </c>
      <c r="P551" s="2">
        <v>0</v>
      </c>
      <c r="Q551" s="2">
        <v>0</v>
      </c>
      <c r="R551" s="2">
        <v>2.3514743831366536</v>
      </c>
    </row>
    <row r="552" spans="1:18">
      <c r="A552" s="1" t="s">
        <v>460</v>
      </c>
      <c r="B552" s="1" t="s">
        <v>461</v>
      </c>
      <c r="C552" s="3">
        <v>5.4357000000000002E-5</v>
      </c>
      <c r="D552" s="1"/>
      <c r="E552" s="2">
        <v>-1.3007823546045905</v>
      </c>
      <c r="F552" s="2">
        <v>0</v>
      </c>
      <c r="G552" s="2">
        <v>0</v>
      </c>
      <c r="H552" s="2">
        <v>5.0902492598605686</v>
      </c>
      <c r="I552" s="2">
        <v>0</v>
      </c>
      <c r="J552" s="2">
        <v>2.2719011268629519</v>
      </c>
      <c r="K552" s="2">
        <v>3.9985782832770544</v>
      </c>
      <c r="L552" s="2">
        <v>0</v>
      </c>
      <c r="M552" s="2">
        <v>1.6062884483937001</v>
      </c>
      <c r="N552" s="2">
        <v>0</v>
      </c>
      <c r="O552" s="2">
        <v>0</v>
      </c>
      <c r="P552" s="2">
        <v>0</v>
      </c>
      <c r="Q552" s="2">
        <v>0</v>
      </c>
      <c r="R552" s="2">
        <v>2.3001888794017988</v>
      </c>
    </row>
    <row r="553" spans="1:18">
      <c r="A553" s="1" t="s">
        <v>462</v>
      </c>
      <c r="B553" s="1" t="s">
        <v>463</v>
      </c>
      <c r="C553" s="3">
        <v>4.13154E-4</v>
      </c>
      <c r="D553" s="1"/>
      <c r="E553" s="2">
        <v>0</v>
      </c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5.7641921397380003</v>
      </c>
      <c r="R553" s="2">
        <v>2.2422664041161333</v>
      </c>
    </row>
    <row r="554" spans="1:18">
      <c r="A554" s="1" t="s">
        <v>464</v>
      </c>
      <c r="B554" s="1" t="s">
        <v>465</v>
      </c>
      <c r="C554" s="3">
        <v>6.9005999999999996E-5</v>
      </c>
      <c r="D554" s="1"/>
      <c r="E554" s="2">
        <v>-0.66146072576940274</v>
      </c>
      <c r="F554" s="2">
        <v>-1.7293997965411867</v>
      </c>
      <c r="G554" s="2">
        <v>-3.0679465462074229</v>
      </c>
      <c r="H554" s="2">
        <v>-2.9126213592232997</v>
      </c>
      <c r="I554" s="2">
        <v>-2.7</v>
      </c>
      <c r="J554" s="2">
        <v>-1.4594039054470764</v>
      </c>
      <c r="K554" s="2">
        <v>-0.89695452649144469</v>
      </c>
      <c r="L554" s="2">
        <v>-2.2942538412965563</v>
      </c>
      <c r="M554" s="2">
        <v>-1.2279190004308438</v>
      </c>
      <c r="N554" s="2">
        <v>2.8898582333696687</v>
      </c>
      <c r="O554" s="2">
        <v>5.9459459459459518</v>
      </c>
      <c r="P554" s="2">
        <v>7.1828731492597164</v>
      </c>
      <c r="Q554" s="2">
        <v>-1.1293634496919891</v>
      </c>
      <c r="R554" s="2">
        <v>2.1254965180198759</v>
      </c>
    </row>
    <row r="555" spans="1:18">
      <c r="A555" s="1" t="s">
        <v>466</v>
      </c>
      <c r="B555" s="1" t="s">
        <v>467</v>
      </c>
      <c r="C555" s="3">
        <v>1.7235899999999999E-4</v>
      </c>
      <c r="D555" s="1"/>
      <c r="E555" s="2">
        <v>0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3.5743298131600376</v>
      </c>
      <c r="O555" s="2">
        <v>0</v>
      </c>
      <c r="P555" s="2">
        <v>0</v>
      </c>
      <c r="Q555" s="2">
        <v>3.2331154684095864</v>
      </c>
      <c r="R555" s="2">
        <v>1.9889868699593416</v>
      </c>
    </row>
    <row r="556" spans="1:18">
      <c r="A556" s="1" t="s">
        <v>468</v>
      </c>
      <c r="B556" s="1" t="s">
        <v>469</v>
      </c>
      <c r="C556" s="3">
        <v>3.2932399999999998E-4</v>
      </c>
      <c r="D556" s="1"/>
      <c r="E556" s="2">
        <v>0.33046926635824647</v>
      </c>
      <c r="F556" s="2">
        <v>8.2627517410126075</v>
      </c>
      <c r="G556" s="2">
        <v>0</v>
      </c>
      <c r="H556" s="2">
        <v>0</v>
      </c>
      <c r="I556" s="2">
        <v>3.5900556328233524</v>
      </c>
      <c r="J556" s="2">
        <v>0</v>
      </c>
      <c r="K556" s="2">
        <v>1.6363178652345489</v>
      </c>
      <c r="L556" s="2">
        <v>0</v>
      </c>
      <c r="M556" s="2">
        <v>0</v>
      </c>
      <c r="N556" s="2">
        <v>0.32199471598415297</v>
      </c>
      <c r="O556" s="2">
        <v>2.7652045099168854</v>
      </c>
      <c r="P556" s="2">
        <v>0</v>
      </c>
      <c r="Q556" s="2">
        <v>0</v>
      </c>
      <c r="R556" s="2">
        <v>1.9589603957346213</v>
      </c>
    </row>
    <row r="557" spans="1:18">
      <c r="A557" s="1" t="s">
        <v>470</v>
      </c>
      <c r="B557" s="1" t="s">
        <v>471</v>
      </c>
      <c r="C557" s="3">
        <v>3.1894710000000001E-3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2.0044308471357741</v>
      </c>
      <c r="J557" s="2">
        <v>0</v>
      </c>
      <c r="K557" s="2">
        <v>1.2410797393732631</v>
      </c>
      <c r="L557" s="2">
        <v>4.0044948411482206</v>
      </c>
      <c r="M557" s="2">
        <v>0</v>
      </c>
      <c r="N557" s="2">
        <v>2.9270209213240417</v>
      </c>
      <c r="O557" s="2">
        <v>0</v>
      </c>
      <c r="P557" s="2">
        <v>0</v>
      </c>
      <c r="Q557" s="2">
        <v>0</v>
      </c>
      <c r="R557" s="2">
        <v>1.8887592033884681</v>
      </c>
    </row>
    <row r="558" spans="1:18">
      <c r="A558" s="1" t="s">
        <v>472</v>
      </c>
      <c r="B558" s="1" t="s">
        <v>473</v>
      </c>
      <c r="C558" s="3">
        <v>1.50865E-4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7.4213573271953548</v>
      </c>
      <c r="P558" s="2">
        <v>0</v>
      </c>
      <c r="Q558" s="2">
        <v>0</v>
      </c>
      <c r="R558" s="2">
        <v>1.8465334418843682</v>
      </c>
    </row>
    <row r="559" spans="1:18">
      <c r="A559" s="1" t="s">
        <v>474</v>
      </c>
      <c r="B559" s="1" t="s">
        <v>475</v>
      </c>
      <c r="C559" s="3">
        <v>6.1369099999999998E-4</v>
      </c>
      <c r="D559" s="1"/>
      <c r="E559" s="2">
        <v>0</v>
      </c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7.9047003416751194</v>
      </c>
      <c r="P559" s="2">
        <v>0</v>
      </c>
      <c r="Q559" s="2">
        <v>0</v>
      </c>
      <c r="R559" s="2">
        <v>1.4936967183436733</v>
      </c>
    </row>
    <row r="560" spans="1:18">
      <c r="A560" s="1" t="s">
        <v>476</v>
      </c>
      <c r="B560" s="1" t="s">
        <v>477</v>
      </c>
      <c r="C560" s="3">
        <v>1.21311E-4</v>
      </c>
      <c r="D560" s="1"/>
      <c r="E560" s="2">
        <v>0</v>
      </c>
      <c r="F560" s="2">
        <v>4.5458694659972654</v>
      </c>
      <c r="G560" s="2">
        <v>0</v>
      </c>
      <c r="H560" s="2">
        <v>0</v>
      </c>
      <c r="I560" s="2">
        <v>0</v>
      </c>
      <c r="J560" s="2">
        <v>0.48022352222125697</v>
      </c>
      <c r="K560" s="2">
        <v>0</v>
      </c>
      <c r="L560" s="2">
        <v>0</v>
      </c>
      <c r="M560" s="2">
        <v>0</v>
      </c>
      <c r="N560" s="2">
        <v>0</v>
      </c>
      <c r="O560" s="2">
        <v>-3.3976364268335058</v>
      </c>
      <c r="P560" s="2">
        <v>1.2413420886929982</v>
      </c>
      <c r="Q560" s="2">
        <v>7.6410484229231468</v>
      </c>
      <c r="R560" s="2">
        <v>1.4311565446522012</v>
      </c>
    </row>
    <row r="561" spans="1:18">
      <c r="A561" s="1" t="s">
        <v>478</v>
      </c>
      <c r="B561" s="1" t="s">
        <v>479</v>
      </c>
      <c r="C561" s="3">
        <v>4.3005099999999998E-4</v>
      </c>
      <c r="D561" s="1"/>
      <c r="E561" s="2">
        <v>0</v>
      </c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2">
        <v>0</v>
      </c>
      <c r="O561" s="2">
        <v>8.5541256623769879</v>
      </c>
      <c r="P561" s="2">
        <v>0</v>
      </c>
      <c r="Q561" s="2">
        <v>0</v>
      </c>
      <c r="R561" s="2">
        <v>1.0245681793798811</v>
      </c>
    </row>
    <row r="562" spans="1:18">
      <c r="A562" s="1" t="s">
        <v>480</v>
      </c>
      <c r="B562" s="1" t="s">
        <v>481</v>
      </c>
      <c r="C562" s="3">
        <v>6.4939999999999998E-5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0.55132317562149868</v>
      </c>
      <c r="L562" s="2">
        <v>0</v>
      </c>
      <c r="M562" s="2">
        <v>1.9240354899810574</v>
      </c>
      <c r="N562" s="2">
        <v>0.96830985915494772</v>
      </c>
      <c r="O562" s="2">
        <v>0</v>
      </c>
      <c r="P562" s="2">
        <v>0</v>
      </c>
      <c r="Q562" s="2">
        <v>4.6982466337305073</v>
      </c>
      <c r="R562" s="2">
        <v>0.99000740192449754</v>
      </c>
    </row>
    <row r="563" spans="1:18">
      <c r="A563" s="1" t="s">
        <v>482</v>
      </c>
      <c r="B563" s="1" t="s">
        <v>483</v>
      </c>
      <c r="C563" s="3">
        <v>7.4998000000000003E-5</v>
      </c>
      <c r="D563" s="1"/>
      <c r="E563" s="2">
        <v>5.7599649583880863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1.0768275005177186</v>
      </c>
      <c r="M563" s="2">
        <v>0</v>
      </c>
      <c r="N563" s="2">
        <v>6.2589633271870504</v>
      </c>
      <c r="O563" s="2">
        <v>0</v>
      </c>
      <c r="P563" s="2">
        <v>1.3689385905716778</v>
      </c>
      <c r="Q563" s="2">
        <v>0</v>
      </c>
      <c r="R563" s="2">
        <v>0.98247924210834725</v>
      </c>
    </row>
    <row r="564" spans="1:18">
      <c r="A564" s="1" t="s">
        <v>484</v>
      </c>
      <c r="B564" s="1" t="s">
        <v>485</v>
      </c>
      <c r="C564" s="3">
        <v>1.2328999999999999E-4</v>
      </c>
      <c r="D564" s="1"/>
      <c r="E564" s="2">
        <v>0</v>
      </c>
      <c r="F564" s="2">
        <v>0</v>
      </c>
      <c r="G564" s="2">
        <v>0</v>
      </c>
      <c r="H564" s="2">
        <v>0</v>
      </c>
      <c r="I564" s="2">
        <v>0</v>
      </c>
      <c r="J564" s="2">
        <v>-3.1211267605633752</v>
      </c>
      <c r="K564" s="2">
        <v>0</v>
      </c>
      <c r="L564" s="2">
        <v>0</v>
      </c>
      <c r="M564" s="2">
        <v>8.2693649685973369</v>
      </c>
      <c r="N564" s="2">
        <v>3.2334300139649663</v>
      </c>
      <c r="O564" s="2">
        <v>1.9771071800208206</v>
      </c>
      <c r="P564" s="2">
        <v>0</v>
      </c>
      <c r="Q564" s="2">
        <v>-1.0204081632653073</v>
      </c>
      <c r="R564" s="2">
        <v>0.92228390166535501</v>
      </c>
    </row>
    <row r="565" spans="1:18">
      <c r="A565" s="1" t="s">
        <v>486</v>
      </c>
      <c r="B565" s="1" t="s">
        <v>487</v>
      </c>
      <c r="C565" s="3">
        <v>8.7082700000000002E-4</v>
      </c>
      <c r="D565" s="1"/>
      <c r="E565" s="2">
        <v>0</v>
      </c>
      <c r="F565" s="2">
        <v>0</v>
      </c>
      <c r="G565" s="2">
        <v>0</v>
      </c>
      <c r="H565" s="2">
        <v>0</v>
      </c>
      <c r="I565" s="2">
        <v>0</v>
      </c>
      <c r="J565" s="2">
        <v>0</v>
      </c>
      <c r="K565" s="2">
        <v>0</v>
      </c>
      <c r="L565" s="2">
        <v>0</v>
      </c>
      <c r="M565" s="2">
        <v>0</v>
      </c>
      <c r="N565" s="2">
        <v>5.7304413874588622</v>
      </c>
      <c r="O565" s="2">
        <v>3.4642401021711455</v>
      </c>
      <c r="P565" s="2">
        <v>0</v>
      </c>
      <c r="Q565" s="2">
        <v>0</v>
      </c>
      <c r="R565" s="2">
        <v>0.829644048283118</v>
      </c>
    </row>
    <row r="566" spans="1:18">
      <c r="A566" s="1" t="s">
        <v>488</v>
      </c>
      <c r="B566" s="1" t="s">
        <v>489</v>
      </c>
      <c r="C566" s="3">
        <v>2.9185099999999998E-4</v>
      </c>
      <c r="D566" s="1"/>
      <c r="E566" s="2">
        <v>-1.4288454161871855</v>
      </c>
      <c r="F566" s="2">
        <v>-1.3036287576612571</v>
      </c>
      <c r="G566" s="2">
        <v>-0.31542631838344937</v>
      </c>
      <c r="H566" s="2">
        <v>1.8886581627608034</v>
      </c>
      <c r="I566" s="2">
        <v>0.34937888198758316</v>
      </c>
      <c r="J566" s="2">
        <v>3.8974854932301684</v>
      </c>
      <c r="K566" s="2">
        <v>-4.458717304291171</v>
      </c>
      <c r="L566" s="2">
        <v>-6.2061574434918221</v>
      </c>
      <c r="M566" s="2">
        <v>3.7706450607666087</v>
      </c>
      <c r="N566" s="2">
        <v>0.15015015015014122</v>
      </c>
      <c r="O566" s="2">
        <v>4.3978010994502714</v>
      </c>
      <c r="P566" s="2">
        <v>3.8966012446146392</v>
      </c>
      <c r="Q566" s="2">
        <v>1.6863251013637948</v>
      </c>
      <c r="R566" s="2">
        <v>0.77724722038270411</v>
      </c>
    </row>
    <row r="567" spans="1:18">
      <c r="A567" s="1" t="s">
        <v>490</v>
      </c>
      <c r="B567" s="1" t="s">
        <v>491</v>
      </c>
      <c r="C567" s="3">
        <v>1.15356E-4</v>
      </c>
      <c r="D567" s="1"/>
      <c r="E567" s="2">
        <v>0</v>
      </c>
      <c r="F567" s="2">
        <v>0</v>
      </c>
      <c r="G567" s="2">
        <v>0</v>
      </c>
      <c r="H567" s="2">
        <v>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  <c r="N567" s="2">
        <v>4.553865131578938</v>
      </c>
      <c r="O567" s="2">
        <v>0</v>
      </c>
      <c r="P567" s="2">
        <v>4.2572018483925111</v>
      </c>
      <c r="Q567" s="2">
        <v>0</v>
      </c>
      <c r="R567" s="2">
        <v>0.70945651858511649</v>
      </c>
    </row>
    <row r="568" spans="1:18">
      <c r="A568" s="1" t="s">
        <v>492</v>
      </c>
      <c r="B568" s="1" t="s">
        <v>493</v>
      </c>
      <c r="C568" s="3">
        <v>1.0759E-4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0</v>
      </c>
      <c r="K568" s="2">
        <v>0</v>
      </c>
      <c r="L568" s="2">
        <v>0</v>
      </c>
      <c r="M568" s="2">
        <v>21.023091725465036</v>
      </c>
      <c r="N568" s="2">
        <v>0</v>
      </c>
      <c r="O568" s="2">
        <v>0</v>
      </c>
      <c r="P568" s="2">
        <v>-18.643169471313104</v>
      </c>
      <c r="Q568" s="2">
        <v>14.470684039087956</v>
      </c>
      <c r="R568" s="2">
        <v>0.61617261588806649</v>
      </c>
    </row>
    <row r="569" spans="1:18">
      <c r="A569" s="1" t="s">
        <v>494</v>
      </c>
      <c r="B569" s="1" t="s">
        <v>495</v>
      </c>
      <c r="C569" s="3">
        <v>1.1251699999999999E-4</v>
      </c>
      <c r="D569" s="1"/>
      <c r="E569" s="2">
        <v>0</v>
      </c>
      <c r="F569" s="2">
        <v>0</v>
      </c>
      <c r="G569" s="2">
        <v>0</v>
      </c>
      <c r="H569" s="2">
        <v>0</v>
      </c>
      <c r="I569" s="2">
        <v>0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7.72207412503223</v>
      </c>
      <c r="R569" s="2">
        <v>0.52379168687939348</v>
      </c>
    </row>
    <row r="570" spans="1:18">
      <c r="A570" s="1" t="s">
        <v>496</v>
      </c>
      <c r="B570" s="1" t="s">
        <v>497</v>
      </c>
      <c r="C570" s="3">
        <v>3.679E-4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2.7019472654430388</v>
      </c>
      <c r="O570" s="2">
        <v>0</v>
      </c>
      <c r="P570" s="2">
        <v>0</v>
      </c>
      <c r="Q570" s="2">
        <v>5.5610995191871515</v>
      </c>
      <c r="R570" s="2">
        <v>0.50704709522173541</v>
      </c>
    </row>
    <row r="571" spans="1:18">
      <c r="A571" s="1" t="s">
        <v>498</v>
      </c>
      <c r="B571" s="1" t="s">
        <v>499</v>
      </c>
      <c r="C571" s="3">
        <v>3.2453000000000003E-5</v>
      </c>
      <c r="D571" s="1"/>
      <c r="E571" s="2">
        <v>0</v>
      </c>
      <c r="F571" s="2">
        <v>0</v>
      </c>
      <c r="G571" s="2">
        <v>0</v>
      </c>
      <c r="H571" s="2">
        <v>4.5234106339828939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8.4444069512400901</v>
      </c>
      <c r="O571" s="2">
        <v>0</v>
      </c>
      <c r="P571" s="2">
        <v>0</v>
      </c>
      <c r="Q571" s="2">
        <v>0</v>
      </c>
      <c r="R571" s="2">
        <v>0.47452353169969985</v>
      </c>
    </row>
    <row r="572" spans="1:18">
      <c r="A572" s="1" t="s">
        <v>500</v>
      </c>
      <c r="B572" s="1" t="s">
        <v>501</v>
      </c>
      <c r="C572" s="3">
        <v>1.6368099999999999E-4</v>
      </c>
      <c r="D572" s="1"/>
      <c r="E572" s="2">
        <v>0</v>
      </c>
      <c r="F572" s="2">
        <v>3.9032258064516157</v>
      </c>
      <c r="G572" s="2">
        <v>-5.4537928179654305</v>
      </c>
      <c r="H572" s="2">
        <v>5.7683887915936927</v>
      </c>
      <c r="I572" s="2">
        <v>0</v>
      </c>
      <c r="J572" s="2">
        <v>0</v>
      </c>
      <c r="K572" s="2">
        <v>-6.5507606333436774</v>
      </c>
      <c r="L572" s="2">
        <v>0</v>
      </c>
      <c r="M572" s="2">
        <v>1.6722037652270316</v>
      </c>
      <c r="N572" s="2">
        <v>-6.2302581418146152</v>
      </c>
      <c r="O572" s="2">
        <v>18.27157625740503</v>
      </c>
      <c r="P572" s="2">
        <v>0</v>
      </c>
      <c r="Q572" s="2">
        <v>0</v>
      </c>
      <c r="R572" s="2">
        <v>0.31579106417056746</v>
      </c>
    </row>
    <row r="573" spans="1:18">
      <c r="A573" s="1" t="s">
        <v>502</v>
      </c>
      <c r="B573" s="1" t="s">
        <v>503</v>
      </c>
      <c r="C573" s="3">
        <v>3.6087000000000002E-5</v>
      </c>
      <c r="D573" s="1"/>
      <c r="E573" s="2">
        <v>0</v>
      </c>
      <c r="F573" s="2">
        <v>0</v>
      </c>
      <c r="G573" s="2">
        <v>0.38501026694044427</v>
      </c>
      <c r="H573" s="2">
        <v>0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4.3126225176851607</v>
      </c>
      <c r="P573" s="2">
        <v>4.551025410572751</v>
      </c>
      <c r="Q573" s="2">
        <v>0</v>
      </c>
      <c r="R573" s="2">
        <v>0.24707240243346806</v>
      </c>
    </row>
    <row r="574" spans="1:18">
      <c r="A574" s="1" t="s">
        <v>504</v>
      </c>
      <c r="B574" s="1" t="s">
        <v>505</v>
      </c>
      <c r="C574" s="3">
        <v>4.9564499999999996E-4</v>
      </c>
      <c r="D574" s="1"/>
      <c r="E574" s="2">
        <v>0</v>
      </c>
      <c r="F574" s="2">
        <v>0</v>
      </c>
      <c r="G574" s="2">
        <v>-1.2264922322158589</v>
      </c>
      <c r="H574" s="2">
        <v>1.2417218543046449</v>
      </c>
      <c r="I574" s="2">
        <v>0</v>
      </c>
      <c r="J574" s="2">
        <v>-1.3491414554374415</v>
      </c>
      <c r="K574" s="2">
        <v>-2.8097803564028134</v>
      </c>
      <c r="L574" s="2">
        <v>6.8480300187617305</v>
      </c>
      <c r="M574" s="2">
        <v>0</v>
      </c>
      <c r="N574" s="2">
        <v>0</v>
      </c>
      <c r="O574" s="2">
        <v>2.705722723281978</v>
      </c>
      <c r="P574" s="2">
        <v>3.9244637861361342</v>
      </c>
      <c r="Q574" s="2">
        <v>0</v>
      </c>
      <c r="R574" s="2">
        <v>0.21455400951402304</v>
      </c>
    </row>
    <row r="575" spans="1:18">
      <c r="A575" s="1" t="s">
        <v>506</v>
      </c>
      <c r="B575" s="1" t="s">
        <v>507</v>
      </c>
      <c r="C575" s="3">
        <v>5.4845000000000001E-5</v>
      </c>
      <c r="D575" s="1"/>
      <c r="E575" s="2">
        <v>0</v>
      </c>
      <c r="F575" s="2">
        <v>0</v>
      </c>
      <c r="G575" s="2">
        <v>0</v>
      </c>
      <c r="H575" s="2">
        <v>0</v>
      </c>
      <c r="I575" s="2">
        <v>0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6.2685185185185066</v>
      </c>
      <c r="P575" s="2">
        <v>0</v>
      </c>
      <c r="Q575" s="2">
        <v>2.7097673608085682</v>
      </c>
      <c r="R575" s="2">
        <v>0.19446112082692757</v>
      </c>
    </row>
    <row r="576" spans="1:18">
      <c r="A576" s="1" t="s">
        <v>508</v>
      </c>
      <c r="B576" s="1" t="s">
        <v>509</v>
      </c>
      <c r="C576" s="3">
        <v>1.5385799999999999E-4</v>
      </c>
      <c r="D576" s="1"/>
      <c r="E576" s="2">
        <v>0</v>
      </c>
      <c r="F576" s="2">
        <v>0</v>
      </c>
      <c r="G576" s="2">
        <v>0</v>
      </c>
      <c r="H576" s="2">
        <v>0</v>
      </c>
      <c r="I576" s="2">
        <v>0</v>
      </c>
      <c r="J576" s="2">
        <v>0</v>
      </c>
      <c r="K576" s="2">
        <v>-2.274045712959738</v>
      </c>
      <c r="L576" s="2">
        <v>0</v>
      </c>
      <c r="M576" s="2">
        <v>0</v>
      </c>
      <c r="N576" s="2">
        <v>6.2566781431793839</v>
      </c>
      <c r="O576" s="2">
        <v>0</v>
      </c>
      <c r="P576" s="2">
        <v>5.4301675977653563</v>
      </c>
      <c r="Q576" s="2">
        <v>0</v>
      </c>
      <c r="R576" s="2">
        <v>-0.23967130792058589</v>
      </c>
    </row>
    <row r="577" spans="1:18">
      <c r="A577" s="1" t="s">
        <v>510</v>
      </c>
      <c r="B577" s="1" t="s">
        <v>511</v>
      </c>
      <c r="C577" s="3">
        <v>4.9656400000000001E-4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1.104558644575504</v>
      </c>
      <c r="P577" s="2">
        <v>0.66660494398667058</v>
      </c>
      <c r="Q577" s="2">
        <v>6.9897912259725858</v>
      </c>
      <c r="R577" s="2">
        <v>-0.2704507733305106</v>
      </c>
    </row>
    <row r="578" spans="1:18">
      <c r="A578" s="1" t="s">
        <v>512</v>
      </c>
      <c r="B578" s="1" t="s">
        <v>513</v>
      </c>
      <c r="C578" s="3">
        <v>4.0675900000000003E-4</v>
      </c>
      <c r="D578" s="1"/>
      <c r="E578" s="2">
        <v>0</v>
      </c>
      <c r="F578" s="2">
        <v>0</v>
      </c>
      <c r="G578" s="2">
        <v>0</v>
      </c>
      <c r="H578" s="2">
        <v>0</v>
      </c>
      <c r="I578" s="2">
        <v>0</v>
      </c>
      <c r="J578" s="2">
        <v>0</v>
      </c>
      <c r="K578" s="2">
        <v>0.67717808772993493</v>
      </c>
      <c r="L578" s="2">
        <v>0</v>
      </c>
      <c r="M578" s="2">
        <v>0</v>
      </c>
      <c r="N578" s="2">
        <v>9.0151591205702264</v>
      </c>
      <c r="O578" s="2">
        <v>3.2323418362648404</v>
      </c>
      <c r="P578" s="2">
        <v>-1.2488849241748312</v>
      </c>
      <c r="Q578" s="2">
        <v>0</v>
      </c>
      <c r="R578" s="2">
        <v>-0.38913209644916291</v>
      </c>
    </row>
    <row r="579" spans="1:18">
      <c r="A579" s="1" t="s">
        <v>514</v>
      </c>
      <c r="B579" s="1" t="s">
        <v>515</v>
      </c>
      <c r="C579" s="3">
        <v>5.2880999999999997E-5</v>
      </c>
      <c r="D579" s="1"/>
      <c r="E579" s="2">
        <v>0</v>
      </c>
      <c r="F579" s="2">
        <v>0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0</v>
      </c>
      <c r="N579" s="2">
        <v>11.868608614812516</v>
      </c>
      <c r="O579" s="2">
        <v>0</v>
      </c>
      <c r="P579" s="2">
        <v>0</v>
      </c>
      <c r="Q579" s="2">
        <v>0</v>
      </c>
      <c r="R579" s="2">
        <v>-0.46878329426807142</v>
      </c>
    </row>
    <row r="580" spans="1:18">
      <c r="A580" s="1" t="s">
        <v>516</v>
      </c>
      <c r="B580" s="1" t="s">
        <v>517</v>
      </c>
      <c r="C580" s="3">
        <v>9.7465000000000003E-5</v>
      </c>
      <c r="D580" s="1"/>
      <c r="E580" s="2">
        <v>0</v>
      </c>
      <c r="F580" s="2">
        <v>0</v>
      </c>
      <c r="G580" s="2">
        <v>7.7176653092883463</v>
      </c>
      <c r="H580" s="2">
        <v>0</v>
      </c>
      <c r="I580" s="2">
        <v>0</v>
      </c>
      <c r="J580" s="2">
        <v>0</v>
      </c>
      <c r="K580" s="2">
        <v>0</v>
      </c>
      <c r="L580" s="2">
        <v>2.6372637263726517</v>
      </c>
      <c r="M580" s="2">
        <v>0</v>
      </c>
      <c r="N580" s="2">
        <v>6.051039200210484</v>
      </c>
      <c r="O580" s="2">
        <v>1.0584635739683934</v>
      </c>
      <c r="P580" s="2">
        <v>0</v>
      </c>
      <c r="Q580" s="2">
        <v>0</v>
      </c>
      <c r="R580" s="2">
        <v>-0.51550609606413333</v>
      </c>
    </row>
    <row r="581" spans="1:18">
      <c r="A581" s="1" t="s">
        <v>518</v>
      </c>
      <c r="B581" s="1" t="s">
        <v>519</v>
      </c>
      <c r="C581" s="3">
        <v>9.7465000000000003E-5</v>
      </c>
      <c r="D581" s="1"/>
      <c r="E581" s="2">
        <v>10.698198198198195</v>
      </c>
      <c r="F581" s="2">
        <v>8.7487283825025344</v>
      </c>
      <c r="G581" s="2">
        <v>-3.0285313376987699</v>
      </c>
      <c r="H581" s="2">
        <v>-12.5045218859279</v>
      </c>
      <c r="I581" s="2">
        <v>-2.094818081587646</v>
      </c>
      <c r="J581" s="2">
        <v>6.8130630630630407</v>
      </c>
      <c r="K581" s="2">
        <v>-7.9862941486557704</v>
      </c>
      <c r="L581" s="2">
        <v>2.1197364651962314</v>
      </c>
      <c r="M581" s="2">
        <v>12.791023842917259</v>
      </c>
      <c r="N581" s="2">
        <v>9.2265605570753593</v>
      </c>
      <c r="O581" s="2">
        <v>9.1074681238615618</v>
      </c>
      <c r="P581" s="2">
        <v>-10.6949081803005</v>
      </c>
      <c r="Q581" s="2">
        <v>0.71270008178525579</v>
      </c>
      <c r="R581" s="2">
        <v>-0.53364269141530363</v>
      </c>
    </row>
    <row r="582" spans="1:18">
      <c r="A582" s="1" t="s">
        <v>520</v>
      </c>
      <c r="B582" s="1" t="s">
        <v>521</v>
      </c>
      <c r="C582" s="3">
        <v>9.7465000000000003E-5</v>
      </c>
      <c r="D582" s="1"/>
      <c r="E582" s="2">
        <v>0</v>
      </c>
      <c r="F582" s="2">
        <v>0</v>
      </c>
      <c r="G582" s="2">
        <v>0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11.105358529640164</v>
      </c>
      <c r="Q582" s="2">
        <v>0</v>
      </c>
      <c r="R582" s="2">
        <v>-1.5341601548497841</v>
      </c>
    </row>
    <row r="583" spans="1:18">
      <c r="A583" s="1" t="s">
        <v>522</v>
      </c>
      <c r="B583" s="1" t="s">
        <v>523</v>
      </c>
      <c r="C583" s="3">
        <v>9.7465000000000003E-5</v>
      </c>
      <c r="D583" s="1"/>
      <c r="E583" s="2">
        <v>1.4991262760967405</v>
      </c>
      <c r="F583" s="2">
        <v>1.1235955056179803</v>
      </c>
      <c r="G583" s="2">
        <v>-0.34050179211468912</v>
      </c>
      <c r="H583" s="2">
        <v>-15.824491997842106</v>
      </c>
      <c r="I583" s="2">
        <v>-5.5436872463148879</v>
      </c>
      <c r="J583" s="2">
        <v>-5.4280221644238509</v>
      </c>
      <c r="K583" s="2">
        <v>1.5425086691378764</v>
      </c>
      <c r="L583" s="2">
        <v>0.57701365991520426</v>
      </c>
      <c r="M583" s="2">
        <v>0.79615970026929439</v>
      </c>
      <c r="N583" s="2">
        <v>0.17423626437447215</v>
      </c>
      <c r="O583" s="2">
        <v>8.6734693877551052</v>
      </c>
      <c r="P583" s="2">
        <v>-1.0456679470764008</v>
      </c>
      <c r="Q583" s="2">
        <v>13.618718999353053</v>
      </c>
      <c r="R583" s="2">
        <v>-2.0243683430548831</v>
      </c>
    </row>
    <row r="584" spans="1:18">
      <c r="A584" s="1" t="s">
        <v>524</v>
      </c>
      <c r="B584" s="1" t="s">
        <v>525</v>
      </c>
      <c r="C584" s="3">
        <v>9.7465000000000003E-5</v>
      </c>
      <c r="D584" s="1"/>
      <c r="E584" s="2">
        <v>0</v>
      </c>
      <c r="F584" s="2">
        <v>0</v>
      </c>
      <c r="G584" s="2">
        <v>0</v>
      </c>
      <c r="H584" s="2">
        <v>0</v>
      </c>
      <c r="I584" s="2">
        <v>0</v>
      </c>
      <c r="J584" s="2">
        <v>0</v>
      </c>
      <c r="K584" s="2">
        <v>0</v>
      </c>
      <c r="L584" s="2">
        <v>0</v>
      </c>
      <c r="M584" s="2">
        <v>3.4658945754917792</v>
      </c>
      <c r="N584" s="2">
        <v>0</v>
      </c>
      <c r="O584" s="2">
        <v>0</v>
      </c>
      <c r="P584" s="2">
        <v>9.2921810699588381</v>
      </c>
      <c r="Q584" s="2">
        <v>0</v>
      </c>
      <c r="R584" s="2">
        <v>-2.2777433425825278</v>
      </c>
    </row>
    <row r="585" spans="1:18">
      <c r="A585" s="1" t="s">
        <v>526</v>
      </c>
      <c r="B585" s="1" t="s">
        <v>527</v>
      </c>
      <c r="C585" s="3">
        <v>9.7465000000000003E-5</v>
      </c>
      <c r="D585" s="1"/>
      <c r="E585" s="2">
        <v>2.8259902091677835</v>
      </c>
      <c r="F585" s="2">
        <v>-0.62756979008872227</v>
      </c>
      <c r="G585" s="2">
        <v>0.96907665505225893</v>
      </c>
      <c r="H585" s="2">
        <v>5.3488622883640646</v>
      </c>
      <c r="I585" s="2">
        <v>10.922305251305154</v>
      </c>
      <c r="J585" s="2">
        <v>-0.52602436323365698</v>
      </c>
      <c r="K585" s="2">
        <v>-5.2416736246405087</v>
      </c>
      <c r="L585" s="2">
        <v>-3.7008028196592879</v>
      </c>
      <c r="M585" s="2">
        <v>0.61000406669378116</v>
      </c>
      <c r="N585" s="2">
        <v>6.578415521422798</v>
      </c>
      <c r="O585" s="2">
        <v>2.2944913245472653</v>
      </c>
      <c r="P585" s="2">
        <v>-2.7991472796366601</v>
      </c>
      <c r="Q585" s="2">
        <v>5.8167254696290582</v>
      </c>
      <c r="R585" s="2">
        <v>-2.3041570486825869</v>
      </c>
    </row>
    <row r="586" spans="1:18">
      <c r="A586" s="1" t="s">
        <v>528</v>
      </c>
      <c r="B586" s="1" t="s">
        <v>529</v>
      </c>
      <c r="C586" s="3">
        <v>9.7465000000000003E-5</v>
      </c>
      <c r="D586" s="1"/>
      <c r="E586" s="2">
        <v>6.8001978239367045</v>
      </c>
      <c r="F586" s="2">
        <v>-1.2502894188469504</v>
      </c>
      <c r="G586" s="2">
        <v>-6.3657678780773663</v>
      </c>
      <c r="H586" s="2">
        <v>6.7609866032302346</v>
      </c>
      <c r="I586" s="2">
        <v>0</v>
      </c>
      <c r="J586" s="2">
        <v>0</v>
      </c>
      <c r="K586" s="2">
        <v>-1.1375630350650812</v>
      </c>
      <c r="L586" s="2">
        <v>0</v>
      </c>
      <c r="M586" s="2">
        <v>0</v>
      </c>
      <c r="N586" s="2">
        <v>6.0498220640569533</v>
      </c>
      <c r="O586" s="2">
        <v>7.3937360178971012</v>
      </c>
      <c r="P586" s="2">
        <v>0</v>
      </c>
      <c r="Q586" s="2">
        <v>0</v>
      </c>
      <c r="R586" s="2">
        <v>-2.3683430411896356</v>
      </c>
    </row>
    <row r="587" spans="1:18">
      <c r="A587" s="1" t="s">
        <v>530</v>
      </c>
      <c r="B587" s="1" t="s">
        <v>531</v>
      </c>
      <c r="C587" s="3">
        <v>9.7465000000000003E-5</v>
      </c>
      <c r="D587" s="1"/>
      <c r="E587" s="2">
        <v>10.844846558258947</v>
      </c>
      <c r="F587" s="2">
        <v>12.111184645929862</v>
      </c>
      <c r="G587" s="2">
        <v>0.51160960251868115</v>
      </c>
      <c r="H587" s="2">
        <v>-4.5712607674236461</v>
      </c>
      <c r="I587" s="2">
        <v>3.7952610524156327</v>
      </c>
      <c r="J587" s="2">
        <v>7.9948611522877799</v>
      </c>
      <c r="K587" s="2">
        <v>-11.475109809663254</v>
      </c>
      <c r="L587" s="2">
        <v>-2.5532354765350429</v>
      </c>
      <c r="M587" s="2">
        <v>8.1998514903999222</v>
      </c>
      <c r="N587" s="2">
        <v>-14.892156862745098</v>
      </c>
      <c r="O587" s="2">
        <v>10.171639212072336</v>
      </c>
      <c r="P587" s="2">
        <v>7.590966122961107</v>
      </c>
      <c r="Q587" s="2">
        <v>5.1895043731778223</v>
      </c>
      <c r="R587" s="2">
        <v>-2.5804480072772584</v>
      </c>
    </row>
    <row r="588" spans="1:18">
      <c r="A588" s="1" t="s">
        <v>532</v>
      </c>
      <c r="B588" s="1" t="s">
        <v>533</v>
      </c>
      <c r="C588" s="3">
        <v>3.7003399999999999E-4</v>
      </c>
      <c r="D588" s="1"/>
      <c r="E588" s="2">
        <v>0</v>
      </c>
      <c r="F588" s="2">
        <v>0</v>
      </c>
      <c r="G588" s="2">
        <v>0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5.7253859523566097</v>
      </c>
      <c r="O588" s="2">
        <v>0</v>
      </c>
      <c r="P588" s="2">
        <v>0</v>
      </c>
      <c r="Q588" s="2">
        <v>6.9142249298907332</v>
      </c>
      <c r="R588" s="2">
        <v>-2.6710174774574158</v>
      </c>
    </row>
    <row r="589" spans="1:18">
      <c r="A589" s="1" t="s">
        <v>534</v>
      </c>
      <c r="B589" s="1" t="s">
        <v>535</v>
      </c>
      <c r="C589" s="3">
        <v>1.3285320000000001E-3</v>
      </c>
      <c r="D589" s="1"/>
      <c r="E589" s="2">
        <v>0</v>
      </c>
      <c r="F589" s="2">
        <v>1.0385604113110514</v>
      </c>
      <c r="G589" s="2">
        <v>0</v>
      </c>
      <c r="H589" s="2">
        <v>0</v>
      </c>
      <c r="I589" s="2">
        <v>0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15.825361286383055</v>
      </c>
      <c r="P589" s="2">
        <v>0</v>
      </c>
      <c r="Q589" s="2">
        <v>-0.66777963272121044</v>
      </c>
      <c r="R589" s="2">
        <v>-3.4116966624706757</v>
      </c>
    </row>
    <row r="590" spans="1:18">
      <c r="A590" s="1" t="s">
        <v>536</v>
      </c>
      <c r="B590" s="1" t="s">
        <v>537</v>
      </c>
      <c r="C590" s="3">
        <v>1.7323999999999999E-4</v>
      </c>
      <c r="D590" s="1"/>
      <c r="E590" s="2">
        <v>0</v>
      </c>
      <c r="F590" s="2">
        <v>0</v>
      </c>
      <c r="G590" s="2">
        <v>0</v>
      </c>
      <c r="H590" s="2">
        <v>0</v>
      </c>
      <c r="I590" s="2">
        <v>0</v>
      </c>
      <c r="J590" s="2">
        <v>-5.0119113065787086</v>
      </c>
      <c r="K590" s="2">
        <v>0</v>
      </c>
      <c r="L590" s="2">
        <v>0</v>
      </c>
      <c r="M590" s="2">
        <v>0</v>
      </c>
      <c r="N590" s="2">
        <v>-2.527249927655062</v>
      </c>
      <c r="O590" s="2">
        <v>11.865413161801097</v>
      </c>
      <c r="P590" s="2">
        <v>0</v>
      </c>
      <c r="Q590" s="2">
        <v>6.9621372965321893</v>
      </c>
      <c r="R590" s="2">
        <v>-3.452663455971694</v>
      </c>
    </row>
    <row r="591" spans="1:18">
      <c r="A591" s="1" t="s">
        <v>538</v>
      </c>
      <c r="B591" s="1" t="s">
        <v>539</v>
      </c>
      <c r="C591" s="3">
        <v>5.5346000000000002E-5</v>
      </c>
      <c r="D591" s="1"/>
      <c r="E591" s="2">
        <v>0</v>
      </c>
      <c r="F591" s="2">
        <v>0</v>
      </c>
      <c r="G591" s="2">
        <v>-3.779899596416969</v>
      </c>
      <c r="H591" s="2">
        <v>0</v>
      </c>
      <c r="I591" s="2">
        <v>0</v>
      </c>
      <c r="J591" s="2">
        <v>0</v>
      </c>
      <c r="K591" s="2">
        <v>0</v>
      </c>
      <c r="L591" s="2">
        <v>0</v>
      </c>
      <c r="M591" s="2">
        <v>0</v>
      </c>
      <c r="N591" s="2">
        <v>16.961636828644487</v>
      </c>
      <c r="O591" s="2">
        <v>0</v>
      </c>
      <c r="P591" s="2">
        <v>1.9330009621271849</v>
      </c>
      <c r="Q591" s="2">
        <v>0</v>
      </c>
      <c r="R591" s="2">
        <v>-4.2415281646447145</v>
      </c>
    </row>
    <row r="592" spans="1:18">
      <c r="A592" s="1" t="s">
        <v>540</v>
      </c>
      <c r="B592" s="1" t="s">
        <v>541</v>
      </c>
      <c r="C592" s="3">
        <v>2.2972499999999999E-4</v>
      </c>
      <c r="D592" s="1"/>
      <c r="E592" s="2">
        <v>0</v>
      </c>
      <c r="F592" s="2">
        <v>5.7675670479673258E-2</v>
      </c>
      <c r="G592" s="2">
        <v>0</v>
      </c>
      <c r="H592" s="2">
        <v>0</v>
      </c>
      <c r="I592" s="2">
        <v>0</v>
      </c>
      <c r="J592" s="2">
        <v>0</v>
      </c>
      <c r="K592" s="2">
        <v>1.1528484964934194</v>
      </c>
      <c r="L592" s="2">
        <v>0</v>
      </c>
      <c r="M592" s="2">
        <v>0</v>
      </c>
      <c r="N592" s="2">
        <v>13.980434989077771</v>
      </c>
      <c r="O592" s="2">
        <v>0</v>
      </c>
      <c r="P592" s="2">
        <v>0</v>
      </c>
      <c r="Q592" s="2">
        <v>2.441463211399042</v>
      </c>
      <c r="R592" s="2">
        <v>-4.4343081678367096</v>
      </c>
    </row>
    <row r="593" spans="1:18">
      <c r="A593" s="1" t="s">
        <v>542</v>
      </c>
      <c r="B593" s="1" t="s">
        <v>543</v>
      </c>
      <c r="C593" s="3">
        <v>1.5902119999999999E-3</v>
      </c>
      <c r="D593" s="1"/>
      <c r="E593" s="2">
        <v>6.4403348974151342E-2</v>
      </c>
      <c r="F593" s="2">
        <v>0.22066936373665857</v>
      </c>
      <c r="G593" s="2">
        <v>0</v>
      </c>
      <c r="H593" s="2">
        <v>0</v>
      </c>
      <c r="I593" s="2">
        <v>1.6055045871559592</v>
      </c>
      <c r="J593" s="2">
        <v>0</v>
      </c>
      <c r="K593" s="2">
        <v>1.6072234762979587</v>
      </c>
      <c r="L593" s="2">
        <v>0</v>
      </c>
      <c r="M593" s="2">
        <v>0</v>
      </c>
      <c r="N593" s="2">
        <v>13.276459610770463</v>
      </c>
      <c r="O593" s="2">
        <v>0.80803326272849141</v>
      </c>
      <c r="P593" s="2">
        <v>1.7431906614786108</v>
      </c>
      <c r="Q593" s="2">
        <v>0</v>
      </c>
      <c r="R593" s="2">
        <v>-4.6263282380767601</v>
      </c>
    </row>
    <row r="594" spans="1:18">
      <c r="A594" s="1" t="s">
        <v>544</v>
      </c>
      <c r="B594" s="1" t="s">
        <v>545</v>
      </c>
      <c r="C594" s="3">
        <v>1.54747E-4</v>
      </c>
      <c r="D594" s="1"/>
      <c r="E594" s="2">
        <v>0</v>
      </c>
      <c r="F594" s="2">
        <v>0</v>
      </c>
      <c r="G594" s="2">
        <v>0</v>
      </c>
      <c r="H594" s="2">
        <v>0</v>
      </c>
      <c r="I594" s="2">
        <v>0</v>
      </c>
      <c r="J594" s="2">
        <v>0</v>
      </c>
      <c r="K594" s="2">
        <v>0</v>
      </c>
      <c r="L594" s="2">
        <v>0</v>
      </c>
      <c r="M594" s="2">
        <v>0</v>
      </c>
      <c r="N594" s="2">
        <v>11.867828304292406</v>
      </c>
      <c r="O594" s="2">
        <v>0</v>
      </c>
      <c r="P594" s="2">
        <v>5.2806534333744715</v>
      </c>
      <c r="Q594" s="2">
        <v>0</v>
      </c>
      <c r="R594" s="2">
        <v>-4.6889420908365569</v>
      </c>
    </row>
    <row r="595" spans="1:18">
      <c r="A595" s="1" t="s">
        <v>546</v>
      </c>
      <c r="B595" s="1" t="s">
        <v>547</v>
      </c>
      <c r="C595" s="3">
        <v>2.8488500000000002E-4</v>
      </c>
      <c r="D595" s="1"/>
      <c r="E595" s="2">
        <v>13.879436071949435</v>
      </c>
      <c r="F595" s="2">
        <v>12.198505869797227</v>
      </c>
      <c r="G595" s="2">
        <v>2.8440977836963865</v>
      </c>
      <c r="H595" s="2">
        <v>-4.6152423233444377</v>
      </c>
      <c r="I595" s="2">
        <v>-13.371472898283709</v>
      </c>
      <c r="J595" s="2">
        <v>-15.916722632639358</v>
      </c>
      <c r="K595" s="2">
        <v>-21.072949946751873</v>
      </c>
      <c r="L595" s="2">
        <v>1.6528925619834878</v>
      </c>
      <c r="M595" s="2">
        <v>5.8237929318068593</v>
      </c>
      <c r="N595" s="2">
        <v>-3.8099717779868314</v>
      </c>
      <c r="O595" s="2">
        <v>13.268133659331681</v>
      </c>
      <c r="P595" s="2">
        <v>17.85868470283496</v>
      </c>
      <c r="Q595" s="2">
        <v>13.479853479853476</v>
      </c>
      <c r="R595" s="2">
        <v>-5.1629670093194751</v>
      </c>
    </row>
    <row r="596" spans="1:18">
      <c r="A596" s="1" t="s">
        <v>548</v>
      </c>
      <c r="B596" s="1" t="s">
        <v>549</v>
      </c>
      <c r="C596" s="3">
        <v>1.1266939999999999E-3</v>
      </c>
      <c r="D596" s="1"/>
      <c r="E596" s="2">
        <v>3.5297962741039246</v>
      </c>
      <c r="F596" s="2">
        <v>0</v>
      </c>
      <c r="G596" s="2">
        <v>0</v>
      </c>
      <c r="H596" s="2">
        <v>5.4403872461328051</v>
      </c>
      <c r="I596" s="2">
        <v>0</v>
      </c>
      <c r="J596" s="2">
        <v>0</v>
      </c>
      <c r="K596" s="2">
        <v>-1.1477045908183658</v>
      </c>
      <c r="L596" s="2">
        <v>0</v>
      </c>
      <c r="M596" s="2">
        <v>0</v>
      </c>
      <c r="N596" s="2">
        <v>7.4406865219586171</v>
      </c>
      <c r="O596" s="2">
        <v>8.9268934410825054</v>
      </c>
      <c r="P596" s="2">
        <v>0</v>
      </c>
      <c r="Q596" s="2">
        <v>0</v>
      </c>
      <c r="R596" s="2">
        <v>-5.1859372511546376</v>
      </c>
    </row>
    <row r="597" spans="1:18">
      <c r="A597" s="1" t="s">
        <v>550</v>
      </c>
      <c r="B597" s="1" t="s">
        <v>551</v>
      </c>
      <c r="C597" s="3">
        <v>9.3731700000000001E-4</v>
      </c>
      <c r="D597" s="1"/>
      <c r="E597" s="2">
        <v>0</v>
      </c>
      <c r="F597" s="2">
        <v>7.9757260511486905</v>
      </c>
      <c r="G597" s="2">
        <v>-1.6218386190285039</v>
      </c>
      <c r="H597" s="2">
        <v>-2.6360891210315929</v>
      </c>
      <c r="I597" s="2">
        <v>0</v>
      </c>
      <c r="J597" s="2">
        <v>-1.5590947191953086</v>
      </c>
      <c r="K597" s="2">
        <v>-9.4260899182561193</v>
      </c>
      <c r="L597" s="2">
        <v>0</v>
      </c>
      <c r="M597" s="2">
        <v>0</v>
      </c>
      <c r="N597" s="2">
        <v>18.886904202312671</v>
      </c>
      <c r="O597" s="2">
        <v>0</v>
      </c>
      <c r="P597" s="2">
        <v>0</v>
      </c>
      <c r="Q597" s="2">
        <v>7.0140755970267366</v>
      </c>
      <c r="R597" s="2">
        <v>-5.2094879184216403</v>
      </c>
    </row>
    <row r="598" spans="1:18">
      <c r="A598" s="1" t="s">
        <v>552</v>
      </c>
      <c r="B598" s="1" t="s">
        <v>553</v>
      </c>
      <c r="C598" s="3">
        <v>4.3263420000000004E-3</v>
      </c>
      <c r="D598" s="1"/>
      <c r="E598" s="2">
        <v>0</v>
      </c>
      <c r="F598" s="2">
        <v>-2.6981802970089896</v>
      </c>
      <c r="G598" s="2">
        <v>0</v>
      </c>
      <c r="H598" s="2">
        <v>0.93508168529663482</v>
      </c>
      <c r="I598" s="2">
        <v>0</v>
      </c>
      <c r="J598" s="2">
        <v>0</v>
      </c>
      <c r="K598" s="2">
        <v>0</v>
      </c>
      <c r="L598" s="2">
        <v>-1.2352252156319854</v>
      </c>
      <c r="M598" s="2">
        <v>0</v>
      </c>
      <c r="N598" s="2">
        <v>4.053908355795155</v>
      </c>
      <c r="O598" s="2">
        <v>10.382343798570082</v>
      </c>
      <c r="P598" s="2">
        <v>0</v>
      </c>
      <c r="Q598" s="2">
        <v>3.6140054444757208</v>
      </c>
      <c r="R598" s="2">
        <v>-5.3333240414233369</v>
      </c>
    </row>
    <row r="599" spans="1:18">
      <c r="A599" s="1" t="s">
        <v>554</v>
      </c>
      <c r="B599" s="1" t="s">
        <v>555</v>
      </c>
      <c r="C599" s="3">
        <v>1.0356009999999999E-3</v>
      </c>
      <c r="D599" s="1"/>
      <c r="E599" s="2">
        <v>0</v>
      </c>
      <c r="F599" s="2">
        <v>0</v>
      </c>
      <c r="G599" s="2">
        <v>0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18.559999999999999</v>
      </c>
      <c r="P599" s="2">
        <v>0</v>
      </c>
      <c r="Q599" s="2">
        <v>0</v>
      </c>
      <c r="R599" s="2">
        <v>-5.5538253918820839</v>
      </c>
    </row>
    <row r="600" spans="1:18">
      <c r="A600" s="1" t="s">
        <v>556</v>
      </c>
      <c r="B600" s="1" t="s">
        <v>557</v>
      </c>
      <c r="C600" s="3">
        <v>1.8545000000000001E-4</v>
      </c>
      <c r="D600" s="1"/>
      <c r="E600" s="2">
        <v>0</v>
      </c>
      <c r="F600" s="2">
        <v>0</v>
      </c>
      <c r="G600" s="2">
        <v>0</v>
      </c>
      <c r="H600" s="2">
        <v>0</v>
      </c>
      <c r="I600" s="2">
        <v>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18.688880840275246</v>
      </c>
      <c r="P600" s="2">
        <v>0</v>
      </c>
      <c r="Q600" s="2">
        <v>0</v>
      </c>
      <c r="R600" s="2">
        <v>-5.631323208375405</v>
      </c>
    </row>
    <row r="601" spans="1:18">
      <c r="A601" s="1" t="s">
        <v>558</v>
      </c>
      <c r="B601" s="1" t="s">
        <v>559</v>
      </c>
      <c r="C601" s="3">
        <v>3.2568000000000001E-4</v>
      </c>
      <c r="D601" s="1"/>
      <c r="E601" s="2">
        <v>0</v>
      </c>
      <c r="F601" s="2">
        <v>1.4090177133655457</v>
      </c>
      <c r="G601" s="2">
        <v>-5.9348947995236268</v>
      </c>
      <c r="H601" s="2">
        <v>0</v>
      </c>
      <c r="I601" s="2">
        <v>8.2506857986917037</v>
      </c>
      <c r="J601" s="2">
        <v>-1.3937621832358582</v>
      </c>
      <c r="K601" s="2">
        <v>-2.2931699120292692</v>
      </c>
      <c r="L601" s="2">
        <v>-1.3960546282245745</v>
      </c>
      <c r="M601" s="2">
        <v>0</v>
      </c>
      <c r="N601" s="2">
        <v>0</v>
      </c>
      <c r="O601" s="2">
        <v>0</v>
      </c>
      <c r="P601" s="2">
        <v>18.190212373037863</v>
      </c>
      <c r="Q601" s="2">
        <v>0</v>
      </c>
      <c r="R601" s="2">
        <v>-5.7198183760683747</v>
      </c>
    </row>
    <row r="602" spans="1:18">
      <c r="A602" s="1" t="s">
        <v>560</v>
      </c>
      <c r="B602" s="1" t="s">
        <v>561</v>
      </c>
      <c r="C602" s="3">
        <v>1.2382499999999999E-4</v>
      </c>
      <c r="D602" s="1"/>
      <c r="E602" s="2">
        <v>0</v>
      </c>
      <c r="F602" s="2">
        <v>2.0132269986383955</v>
      </c>
      <c r="G602" s="2">
        <v>1.029650109638669</v>
      </c>
      <c r="H602" s="2">
        <v>0</v>
      </c>
      <c r="I602" s="2">
        <v>1.9250731339058191</v>
      </c>
      <c r="J602" s="2">
        <v>1.5554115359688758</v>
      </c>
      <c r="K602" s="2">
        <v>0.75667791047497879</v>
      </c>
      <c r="L602" s="2">
        <v>1.8186753528773192</v>
      </c>
      <c r="M602" s="2">
        <v>0.73758108948724921</v>
      </c>
      <c r="N602" s="2">
        <v>1.7201834862385246</v>
      </c>
      <c r="O602" s="2">
        <v>2.6103546960367652</v>
      </c>
      <c r="P602" s="2">
        <v>2.1298174442190732</v>
      </c>
      <c r="Q602" s="2">
        <v>5.3790135716650145</v>
      </c>
      <c r="R602" s="2">
        <v>-5.8613524060359579</v>
      </c>
    </row>
    <row r="603" spans="1:18">
      <c r="A603" s="1" t="s">
        <v>562</v>
      </c>
      <c r="B603" s="1" t="s">
        <v>563</v>
      </c>
      <c r="C603" s="3">
        <v>1.38608E-4</v>
      </c>
      <c r="D603" s="1"/>
      <c r="E603" s="2">
        <v>-1.9568091670339349</v>
      </c>
      <c r="F603" s="2">
        <v>-1.8160568192034598</v>
      </c>
      <c r="G603" s="2">
        <v>0.62265360314990303</v>
      </c>
      <c r="H603" s="2">
        <v>28.783328783328788</v>
      </c>
      <c r="I603" s="2">
        <v>14.005087620124357</v>
      </c>
      <c r="J603" s="2">
        <v>-3.1920168588074893</v>
      </c>
      <c r="K603" s="2">
        <v>-20.225366540751654</v>
      </c>
      <c r="L603" s="2">
        <v>-10.91492776886035</v>
      </c>
      <c r="M603" s="2">
        <v>-4.5675675675675649</v>
      </c>
      <c r="N603" s="2">
        <v>-5.0033040687246348</v>
      </c>
      <c r="O603" s="2">
        <v>3.5377124118056269</v>
      </c>
      <c r="P603" s="2">
        <v>10.423265188597753</v>
      </c>
      <c r="Q603" s="2">
        <v>21.625380269448069</v>
      </c>
      <c r="R603" s="2">
        <v>-6.3179941619161291</v>
      </c>
    </row>
    <row r="604" spans="1:18">
      <c r="A604" s="1" t="s">
        <v>564</v>
      </c>
      <c r="B604" s="1" t="s">
        <v>565</v>
      </c>
      <c r="C604" s="3">
        <v>7.5367100000000003E-4</v>
      </c>
      <c r="D604" s="1"/>
      <c r="E604" s="2">
        <v>0</v>
      </c>
      <c r="F604" s="2">
        <v>0</v>
      </c>
      <c r="G604" s="2">
        <v>0</v>
      </c>
      <c r="H604" s="2">
        <v>0</v>
      </c>
      <c r="I604" s="2">
        <v>0</v>
      </c>
      <c r="J604" s="2">
        <v>5.0675955876254619</v>
      </c>
      <c r="K604" s="2">
        <v>0</v>
      </c>
      <c r="L604" s="2">
        <v>0</v>
      </c>
      <c r="M604" s="2">
        <v>3.0312598673823743</v>
      </c>
      <c r="N604" s="2">
        <v>2.7965062825620501</v>
      </c>
      <c r="O604" s="2">
        <v>2.1763434448833774</v>
      </c>
      <c r="P604" s="2">
        <v>0</v>
      </c>
      <c r="Q604" s="2">
        <v>7.1704719527317717</v>
      </c>
      <c r="R604" s="2">
        <v>-6.3200276445579906</v>
      </c>
    </row>
    <row r="605" spans="1:18">
      <c r="A605" s="1" t="s">
        <v>566</v>
      </c>
      <c r="B605" s="1" t="s">
        <v>567</v>
      </c>
      <c r="C605" s="3">
        <v>5.4385999999999997E-5</v>
      </c>
      <c r="D605" s="1"/>
      <c r="E605" s="2">
        <v>0</v>
      </c>
      <c r="F605" s="2">
        <v>0</v>
      </c>
      <c r="G605" s="2">
        <v>1.7973406694177019</v>
      </c>
      <c r="H605" s="2">
        <v>0</v>
      </c>
      <c r="I605" s="2">
        <v>0</v>
      </c>
      <c r="J605" s="2">
        <v>0</v>
      </c>
      <c r="K605" s="2">
        <v>0</v>
      </c>
      <c r="L605" s="2">
        <v>1.702549319881097</v>
      </c>
      <c r="M605" s="2">
        <v>0</v>
      </c>
      <c r="N605" s="2">
        <v>6.2621789193976873</v>
      </c>
      <c r="O605" s="2">
        <v>0</v>
      </c>
      <c r="P605" s="2">
        <v>2.0171709594065224</v>
      </c>
      <c r="Q605" s="2">
        <v>7.7212190538442638</v>
      </c>
      <c r="R605" s="2">
        <v>-6.5201409634055185</v>
      </c>
    </row>
    <row r="606" spans="1:18">
      <c r="A606" s="1" t="s">
        <v>568</v>
      </c>
      <c r="B606" s="1" t="s">
        <v>569</v>
      </c>
      <c r="C606" s="3">
        <v>1.37613E-4</v>
      </c>
      <c r="D606" s="1"/>
      <c r="E606" s="2">
        <v>-4.8081164534627412</v>
      </c>
      <c r="F606" s="2">
        <v>2.4907321594068721</v>
      </c>
      <c r="G606" s="2">
        <v>-1.6163671301005933</v>
      </c>
      <c r="H606" s="2">
        <v>6.3648897058823373</v>
      </c>
      <c r="I606" s="2">
        <v>-2.5383452149492225</v>
      </c>
      <c r="J606" s="2">
        <v>4.1227972957996295</v>
      </c>
      <c r="K606" s="2">
        <v>1.1495476317189945</v>
      </c>
      <c r="L606" s="2">
        <v>0.19993686204355932</v>
      </c>
      <c r="M606" s="2">
        <v>1.3337534131484974</v>
      </c>
      <c r="N606" s="2">
        <v>1.9898435070991871</v>
      </c>
      <c r="O606" s="2">
        <v>1.6258510313992502</v>
      </c>
      <c r="P606" s="2">
        <v>4.8095190480951677</v>
      </c>
      <c r="Q606" s="2">
        <v>5.1993894294981802</v>
      </c>
      <c r="R606" s="2">
        <v>-7.2542221540135676</v>
      </c>
    </row>
    <row r="607" spans="1:18">
      <c r="A607" s="1" t="s">
        <v>570</v>
      </c>
      <c r="B607" s="1" t="s">
        <v>571</v>
      </c>
      <c r="C607" s="3">
        <v>1.9297100000000001E-4</v>
      </c>
      <c r="D607" s="1"/>
      <c r="E607" s="2">
        <v>3.9129525005231258</v>
      </c>
      <c r="F607" s="2">
        <v>-0.67458719291179081</v>
      </c>
      <c r="G607" s="2">
        <v>0.25342118601114905</v>
      </c>
      <c r="H607" s="2">
        <v>0.31344792719918413</v>
      </c>
      <c r="I607" s="2">
        <v>-0.1209555488357883</v>
      </c>
      <c r="J607" s="2">
        <v>0.60551014229488498</v>
      </c>
      <c r="K607" s="2">
        <v>-0.732270037115057</v>
      </c>
      <c r="L607" s="2">
        <v>-8.0840743734844622E-2</v>
      </c>
      <c r="M607" s="2">
        <v>3.8329288025890085</v>
      </c>
      <c r="N607" s="2">
        <v>2.2304470634070261</v>
      </c>
      <c r="O607" s="2">
        <v>5.3448932926829285</v>
      </c>
      <c r="P607" s="2">
        <v>2.2067468571945525</v>
      </c>
      <c r="Q607" s="2">
        <v>6.0702592690912383</v>
      </c>
      <c r="R607" s="2">
        <v>-7.6332693751564484</v>
      </c>
    </row>
    <row r="608" spans="1:18">
      <c r="A608" s="1" t="s">
        <v>572</v>
      </c>
      <c r="B608" s="1" t="s">
        <v>573</v>
      </c>
      <c r="C608" s="3">
        <v>2.2027700000000001E-4</v>
      </c>
      <c r="D608" s="1"/>
      <c r="E608" s="2">
        <v>-2.0686843982472225</v>
      </c>
      <c r="F608" s="2">
        <v>4.4640998959417422</v>
      </c>
      <c r="G608" s="2">
        <v>0.73712521167446088</v>
      </c>
      <c r="H608" s="2">
        <v>-1.2360328290319411</v>
      </c>
      <c r="I608" s="2">
        <v>-3.5142170604725576</v>
      </c>
      <c r="J608" s="2">
        <v>44.993255162394917</v>
      </c>
      <c r="K608" s="2">
        <v>-16.431689687253993</v>
      </c>
      <c r="L608" s="2">
        <v>-18.626359510148159</v>
      </c>
      <c r="M608" s="2">
        <v>0</v>
      </c>
      <c r="N608" s="2">
        <v>6.9774784255946187</v>
      </c>
      <c r="O608" s="2">
        <v>5.4795868175110618</v>
      </c>
      <c r="P608" s="2">
        <v>6.7058384629733236</v>
      </c>
      <c r="Q608" s="2">
        <v>8.8541211432567213</v>
      </c>
      <c r="R608" s="2">
        <v>-8.1938456597200791</v>
      </c>
    </row>
    <row r="609" spans="1:18">
      <c r="A609" s="1" t="s">
        <v>574</v>
      </c>
      <c r="B609" s="1" t="s">
        <v>575</v>
      </c>
      <c r="C609" s="3">
        <v>3.3386999999999997E-5</v>
      </c>
      <c r="D609" s="1"/>
      <c r="E609" s="2">
        <v>0</v>
      </c>
      <c r="F609" s="2">
        <v>6.6268392521296571</v>
      </c>
      <c r="G609" s="2">
        <v>0</v>
      </c>
      <c r="H609" s="2">
        <v>0</v>
      </c>
      <c r="I609" s="2">
        <v>0</v>
      </c>
      <c r="J609" s="2">
        <v>3.7144635816559468</v>
      </c>
      <c r="K609" s="2">
        <v>0</v>
      </c>
      <c r="L609" s="2">
        <v>0</v>
      </c>
      <c r="M609" s="2">
        <v>25.65026010404161</v>
      </c>
      <c r="N609" s="2">
        <v>0</v>
      </c>
      <c r="O609" s="2">
        <v>0</v>
      </c>
      <c r="P609" s="2">
        <v>0</v>
      </c>
      <c r="Q609" s="2">
        <v>0</v>
      </c>
      <c r="R609" s="2">
        <v>-8.4897109260166577</v>
      </c>
    </row>
    <row r="610" spans="1:18">
      <c r="A610" s="1" t="s">
        <v>576</v>
      </c>
      <c r="B610" s="1" t="s">
        <v>577</v>
      </c>
      <c r="C610" s="3">
        <v>3.6985099999999998E-4</v>
      </c>
      <c r="D610" s="1"/>
      <c r="E610" s="2">
        <v>0</v>
      </c>
      <c r="F610" s="2">
        <v>0</v>
      </c>
      <c r="G610" s="2">
        <v>0</v>
      </c>
      <c r="H610" s="2">
        <v>0</v>
      </c>
      <c r="I610" s="2">
        <v>0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24.412116381028291</v>
      </c>
      <c r="P610" s="2">
        <v>0</v>
      </c>
      <c r="Q610" s="2">
        <v>0</v>
      </c>
      <c r="R610" s="2">
        <v>-8.9109032886063311</v>
      </c>
    </row>
    <row r="611" spans="1:18">
      <c r="A611" s="1" t="s">
        <v>578</v>
      </c>
      <c r="B611" s="1" t="s">
        <v>579</v>
      </c>
      <c r="C611" s="3">
        <v>4.5857599999999998E-4</v>
      </c>
      <c r="D611" s="1"/>
      <c r="E611" s="2">
        <v>0</v>
      </c>
      <c r="F611" s="2">
        <v>2.7695871946082695</v>
      </c>
      <c r="G611" s="2">
        <v>0</v>
      </c>
      <c r="H611" s="2">
        <v>0</v>
      </c>
      <c r="I611" s="2">
        <v>0</v>
      </c>
      <c r="J611" s="2">
        <v>0</v>
      </c>
      <c r="K611" s="2">
        <v>0</v>
      </c>
      <c r="L611" s="2">
        <v>2.7564299620862709</v>
      </c>
      <c r="M611" s="2">
        <v>0</v>
      </c>
      <c r="N611" s="2">
        <v>5.2153968887116209</v>
      </c>
      <c r="O611" s="2">
        <v>2.5021324992891669</v>
      </c>
      <c r="P611" s="2">
        <v>0</v>
      </c>
      <c r="Q611" s="2">
        <v>12.038834951456302</v>
      </c>
      <c r="R611" s="2">
        <v>-9.91677300169499</v>
      </c>
    </row>
    <row r="612" spans="1:18">
      <c r="A612" s="1" t="s">
        <v>580</v>
      </c>
      <c r="B612" s="1" t="s">
        <v>581</v>
      </c>
      <c r="C612" s="3">
        <v>4.1683000000000001E-5</v>
      </c>
      <c r="D612" s="1"/>
      <c r="E612" s="2">
        <v>0</v>
      </c>
      <c r="F612" s="2">
        <v>1.6360734237829133</v>
      </c>
      <c r="G612" s="2">
        <v>0</v>
      </c>
      <c r="H612" s="2">
        <v>0</v>
      </c>
      <c r="I612" s="2">
        <v>0</v>
      </c>
      <c r="J612" s="2">
        <v>1.5606595995288686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16.739151444863243</v>
      </c>
      <c r="Q612" s="2">
        <v>4.5533570659822775</v>
      </c>
      <c r="R612" s="2">
        <v>-10.103120412725286</v>
      </c>
    </row>
    <row r="613" spans="1:18">
      <c r="A613" s="1" t="s">
        <v>582</v>
      </c>
      <c r="B613" s="1" t="s">
        <v>583</v>
      </c>
      <c r="C613" s="3">
        <v>1.5533499999999999E-4</v>
      </c>
      <c r="D613" s="1"/>
      <c r="E613" s="2">
        <v>0</v>
      </c>
      <c r="F613" s="2">
        <v>0</v>
      </c>
      <c r="G613" s="2">
        <v>0</v>
      </c>
      <c r="H613" s="2">
        <v>0</v>
      </c>
      <c r="I613" s="2">
        <v>0</v>
      </c>
      <c r="J613" s="2">
        <v>0</v>
      </c>
      <c r="K613" s="2">
        <v>0.51034112275047949</v>
      </c>
      <c r="L613" s="2">
        <v>0</v>
      </c>
      <c r="M613" s="2">
        <v>0</v>
      </c>
      <c r="N613" s="2">
        <v>3.091038660252976</v>
      </c>
      <c r="O613" s="2">
        <v>2.937872634580474</v>
      </c>
      <c r="P613" s="2">
        <v>-0.41970956098379419</v>
      </c>
      <c r="Q613" s="2">
        <v>19.118266880215806</v>
      </c>
      <c r="R613" s="2">
        <v>-12.172909533322784</v>
      </c>
    </row>
    <row r="614" spans="1:18">
      <c r="A614" s="1" t="s">
        <v>584</v>
      </c>
      <c r="B614" s="1" t="s">
        <v>585</v>
      </c>
      <c r="C614" s="3">
        <v>1.75002E-4</v>
      </c>
      <c r="D614" s="1"/>
      <c r="E614" s="2">
        <v>0</v>
      </c>
      <c r="F614" s="2">
        <v>0</v>
      </c>
      <c r="G614" s="2">
        <v>0</v>
      </c>
      <c r="H614" s="2">
        <v>0</v>
      </c>
      <c r="I614" s="2">
        <v>6.2702815869360329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12.618203309692678</v>
      </c>
      <c r="P614" s="2">
        <v>12.630105833989337</v>
      </c>
      <c r="Q614" s="2">
        <v>0</v>
      </c>
      <c r="R614" s="2">
        <v>-12.865514542923895</v>
      </c>
    </row>
    <row r="615" spans="1:18">
      <c r="A615" s="1" t="s">
        <v>586</v>
      </c>
      <c r="B615" s="1" t="s">
        <v>587</v>
      </c>
      <c r="C615" s="3">
        <v>3.3192300000000003E-4</v>
      </c>
      <c r="D615" s="1"/>
      <c r="E615" s="2">
        <v>-4.71856499072193</v>
      </c>
      <c r="F615" s="2">
        <v>-6.4638783269961975</v>
      </c>
      <c r="G615" s="2">
        <v>1.2889153281776755</v>
      </c>
      <c r="H615" s="2">
        <v>-1.0669537979639765</v>
      </c>
      <c r="I615" s="2">
        <v>-16.25606015632729</v>
      </c>
      <c r="J615" s="2">
        <v>-15.819943289224959</v>
      </c>
      <c r="K615" s="2">
        <v>41.684210526315788</v>
      </c>
      <c r="L615" s="2">
        <v>1.2382367508667613</v>
      </c>
      <c r="M615" s="2">
        <v>-2.4363992172211413</v>
      </c>
      <c r="N615" s="2">
        <v>3.821081135292359</v>
      </c>
      <c r="O615" s="2">
        <v>6.1437403400309121</v>
      </c>
      <c r="P615" s="2">
        <v>6.9439388423734982</v>
      </c>
      <c r="Q615" s="2">
        <v>8.6630925027657124</v>
      </c>
      <c r="R615" s="2">
        <v>-13.104453694946272</v>
      </c>
    </row>
    <row r="616" spans="1:18">
      <c r="A616" s="1" t="s">
        <v>588</v>
      </c>
      <c r="B616" s="1" t="s">
        <v>589</v>
      </c>
      <c r="C616" s="3">
        <v>5.06245E-4</v>
      </c>
      <c r="D616" s="1"/>
      <c r="E616" s="2">
        <v>-7.446233653950074</v>
      </c>
      <c r="F616" s="2">
        <v>-6.0485754320411145</v>
      </c>
      <c r="G616" s="2">
        <v>19.226945065871259</v>
      </c>
      <c r="H616" s="2">
        <v>1.8763681851349912</v>
      </c>
      <c r="I616" s="2">
        <v>1.5962345236877118</v>
      </c>
      <c r="J616" s="2">
        <v>2.2459462181488421</v>
      </c>
      <c r="K616" s="2">
        <v>3.9401103230907175E-2</v>
      </c>
      <c r="L616" s="2">
        <v>2.4911382434029239</v>
      </c>
      <c r="M616" s="2">
        <v>0.42271111538092487</v>
      </c>
      <c r="N616" s="2">
        <v>2.1046589495838486</v>
      </c>
      <c r="O616" s="2">
        <v>2.548486835941155</v>
      </c>
      <c r="P616" s="2">
        <v>8.0493375970762884</v>
      </c>
      <c r="Q616" s="2">
        <v>13.055978352781983</v>
      </c>
      <c r="R616" s="2">
        <v>-17.644554398481084</v>
      </c>
    </row>
    <row r="617" spans="1:18">
      <c r="A617" s="1" t="s">
        <v>590</v>
      </c>
      <c r="B617" s="1" t="s">
        <v>591</v>
      </c>
      <c r="C617" s="3">
        <v>6.0630000000000002E-6</v>
      </c>
      <c r="D617" s="1"/>
      <c r="E617" s="2">
        <v>0.5631362356508518</v>
      </c>
      <c r="F617" s="2">
        <v>2.7568382511307332</v>
      </c>
      <c r="G617" s="2">
        <v>35.663382938587283</v>
      </c>
      <c r="H617" s="2">
        <v>29.123213595983021</v>
      </c>
      <c r="I617" s="2">
        <v>-25.803170804666475</v>
      </c>
      <c r="J617" s="2">
        <v>-22.246411869053372</v>
      </c>
      <c r="K617" s="2">
        <v>-8.1198797054858556</v>
      </c>
      <c r="L617" s="2">
        <v>20.790067720090288</v>
      </c>
      <c r="M617" s="2">
        <v>-5.9428144272098642</v>
      </c>
      <c r="N617" s="2">
        <v>2.8313133320087447</v>
      </c>
      <c r="O617" s="2">
        <v>2.038450391266533</v>
      </c>
      <c r="P617" s="2">
        <v>8.7578110206400375</v>
      </c>
      <c r="Q617" s="2">
        <v>33.820840950639841</v>
      </c>
      <c r="R617" s="2">
        <v>-21.352008647090624</v>
      </c>
    </row>
    <row r="618" spans="1:18">
      <c r="A618" s="1" t="s">
        <v>592</v>
      </c>
      <c r="B618" s="1" t="s">
        <v>593</v>
      </c>
      <c r="C618" s="3">
        <v>4.0131200000000002E-4</v>
      </c>
      <c r="D618" s="1"/>
      <c r="E618" s="2">
        <v>7.5274240322783958</v>
      </c>
      <c r="F618" s="2">
        <v>-5.5816135084427838</v>
      </c>
      <c r="G618" s="2">
        <v>-4.2349726775956276</v>
      </c>
      <c r="H618" s="2">
        <v>-24.990273635066785</v>
      </c>
      <c r="I618" s="2">
        <v>2.5587828492392717</v>
      </c>
      <c r="J618" s="2">
        <v>1.0788941335131419</v>
      </c>
      <c r="K618" s="2">
        <v>12.408272181454304</v>
      </c>
      <c r="L618" s="2">
        <v>20.237388724035597</v>
      </c>
      <c r="M618" s="2">
        <v>43.694471865745314</v>
      </c>
      <c r="N618" s="2">
        <v>14.177758694718779</v>
      </c>
      <c r="O618" s="2">
        <v>3.1889290012033555</v>
      </c>
      <c r="P618" s="2">
        <v>-0.33527696793000938</v>
      </c>
      <c r="Q618" s="2">
        <v>-0.80444639461754175</v>
      </c>
      <c r="R618" s="2">
        <v>-25.891500124764644</v>
      </c>
    </row>
    <row r="619" spans="1:18">
      <c r="A619" s="1" t="s">
        <v>594</v>
      </c>
      <c r="B619" s="1" t="s">
        <v>595</v>
      </c>
      <c r="C619" s="3">
        <v>7.06308E-4</v>
      </c>
      <c r="D619" s="1"/>
      <c r="E619" s="2">
        <v>0</v>
      </c>
      <c r="F619" s="2">
        <v>0</v>
      </c>
      <c r="G619" s="2">
        <v>4.4753086419753174</v>
      </c>
      <c r="H619" s="2">
        <v>0</v>
      </c>
      <c r="I619" s="2">
        <v>0</v>
      </c>
      <c r="J619" s="2">
        <v>1.4684160222434572</v>
      </c>
      <c r="K619" s="2">
        <v>0</v>
      </c>
      <c r="L619" s="2">
        <v>21.33927042301762</v>
      </c>
      <c r="M619" s="2">
        <v>3.034580098800288</v>
      </c>
      <c r="N619" s="2">
        <v>13.664383561643834</v>
      </c>
      <c r="O619" s="2">
        <v>13.244953299186513</v>
      </c>
      <c r="P619" s="2">
        <v>9.8866599265683863</v>
      </c>
      <c r="Q619" s="2">
        <v>5.1571352476877719</v>
      </c>
      <c r="R619" s="2">
        <v>-30.05653399832806</v>
      </c>
    </row>
    <row r="620" spans="1:18">
      <c r="A620" s="1" t="s">
        <v>596</v>
      </c>
      <c r="B620" s="1" t="s">
        <v>597</v>
      </c>
      <c r="C620" s="3">
        <v>2.9250599999999999E-4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88.721136767317944</v>
      </c>
      <c r="P620" s="2">
        <v>0</v>
      </c>
      <c r="Q620" s="2">
        <v>0</v>
      </c>
      <c r="R620" s="2">
        <v>-32.086877828054291</v>
      </c>
    </row>
  </sheetData>
  <mergeCells count="7">
    <mergeCell ref="A316:R316"/>
    <mergeCell ref="D318:F318"/>
    <mergeCell ref="G318:Q318"/>
    <mergeCell ref="A2:R2"/>
    <mergeCell ref="A4:R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U106"/>
  <sheetViews>
    <sheetView tabSelected="1" workbookViewId="0">
      <selection activeCell="E106" sqref="E106"/>
    </sheetView>
  </sheetViews>
  <sheetFormatPr baseColWidth="10" defaultRowHeight="12.75"/>
  <cols>
    <col min="1" max="1" width="6.42578125" style="20" customWidth="1"/>
    <col min="2" max="2" width="14" style="20" customWidth="1"/>
    <col min="3" max="3" width="15.42578125" style="20" customWidth="1"/>
    <col min="4" max="4" width="11.5703125" style="20" customWidth="1"/>
    <col min="5" max="5" width="11.28515625" style="20" customWidth="1"/>
    <col min="6" max="6" width="13.140625" style="20" customWidth="1"/>
    <col min="7" max="7" width="15" style="20" customWidth="1"/>
    <col min="8" max="8" width="12.5703125" style="20" customWidth="1"/>
    <col min="9" max="9" width="12.42578125" style="20" customWidth="1"/>
    <col min="10" max="10" width="20.5703125" style="20" customWidth="1"/>
    <col min="11" max="11" width="15.140625" style="20" bestFit="1" customWidth="1"/>
    <col min="12" max="78" width="8.5703125" style="20" hidden="1" customWidth="1"/>
    <col min="79" max="79" width="8" style="20" hidden="1" customWidth="1"/>
    <col min="80" max="80" width="8.28515625" style="20" hidden="1" customWidth="1"/>
    <col min="81" max="97" width="10.5703125" style="20" hidden="1" customWidth="1"/>
    <col min="98" max="102" width="10.5703125" style="20" customWidth="1"/>
    <col min="103" max="122" width="11.5703125" style="20" customWidth="1"/>
    <col min="123" max="123" width="12.42578125" style="20" customWidth="1"/>
    <col min="124" max="124" width="11.42578125" style="30"/>
    <col min="125" max="125" width="11.42578125" style="47"/>
    <col min="126" max="16384" width="11.42578125" style="20"/>
  </cols>
  <sheetData>
    <row r="1" spans="1:125" ht="20.25">
      <c r="A1" s="63" t="s">
        <v>662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5"/>
    </row>
    <row r="2" spans="1:1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</row>
    <row r="3" spans="1:125">
      <c r="A3" s="21"/>
      <c r="B3" s="21"/>
      <c r="C3" s="21"/>
      <c r="D3" s="21"/>
      <c r="E3" s="21"/>
      <c r="F3" s="21"/>
      <c r="G3" s="21"/>
      <c r="H3" s="21"/>
      <c r="I3" s="49" t="s">
        <v>619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1"/>
    </row>
    <row r="4" spans="1:1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1"/>
    </row>
    <row r="5" spans="1:125" hidden="1">
      <c r="A5" s="71" t="s">
        <v>639</v>
      </c>
      <c r="B5" s="71" t="s">
        <v>637</v>
      </c>
      <c r="C5" s="71" t="s">
        <v>638</v>
      </c>
      <c r="D5" s="71" t="s">
        <v>634</v>
      </c>
      <c r="E5" s="35"/>
      <c r="F5" s="35"/>
      <c r="G5" s="35"/>
      <c r="H5" s="60" t="s">
        <v>640</v>
      </c>
      <c r="I5" s="68" t="s">
        <v>675</v>
      </c>
      <c r="J5" s="69" t="s">
        <v>599</v>
      </c>
      <c r="K5" s="69" t="s">
        <v>600</v>
      </c>
      <c r="L5" s="62">
        <v>39083</v>
      </c>
      <c r="M5" s="62"/>
      <c r="N5" s="62">
        <v>39114</v>
      </c>
      <c r="O5" s="62"/>
      <c r="P5" s="62">
        <v>39142</v>
      </c>
      <c r="Q5" s="62"/>
      <c r="R5" s="62">
        <v>39173</v>
      </c>
      <c r="S5" s="62"/>
      <c r="T5" s="62">
        <v>39203</v>
      </c>
      <c r="U5" s="62"/>
      <c r="V5" s="62">
        <v>39234</v>
      </c>
      <c r="W5" s="62"/>
      <c r="X5" s="62">
        <v>39264</v>
      </c>
      <c r="Y5" s="62"/>
      <c r="Z5" s="62">
        <v>39295</v>
      </c>
      <c r="AA5" s="62"/>
      <c r="AB5" s="62">
        <v>39326</v>
      </c>
      <c r="AC5" s="62"/>
      <c r="AD5" s="62">
        <v>39356</v>
      </c>
      <c r="AE5" s="62"/>
      <c r="AF5" s="62">
        <v>39387</v>
      </c>
      <c r="AG5" s="62"/>
      <c r="AH5" s="62">
        <v>39417</v>
      </c>
      <c r="AI5" s="62"/>
      <c r="AJ5" s="62">
        <v>39448</v>
      </c>
      <c r="AK5" s="62"/>
      <c r="AL5" s="62">
        <v>39479</v>
      </c>
      <c r="AM5" s="62"/>
      <c r="AN5" s="62">
        <v>39508</v>
      </c>
      <c r="AO5" s="62"/>
      <c r="AP5" s="62">
        <v>39539</v>
      </c>
      <c r="AQ5" s="62"/>
      <c r="AR5" s="62">
        <v>39569</v>
      </c>
      <c r="AS5" s="62"/>
      <c r="AT5" s="62">
        <v>39600</v>
      </c>
      <c r="AU5" s="62"/>
      <c r="AV5" s="62">
        <v>39630</v>
      </c>
      <c r="AW5" s="62"/>
      <c r="AX5" s="62">
        <v>39661</v>
      </c>
      <c r="AY5" s="62"/>
      <c r="AZ5" s="62">
        <v>39692</v>
      </c>
      <c r="BA5" s="62"/>
      <c r="BB5" s="62">
        <v>39722</v>
      </c>
      <c r="BC5" s="62"/>
      <c r="BD5" s="62">
        <v>39753</v>
      </c>
      <c r="BE5" s="62"/>
      <c r="BF5" s="62">
        <v>39783</v>
      </c>
      <c r="BG5" s="62"/>
      <c r="BH5" s="62">
        <v>39814</v>
      </c>
      <c r="BI5" s="62"/>
      <c r="BJ5" s="62">
        <v>39845</v>
      </c>
      <c r="BK5" s="62"/>
      <c r="BL5" s="62">
        <v>39873</v>
      </c>
      <c r="BM5" s="62"/>
      <c r="BN5" s="62">
        <v>39904</v>
      </c>
      <c r="BO5" s="62"/>
      <c r="BP5" s="62">
        <v>39934</v>
      </c>
      <c r="BQ5" s="62"/>
      <c r="BR5" s="62">
        <v>39965</v>
      </c>
      <c r="BS5" s="62"/>
      <c r="BT5" s="62">
        <v>39995</v>
      </c>
      <c r="BU5" s="62"/>
      <c r="BV5" s="62">
        <v>40026</v>
      </c>
      <c r="BW5" s="62"/>
      <c r="BX5" s="62">
        <v>40057</v>
      </c>
      <c r="BY5" s="62"/>
      <c r="BZ5" s="62">
        <v>40087</v>
      </c>
      <c r="CA5" s="62"/>
      <c r="CB5" s="62">
        <v>40118</v>
      </c>
      <c r="CC5" s="62"/>
      <c r="CD5" s="62">
        <v>40148</v>
      </c>
      <c r="CE5" s="62"/>
      <c r="CF5" s="62">
        <v>40179</v>
      </c>
      <c r="CG5" s="62"/>
      <c r="CH5" s="62">
        <v>40210</v>
      </c>
      <c r="CI5" s="62"/>
      <c r="CJ5" s="62">
        <v>40238</v>
      </c>
      <c r="CK5" s="62"/>
      <c r="CL5" s="62">
        <v>40269</v>
      </c>
      <c r="CM5" s="62"/>
      <c r="CN5" s="62">
        <v>40299</v>
      </c>
      <c r="CO5" s="62"/>
      <c r="CP5" s="62">
        <v>40330</v>
      </c>
      <c r="CQ5" s="62"/>
      <c r="CR5" s="58">
        <v>40360</v>
      </c>
      <c r="CS5" s="59"/>
      <c r="CT5" s="58">
        <v>40391</v>
      </c>
      <c r="CU5" s="59"/>
      <c r="CV5" s="66">
        <v>40422</v>
      </c>
      <c r="CW5" s="67"/>
      <c r="CX5" s="58">
        <v>40452</v>
      </c>
      <c r="CY5" s="59"/>
      <c r="CZ5" s="66">
        <v>40483</v>
      </c>
      <c r="DA5" s="67"/>
      <c r="DB5" s="66">
        <v>40513</v>
      </c>
      <c r="DC5" s="67"/>
      <c r="DD5" s="66">
        <v>40544</v>
      </c>
      <c r="DE5" s="67"/>
      <c r="DF5" s="58">
        <v>40575</v>
      </c>
      <c r="DG5" s="59"/>
      <c r="DH5" s="58">
        <v>40603</v>
      </c>
      <c r="DI5" s="59"/>
      <c r="DJ5" s="66">
        <v>40634</v>
      </c>
      <c r="DK5" s="67"/>
      <c r="DL5" s="66">
        <v>40664</v>
      </c>
      <c r="DM5" s="67"/>
      <c r="DN5" s="66">
        <v>40695</v>
      </c>
      <c r="DO5" s="67"/>
      <c r="DP5" s="66" t="s">
        <v>682</v>
      </c>
      <c r="DQ5" s="67"/>
      <c r="DR5" s="53" t="s">
        <v>684</v>
      </c>
      <c r="DS5" s="68" t="s">
        <v>681</v>
      </c>
    </row>
    <row r="6" spans="1:125" hidden="1">
      <c r="A6" s="72"/>
      <c r="B6" s="72"/>
      <c r="C6" s="72"/>
      <c r="D6" s="72"/>
      <c r="E6" s="36"/>
      <c r="F6" s="36"/>
      <c r="G6" s="36"/>
      <c r="H6" s="61"/>
      <c r="I6" s="61"/>
      <c r="J6" s="70" t="s">
        <v>599</v>
      </c>
      <c r="K6" s="70" t="s">
        <v>600</v>
      </c>
      <c r="L6" s="37" t="s">
        <v>676</v>
      </c>
      <c r="M6" s="37" t="s">
        <v>677</v>
      </c>
      <c r="N6" s="37" t="s">
        <v>676</v>
      </c>
      <c r="O6" s="37" t="s">
        <v>677</v>
      </c>
      <c r="P6" s="37" t="s">
        <v>676</v>
      </c>
      <c r="Q6" s="37" t="s">
        <v>677</v>
      </c>
      <c r="R6" s="37" t="s">
        <v>676</v>
      </c>
      <c r="S6" s="37" t="s">
        <v>677</v>
      </c>
      <c r="T6" s="37" t="s">
        <v>676</v>
      </c>
      <c r="U6" s="37" t="s">
        <v>677</v>
      </c>
      <c r="V6" s="37" t="s">
        <v>676</v>
      </c>
      <c r="W6" s="37" t="s">
        <v>677</v>
      </c>
      <c r="X6" s="37" t="s">
        <v>676</v>
      </c>
      <c r="Y6" s="37" t="s">
        <v>677</v>
      </c>
      <c r="Z6" s="37" t="s">
        <v>676</v>
      </c>
      <c r="AA6" s="37" t="s">
        <v>677</v>
      </c>
      <c r="AB6" s="37" t="s">
        <v>676</v>
      </c>
      <c r="AC6" s="37" t="s">
        <v>677</v>
      </c>
      <c r="AD6" s="37" t="s">
        <v>676</v>
      </c>
      <c r="AE6" s="37" t="s">
        <v>677</v>
      </c>
      <c r="AF6" s="37" t="s">
        <v>676</v>
      </c>
      <c r="AG6" s="37" t="s">
        <v>677</v>
      </c>
      <c r="AH6" s="37" t="s">
        <v>676</v>
      </c>
      <c r="AI6" s="37" t="s">
        <v>677</v>
      </c>
      <c r="AJ6" s="37" t="s">
        <v>676</v>
      </c>
      <c r="AK6" s="37" t="s">
        <v>677</v>
      </c>
      <c r="AL6" s="37" t="s">
        <v>676</v>
      </c>
      <c r="AM6" s="37" t="s">
        <v>677</v>
      </c>
      <c r="AN6" s="37" t="s">
        <v>676</v>
      </c>
      <c r="AO6" s="37" t="s">
        <v>677</v>
      </c>
      <c r="AP6" s="37" t="s">
        <v>676</v>
      </c>
      <c r="AQ6" s="37" t="s">
        <v>677</v>
      </c>
      <c r="AR6" s="37" t="s">
        <v>676</v>
      </c>
      <c r="AS6" s="37" t="s">
        <v>677</v>
      </c>
      <c r="AT6" s="37" t="s">
        <v>676</v>
      </c>
      <c r="AU6" s="37" t="s">
        <v>677</v>
      </c>
      <c r="AV6" s="37" t="s">
        <v>676</v>
      </c>
      <c r="AW6" s="37" t="s">
        <v>677</v>
      </c>
      <c r="AX6" s="37" t="s">
        <v>676</v>
      </c>
      <c r="AY6" s="37" t="s">
        <v>677</v>
      </c>
      <c r="AZ6" s="37" t="s">
        <v>676</v>
      </c>
      <c r="BA6" s="37" t="s">
        <v>677</v>
      </c>
      <c r="BB6" s="37" t="s">
        <v>676</v>
      </c>
      <c r="BC6" s="37" t="s">
        <v>677</v>
      </c>
      <c r="BD6" s="37" t="s">
        <v>676</v>
      </c>
      <c r="BE6" s="37" t="s">
        <v>677</v>
      </c>
      <c r="BF6" s="37" t="s">
        <v>676</v>
      </c>
      <c r="BG6" s="37" t="s">
        <v>677</v>
      </c>
      <c r="BH6" s="37" t="s">
        <v>676</v>
      </c>
      <c r="BI6" s="37" t="s">
        <v>677</v>
      </c>
      <c r="BJ6" s="37" t="s">
        <v>676</v>
      </c>
      <c r="BK6" s="37" t="s">
        <v>677</v>
      </c>
      <c r="BL6" s="37" t="s">
        <v>676</v>
      </c>
      <c r="BM6" s="37" t="s">
        <v>677</v>
      </c>
      <c r="BN6" s="37" t="s">
        <v>676</v>
      </c>
      <c r="BO6" s="37" t="s">
        <v>677</v>
      </c>
      <c r="BP6" s="37" t="s">
        <v>676</v>
      </c>
      <c r="BQ6" s="37" t="s">
        <v>677</v>
      </c>
      <c r="BR6" s="37" t="s">
        <v>676</v>
      </c>
      <c r="BS6" s="37" t="s">
        <v>677</v>
      </c>
      <c r="BT6" s="37" t="s">
        <v>676</v>
      </c>
      <c r="BU6" s="37" t="s">
        <v>677</v>
      </c>
      <c r="BV6" s="37" t="s">
        <v>676</v>
      </c>
      <c r="BW6" s="37" t="s">
        <v>677</v>
      </c>
      <c r="BX6" s="37" t="s">
        <v>676</v>
      </c>
      <c r="BY6" s="37" t="s">
        <v>677</v>
      </c>
      <c r="BZ6" s="37" t="s">
        <v>676</v>
      </c>
      <c r="CA6" s="37" t="s">
        <v>677</v>
      </c>
      <c r="CB6" s="37" t="s">
        <v>676</v>
      </c>
      <c r="CC6" s="37" t="s">
        <v>677</v>
      </c>
      <c r="CD6" s="37" t="s">
        <v>676</v>
      </c>
      <c r="CE6" s="37" t="s">
        <v>677</v>
      </c>
      <c r="CF6" s="37" t="s">
        <v>676</v>
      </c>
      <c r="CG6" s="37" t="s">
        <v>677</v>
      </c>
      <c r="CH6" s="37" t="s">
        <v>676</v>
      </c>
      <c r="CI6" s="37" t="s">
        <v>677</v>
      </c>
      <c r="CJ6" s="37" t="s">
        <v>676</v>
      </c>
      <c r="CK6" s="37" t="s">
        <v>677</v>
      </c>
      <c r="CL6" s="37" t="s">
        <v>676</v>
      </c>
      <c r="CM6" s="37" t="s">
        <v>677</v>
      </c>
      <c r="CN6" s="37" t="s">
        <v>676</v>
      </c>
      <c r="CO6" s="37" t="s">
        <v>677</v>
      </c>
      <c r="CP6" s="37" t="s">
        <v>676</v>
      </c>
      <c r="CQ6" s="37" t="s">
        <v>677</v>
      </c>
      <c r="CR6" s="37" t="s">
        <v>676</v>
      </c>
      <c r="CS6" s="37" t="s">
        <v>677</v>
      </c>
      <c r="CT6" s="37" t="s">
        <v>676</v>
      </c>
      <c r="CU6" s="37" t="s">
        <v>677</v>
      </c>
      <c r="CV6" s="37" t="s">
        <v>676</v>
      </c>
      <c r="CW6" s="37" t="s">
        <v>677</v>
      </c>
      <c r="CX6" s="39" t="s">
        <v>676</v>
      </c>
      <c r="CY6" s="37" t="s">
        <v>677</v>
      </c>
      <c r="CZ6" s="37" t="s">
        <v>676</v>
      </c>
      <c r="DA6" s="37" t="s">
        <v>677</v>
      </c>
      <c r="DB6" s="37" t="s">
        <v>676</v>
      </c>
      <c r="DC6" s="37" t="s">
        <v>677</v>
      </c>
      <c r="DD6" s="37" t="s">
        <v>676</v>
      </c>
      <c r="DE6" s="37" t="s">
        <v>677</v>
      </c>
      <c r="DF6" s="37" t="s">
        <v>676</v>
      </c>
      <c r="DG6" s="37" t="s">
        <v>677</v>
      </c>
      <c r="DH6" s="37" t="s">
        <v>676</v>
      </c>
      <c r="DI6" s="37" t="s">
        <v>677</v>
      </c>
      <c r="DJ6" s="37" t="s">
        <v>676</v>
      </c>
      <c r="DK6" s="37" t="s">
        <v>677</v>
      </c>
      <c r="DL6" s="37" t="s">
        <v>676</v>
      </c>
      <c r="DM6" s="37" t="s">
        <v>677</v>
      </c>
      <c r="DN6" s="39" t="s">
        <v>676</v>
      </c>
      <c r="DO6" s="39" t="s">
        <v>677</v>
      </c>
      <c r="DP6" s="39" t="s">
        <v>676</v>
      </c>
      <c r="DQ6" s="39" t="s">
        <v>677</v>
      </c>
      <c r="DR6" s="39" t="s">
        <v>676</v>
      </c>
      <c r="DS6" s="61" t="s">
        <v>615</v>
      </c>
    </row>
    <row r="7" spans="1:125" hidden="1">
      <c r="A7" s="21"/>
      <c r="B7" s="21"/>
      <c r="C7" s="21"/>
      <c r="D7" s="21"/>
      <c r="E7" s="21"/>
      <c r="F7" s="21"/>
      <c r="G7" s="21"/>
      <c r="H7" s="21"/>
      <c r="I7" s="21"/>
      <c r="J7" s="32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</row>
    <row r="8" spans="1:125" hidden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1"/>
    </row>
    <row r="9" spans="1:125" s="44" customFormat="1" ht="11.25" hidden="1">
      <c r="A9" s="41">
        <v>1</v>
      </c>
      <c r="B9" s="41" t="s">
        <v>635</v>
      </c>
      <c r="C9" s="41" t="s">
        <v>635</v>
      </c>
      <c r="D9" s="41" t="s">
        <v>636</v>
      </c>
      <c r="E9" s="41"/>
      <c r="F9" s="41"/>
      <c r="G9" s="41"/>
      <c r="H9" s="41" t="s">
        <v>635</v>
      </c>
      <c r="I9" s="40" t="s">
        <v>0</v>
      </c>
      <c r="J9" s="40" t="s">
        <v>1</v>
      </c>
      <c r="K9" s="40">
        <v>1.5957175000000001E-2</v>
      </c>
      <c r="L9" s="40">
        <v>94.421894676271322</v>
      </c>
      <c r="M9" s="40">
        <v>93.979437682702596</v>
      </c>
      <c r="N9" s="40">
        <v>95.935210840119254</v>
      </c>
      <c r="O9" s="40">
        <v>96.323194792622118</v>
      </c>
      <c r="P9" s="40">
        <v>100.3575309896827</v>
      </c>
      <c r="Q9" s="40">
        <v>100.55431059122056</v>
      </c>
      <c r="R9" s="40">
        <v>101.45137081145566</v>
      </c>
      <c r="S9" s="40">
        <v>101.44619640152096</v>
      </c>
      <c r="T9" s="40">
        <v>101.01868393168213</v>
      </c>
      <c r="U9" s="40">
        <v>102.31901376215528</v>
      </c>
      <c r="V9" s="40">
        <v>102.3523964109844</v>
      </c>
      <c r="W9" s="40">
        <v>100.81842763760881</v>
      </c>
      <c r="X9" s="40">
        <v>102.76309688249142</v>
      </c>
      <c r="Y9" s="40">
        <v>108.01000394712975</v>
      </c>
      <c r="Z9" s="40">
        <v>107.01406208983045</v>
      </c>
      <c r="AA9" s="40">
        <v>105.7536425566236</v>
      </c>
      <c r="AB9" s="40">
        <v>109.49647166636323</v>
      </c>
      <c r="AC9" s="40">
        <v>111.421546061781</v>
      </c>
      <c r="AD9" s="40">
        <v>110.56208587632524</v>
      </c>
      <c r="AE9" s="40">
        <v>110.29062212207924</v>
      </c>
      <c r="AF9" s="40">
        <v>110.14414198742696</v>
      </c>
      <c r="AG9" s="40">
        <v>114.36738350067979</v>
      </c>
      <c r="AH9" s="40">
        <v>115.78129763230773</v>
      </c>
      <c r="AI9" s="40">
        <v>115.79118145933163</v>
      </c>
      <c r="AJ9" s="40">
        <v>118.71179352958528</v>
      </c>
      <c r="AK9" s="40">
        <v>117.67257021322509</v>
      </c>
      <c r="AL9" s="40">
        <v>117.66662305536852</v>
      </c>
      <c r="AM9" s="40">
        <v>118.56209802010882</v>
      </c>
      <c r="AN9" s="40">
        <v>127.32998136601373</v>
      </c>
      <c r="AO9" s="40">
        <v>130.82756609657474</v>
      </c>
      <c r="AP9" s="40">
        <v>133.30348985138659</v>
      </c>
      <c r="AQ9" s="40">
        <v>132.93217082214616</v>
      </c>
      <c r="AR9" s="40">
        <v>132.72223668277812</v>
      </c>
      <c r="AS9" s="40">
        <v>131.33692499869056</v>
      </c>
      <c r="AT9" s="40">
        <v>129.31784445248235</v>
      </c>
      <c r="AU9" s="40">
        <v>131.22111199939965</v>
      </c>
      <c r="AV9" s="40">
        <v>132.80237895514463</v>
      </c>
      <c r="AW9" s="40">
        <v>134.35193904615323</v>
      </c>
      <c r="AX9" s="40">
        <v>130.52415828283327</v>
      </c>
      <c r="AY9" s="40">
        <v>132.12772143023184</v>
      </c>
      <c r="AZ9" s="40">
        <v>131.37146377784791</v>
      </c>
      <c r="BA9" s="40">
        <v>132.43324979261803</v>
      </c>
      <c r="BB9" s="40">
        <v>131.26426121021737</v>
      </c>
      <c r="BC9" s="40">
        <v>133.42571544019728</v>
      </c>
      <c r="BD9" s="40">
        <v>133.69188500952831</v>
      </c>
      <c r="BE9" s="40">
        <v>131.99879455696512</v>
      </c>
      <c r="BF9" s="40">
        <v>132.8729634791365</v>
      </c>
      <c r="BG9" s="40">
        <v>133.740969715684</v>
      </c>
      <c r="BH9" s="40">
        <v>134.34771231504951</v>
      </c>
      <c r="BI9" s="40">
        <v>130.51027250809179</v>
      </c>
      <c r="BJ9" s="40">
        <v>131.16712114133736</v>
      </c>
      <c r="BK9" s="40">
        <v>131.16712114133736</v>
      </c>
      <c r="BL9" s="40">
        <v>135.68373638818335</v>
      </c>
      <c r="BM9" s="40">
        <v>134.93169908320928</v>
      </c>
      <c r="BN9" s="40">
        <v>132.36780390888237</v>
      </c>
      <c r="BO9" s="40">
        <v>132.48078330607831</v>
      </c>
      <c r="BP9" s="40">
        <v>133.17370050329836</v>
      </c>
      <c r="BQ9" s="40">
        <v>130.41195527183541</v>
      </c>
      <c r="BR9" s="40">
        <v>129.22195524847535</v>
      </c>
      <c r="BS9" s="40">
        <v>129.97287796295836</v>
      </c>
      <c r="BT9" s="40">
        <v>127.04486817229176</v>
      </c>
      <c r="BU9" s="40">
        <v>127.30152137192768</v>
      </c>
      <c r="BV9" s="40">
        <v>123.96222714058597</v>
      </c>
      <c r="BW9" s="40">
        <v>124.36233331010784</v>
      </c>
      <c r="BX9" s="40">
        <v>124.21877095053792</v>
      </c>
      <c r="BY9" s="40">
        <v>125.15519805927552</v>
      </c>
      <c r="BZ9" s="40">
        <v>124.69981369053293</v>
      </c>
      <c r="CA9" s="40">
        <v>123.88722434085106</v>
      </c>
      <c r="CB9" s="40">
        <v>122.05867755899776</v>
      </c>
      <c r="CC9" s="40">
        <v>122.27327731005582</v>
      </c>
      <c r="CD9" s="40">
        <v>122.2399690557934</v>
      </c>
      <c r="CE9" s="40">
        <v>123.4157582501627</v>
      </c>
      <c r="CF9" s="40">
        <v>122.40254389369736</v>
      </c>
      <c r="CG9" s="40">
        <v>122.08227725118952</v>
      </c>
      <c r="CH9" s="40">
        <v>122.56204725703704</v>
      </c>
      <c r="CI9" s="40">
        <v>123.57093620609976</v>
      </c>
      <c r="CJ9" s="40">
        <v>125.95919473466638</v>
      </c>
      <c r="CK9" s="40">
        <v>127.79032728956598</v>
      </c>
      <c r="CL9" s="40">
        <v>128.72282731065869</v>
      </c>
      <c r="CM9" s="40">
        <v>128.18343628474338</v>
      </c>
      <c r="CN9" s="42">
        <v>128.05519802898195</v>
      </c>
      <c r="CO9" s="42">
        <v>124.37764860580958</v>
      </c>
      <c r="CP9" s="42">
        <v>123.17517065042276</v>
      </c>
      <c r="CQ9" s="42">
        <v>124.7249912138784</v>
      </c>
      <c r="CR9" s="42">
        <v>122.40462230508908</v>
      </c>
      <c r="CS9" s="42">
        <v>124.09269822795515</v>
      </c>
      <c r="CT9" s="42">
        <v>124.87115302858622</v>
      </c>
      <c r="CU9" s="42">
        <v>124.47083870351489</v>
      </c>
      <c r="CV9" s="42">
        <v>124.187812792513</v>
      </c>
      <c r="CW9" s="45">
        <v>127.26567942619801</v>
      </c>
      <c r="CX9" s="46">
        <v>127.40607084676641</v>
      </c>
      <c r="CY9" s="42">
        <v>127.0039275086035</v>
      </c>
      <c r="CZ9" s="42">
        <v>127.83716149540879</v>
      </c>
      <c r="DA9" s="42">
        <v>127.62746530333401</v>
      </c>
      <c r="DB9" s="42">
        <v>127.27749480037538</v>
      </c>
      <c r="DC9" s="42">
        <v>128.77365756323408</v>
      </c>
      <c r="DD9" s="42">
        <v>130.64918055300953</v>
      </c>
      <c r="DE9" s="42">
        <v>129.04205890032478</v>
      </c>
      <c r="DF9" s="42">
        <v>128.47887167654801</v>
      </c>
      <c r="DG9" s="42">
        <v>130.94219975144659</v>
      </c>
      <c r="DH9" s="42">
        <v>130.07054249118909</v>
      </c>
      <c r="DI9" s="42">
        <v>131.1251307567718</v>
      </c>
      <c r="DJ9" s="42">
        <v>135.44712990869061</v>
      </c>
      <c r="DK9" s="42">
        <v>136.13428291925669</v>
      </c>
      <c r="DL9" s="42">
        <v>137.030534458804</v>
      </c>
      <c r="DM9" s="42">
        <v>136.49791605508932</v>
      </c>
      <c r="DN9" s="42">
        <v>134.27028068037231</v>
      </c>
      <c r="DO9" s="42">
        <v>133.18198321551839</v>
      </c>
      <c r="DP9" s="42">
        <v>134.92543095564909</v>
      </c>
      <c r="DQ9" s="42">
        <v>135.13186645054216</v>
      </c>
      <c r="DR9" s="42">
        <v>134.83710516119177</v>
      </c>
      <c r="DS9" s="41">
        <f>SUM(DG9:DR9)/12</f>
        <v>134.13286690037683</v>
      </c>
      <c r="DT9" s="43"/>
      <c r="DU9" s="48"/>
    </row>
    <row r="10" spans="1:125" s="44" customFormat="1" ht="11.25" hidden="1">
      <c r="A10" s="41">
        <v>2</v>
      </c>
      <c r="B10" s="41" t="s">
        <v>635</v>
      </c>
      <c r="C10" s="41" t="s">
        <v>635</v>
      </c>
      <c r="D10" s="41" t="s">
        <v>635</v>
      </c>
      <c r="E10" s="41"/>
      <c r="F10" s="41"/>
      <c r="G10" s="41"/>
      <c r="H10" s="41" t="s">
        <v>635</v>
      </c>
      <c r="I10" s="40" t="s">
        <v>12</v>
      </c>
      <c r="J10" s="40" t="s">
        <v>13</v>
      </c>
      <c r="K10" s="40">
        <v>1.8707432E-2</v>
      </c>
      <c r="L10" s="40">
        <v>111.78099597512367</v>
      </c>
      <c r="M10" s="40">
        <v>113.6901974011826</v>
      </c>
      <c r="N10" s="40">
        <v>112.10259282912908</v>
      </c>
      <c r="O10" s="40">
        <v>109.23397798602127</v>
      </c>
      <c r="P10" s="40">
        <v>110.77885262129404</v>
      </c>
      <c r="Q10" s="40">
        <v>113.32564668676012</v>
      </c>
      <c r="R10" s="40">
        <v>112.17742267253944</v>
      </c>
      <c r="S10" s="40">
        <v>110.06061654770095</v>
      </c>
      <c r="T10" s="40">
        <v>109.3902904287002</v>
      </c>
      <c r="U10" s="40">
        <v>111.57569621587506</v>
      </c>
      <c r="V10" s="40">
        <v>111.20046744762296</v>
      </c>
      <c r="W10" s="40">
        <v>111.37464532601319</v>
      </c>
      <c r="X10" s="40">
        <v>112.55656464796984</v>
      </c>
      <c r="Y10" s="40">
        <v>112.65071601684561</v>
      </c>
      <c r="Z10" s="40">
        <v>113.63449492662542</v>
      </c>
      <c r="AA10" s="40">
        <v>121.68422695125231</v>
      </c>
      <c r="AB10" s="40">
        <v>121.78600496654433</v>
      </c>
      <c r="AC10" s="40">
        <v>117.86337379813114</v>
      </c>
      <c r="AD10" s="40">
        <v>119.03857010052047</v>
      </c>
      <c r="AE10" s="40">
        <v>118.976039817093</v>
      </c>
      <c r="AF10" s="40">
        <v>122.92544546396481</v>
      </c>
      <c r="AG10" s="40">
        <v>121.34145282334636</v>
      </c>
      <c r="AH10" s="40">
        <v>122.08935387769844</v>
      </c>
      <c r="AI10" s="40">
        <v>125.81661902492496</v>
      </c>
      <c r="AJ10" s="40">
        <v>126.15130498826188</v>
      </c>
      <c r="AK10" s="40">
        <v>127.94054798335388</v>
      </c>
      <c r="AL10" s="40">
        <v>127.2173994399536</v>
      </c>
      <c r="AM10" s="40">
        <v>124.45786351685844</v>
      </c>
      <c r="AN10" s="40">
        <v>123.84270375442873</v>
      </c>
      <c r="AO10" s="40">
        <v>127.90332712550661</v>
      </c>
      <c r="AP10" s="40">
        <v>130.22399228920733</v>
      </c>
      <c r="AQ10" s="40">
        <v>138.02024229127653</v>
      </c>
      <c r="AR10" s="40">
        <v>147.8681432919831</v>
      </c>
      <c r="AS10" s="40">
        <v>156.47642737561949</v>
      </c>
      <c r="AT10" s="40">
        <v>152.08653776263145</v>
      </c>
      <c r="AU10" s="40">
        <v>151.75358732962331</v>
      </c>
      <c r="AV10" s="40">
        <v>160.01287130231344</v>
      </c>
      <c r="AW10" s="40">
        <v>168.06873105106357</v>
      </c>
      <c r="AX10" s="40">
        <v>158.15802111301701</v>
      </c>
      <c r="AY10" s="40">
        <v>162.85993739290407</v>
      </c>
      <c r="AZ10" s="40">
        <v>156.30875209210436</v>
      </c>
      <c r="BA10" s="40">
        <v>155.32775684021087</v>
      </c>
      <c r="BB10" s="40">
        <v>151.87426974702674</v>
      </c>
      <c r="BC10" s="40">
        <v>153.43906938489366</v>
      </c>
      <c r="BD10" s="40">
        <v>147.81427056406727</v>
      </c>
      <c r="BE10" s="40">
        <v>150.65937911287773</v>
      </c>
      <c r="BF10" s="40">
        <v>148.28820106059879</v>
      </c>
      <c r="BG10" s="40">
        <v>154.33848095111395</v>
      </c>
      <c r="BH10" s="40">
        <v>150.12044032640185</v>
      </c>
      <c r="BI10" s="40">
        <v>151.87322678903175</v>
      </c>
      <c r="BJ10" s="40">
        <v>153.83003351350629</v>
      </c>
      <c r="BK10" s="40">
        <v>153.83003351350629</v>
      </c>
      <c r="BL10" s="40">
        <v>162.07755178596292</v>
      </c>
      <c r="BM10" s="40">
        <v>158.85619350596755</v>
      </c>
      <c r="BN10" s="40">
        <v>159.19196183337405</v>
      </c>
      <c r="BO10" s="40">
        <v>159.33814532726404</v>
      </c>
      <c r="BP10" s="40">
        <v>157.13432121904921</v>
      </c>
      <c r="BQ10" s="40">
        <v>156.50697724784087</v>
      </c>
      <c r="BR10" s="40">
        <v>160.05258217151879</v>
      </c>
      <c r="BS10" s="40">
        <v>164.67411649741237</v>
      </c>
      <c r="BT10" s="40">
        <v>162.78235060061638</v>
      </c>
      <c r="BU10" s="40">
        <v>165.14112261605817</v>
      </c>
      <c r="BV10" s="40">
        <v>157.01618189512115</v>
      </c>
      <c r="BW10" s="40">
        <v>155.14402529073791</v>
      </c>
      <c r="BX10" s="40">
        <v>156.59072406744389</v>
      </c>
      <c r="BY10" s="40">
        <v>158.79546658278539</v>
      </c>
      <c r="BZ10" s="40">
        <v>158.49327815870345</v>
      </c>
      <c r="CA10" s="40">
        <v>156.31723610735295</v>
      </c>
      <c r="CB10" s="40">
        <v>158.60332556289447</v>
      </c>
      <c r="CC10" s="40">
        <v>157.93033332498871</v>
      </c>
      <c r="CD10" s="40">
        <v>158.57111092934079</v>
      </c>
      <c r="CE10" s="40">
        <v>159.11805652899233</v>
      </c>
      <c r="CF10" s="40">
        <v>158.48787497598335</v>
      </c>
      <c r="CG10" s="40">
        <v>153.36828869326479</v>
      </c>
      <c r="CH10" s="40">
        <v>155.20023928159887</v>
      </c>
      <c r="CI10" s="40">
        <v>158.49046165391329</v>
      </c>
      <c r="CJ10" s="40">
        <v>159.96527190208627</v>
      </c>
      <c r="CK10" s="40">
        <v>158.38262674387164</v>
      </c>
      <c r="CL10" s="40">
        <v>159.29051863741961</v>
      </c>
      <c r="CM10" s="40">
        <v>164.0416998504883</v>
      </c>
      <c r="CN10" s="42">
        <v>160.00733593901396</v>
      </c>
      <c r="CO10" s="42">
        <v>162.10132914399207</v>
      </c>
      <c r="CP10" s="42">
        <v>162.13296479519585</v>
      </c>
      <c r="CQ10" s="42">
        <v>162.99060710464536</v>
      </c>
      <c r="CR10" s="42">
        <v>158.76724427699057</v>
      </c>
      <c r="CS10" s="42">
        <v>160.87221654597755</v>
      </c>
      <c r="CT10" s="42">
        <v>156.47495211120852</v>
      </c>
      <c r="CU10" s="42">
        <v>157.61882121619686</v>
      </c>
      <c r="CV10" s="42">
        <v>158.78864690339591</v>
      </c>
      <c r="CW10" s="45">
        <v>165.7744735910498</v>
      </c>
      <c r="CX10" s="46">
        <v>165.28015949503543</v>
      </c>
      <c r="CY10" s="42">
        <v>168.00093997555464</v>
      </c>
      <c r="CZ10" s="42">
        <v>166.67785366826564</v>
      </c>
      <c r="DA10" s="42">
        <v>170.76473065069112</v>
      </c>
      <c r="DB10" s="42">
        <v>170.18809864287999</v>
      </c>
      <c r="DC10" s="42">
        <v>169.46204766665727</v>
      </c>
      <c r="DD10" s="42">
        <v>168.75928539518841</v>
      </c>
      <c r="DE10" s="42">
        <v>182.45818734277481</v>
      </c>
      <c r="DF10" s="42">
        <v>184.79208135486101</v>
      </c>
      <c r="DG10" s="42">
        <v>194.2773224901232</v>
      </c>
      <c r="DH10" s="42">
        <v>184.80370539911573</v>
      </c>
      <c r="DI10" s="42">
        <v>189.03820331203983</v>
      </c>
      <c r="DJ10" s="42">
        <v>194.01111070901928</v>
      </c>
      <c r="DK10" s="42">
        <v>187.294566628464</v>
      </c>
      <c r="DL10" s="42">
        <v>192.5825184580064</v>
      </c>
      <c r="DM10" s="42">
        <v>194.54774634786432</v>
      </c>
      <c r="DN10" s="42">
        <v>192.39323156757541</v>
      </c>
      <c r="DO10" s="42">
        <v>191.83867845263316</v>
      </c>
      <c r="DP10" s="42">
        <v>185.87580223438576</v>
      </c>
      <c r="DQ10" s="42">
        <v>186.03877834091284</v>
      </c>
      <c r="DR10" s="42">
        <v>192.75093924351617</v>
      </c>
      <c r="DS10" s="41">
        <f>SUM(DG10:DR10)/12</f>
        <v>190.45438359863803</v>
      </c>
      <c r="DT10" s="43"/>
      <c r="DU10" s="48"/>
    </row>
    <row r="11" spans="1:125" s="44" customFormat="1" ht="11.25" hidden="1">
      <c r="A11" s="41">
        <v>3</v>
      </c>
      <c r="B11" s="41" t="s">
        <v>635</v>
      </c>
      <c r="C11" s="41" t="s">
        <v>635</v>
      </c>
      <c r="D11" s="41" t="s">
        <v>636</v>
      </c>
      <c r="E11" s="41"/>
      <c r="F11" s="41"/>
      <c r="G11" s="41"/>
      <c r="H11" s="41" t="s">
        <v>636</v>
      </c>
      <c r="I11" s="40" t="s">
        <v>16</v>
      </c>
      <c r="J11" s="40" t="s">
        <v>17</v>
      </c>
      <c r="K11" s="40">
        <v>2.587467E-3</v>
      </c>
      <c r="L11" s="40">
        <v>115.11282115619252</v>
      </c>
      <c r="M11" s="40">
        <v>115.11282115619252</v>
      </c>
      <c r="N11" s="40">
        <v>115.58976782372105</v>
      </c>
      <c r="O11" s="40">
        <v>115.58976782372105</v>
      </c>
      <c r="P11" s="40">
        <v>117.22162680727908</v>
      </c>
      <c r="Q11" s="40">
        <v>117.22162680727908</v>
      </c>
      <c r="R11" s="40">
        <v>117.87055036895929</v>
      </c>
      <c r="S11" s="40">
        <v>117.87055036895929</v>
      </c>
      <c r="T11" s="40">
        <v>120.09814958600823</v>
      </c>
      <c r="U11" s="40">
        <v>120.09814958600823</v>
      </c>
      <c r="V11" s="40">
        <v>120.5924499204782</v>
      </c>
      <c r="W11" s="40">
        <v>120.5924499204782</v>
      </c>
      <c r="X11" s="40">
        <v>120.77982275229404</v>
      </c>
      <c r="Y11" s="40">
        <v>120.77982275229404</v>
      </c>
      <c r="Z11" s="40">
        <v>119.9955698315766</v>
      </c>
      <c r="AA11" s="40">
        <v>119.9955698315766</v>
      </c>
      <c r="AB11" s="40">
        <v>127.9078964376512</v>
      </c>
      <c r="AC11" s="40">
        <v>127.9078964376512</v>
      </c>
      <c r="AD11" s="40">
        <v>129.38705632517053</v>
      </c>
      <c r="AE11" s="40">
        <v>129.38705632517053</v>
      </c>
      <c r="AF11" s="40">
        <v>131.9782681064145</v>
      </c>
      <c r="AG11" s="40">
        <v>131.9782681064145</v>
      </c>
      <c r="AH11" s="40">
        <v>134.61934884112918</v>
      </c>
      <c r="AI11" s="40">
        <v>134.61934884112918</v>
      </c>
      <c r="AJ11" s="40">
        <v>135.63143569347551</v>
      </c>
      <c r="AK11" s="40">
        <v>135.63143569347551</v>
      </c>
      <c r="AL11" s="40">
        <v>137.96035624826521</v>
      </c>
      <c r="AM11" s="40">
        <v>137.96035624826521</v>
      </c>
      <c r="AN11" s="40">
        <v>143.96823764451875</v>
      </c>
      <c r="AO11" s="40">
        <v>143.96823764451875</v>
      </c>
      <c r="AP11" s="40">
        <v>149.53029742412099</v>
      </c>
      <c r="AQ11" s="40">
        <v>149.53029742412099</v>
      </c>
      <c r="AR11" s="40">
        <v>157.02330325099001</v>
      </c>
      <c r="AS11" s="40">
        <v>157.02330325099001</v>
      </c>
      <c r="AT11" s="40">
        <v>158.61363961562023</v>
      </c>
      <c r="AU11" s="40">
        <v>158.61363961562023</v>
      </c>
      <c r="AV11" s="40">
        <v>165.65875204575363</v>
      </c>
      <c r="AW11" s="40">
        <v>165.65875204575363</v>
      </c>
      <c r="AX11" s="40">
        <v>173.34682455467839</v>
      </c>
      <c r="AY11" s="40">
        <v>173.34682455467839</v>
      </c>
      <c r="AZ11" s="40">
        <v>172.2267842374724</v>
      </c>
      <c r="BA11" s="40">
        <v>172.2267842374724</v>
      </c>
      <c r="BB11" s="40">
        <v>175.08279565043341</v>
      </c>
      <c r="BC11" s="40">
        <v>175.08279565043341</v>
      </c>
      <c r="BD11" s="40">
        <v>174.6916786356</v>
      </c>
      <c r="BE11" s="40">
        <v>174.6916786356</v>
      </c>
      <c r="BF11" s="40">
        <v>172.85353886369563</v>
      </c>
      <c r="BG11" s="40">
        <v>172.85353886369563</v>
      </c>
      <c r="BH11" s="40">
        <v>172.913555938054</v>
      </c>
      <c r="BI11" s="40">
        <v>172.913555938054</v>
      </c>
      <c r="BJ11" s="40">
        <v>175.98694332267812</v>
      </c>
      <c r="BK11" s="40">
        <v>175.98694332267812</v>
      </c>
      <c r="BL11" s="40">
        <v>175.837599967605</v>
      </c>
      <c r="BM11" s="40">
        <v>175.837599967605</v>
      </c>
      <c r="BN11" s="40">
        <v>172.2427802159757</v>
      </c>
      <c r="BO11" s="40">
        <v>172.2427802159757</v>
      </c>
      <c r="BP11" s="40">
        <v>171.99560250080484</v>
      </c>
      <c r="BQ11" s="40">
        <v>171.99560250080484</v>
      </c>
      <c r="BR11" s="40">
        <v>170.22217570134808</v>
      </c>
      <c r="BS11" s="40">
        <v>170.22217570134808</v>
      </c>
      <c r="BT11" s="40">
        <v>170.15373673418443</v>
      </c>
      <c r="BU11" s="40">
        <v>170.15373673418443</v>
      </c>
      <c r="BV11" s="40">
        <v>168.89496461534776</v>
      </c>
      <c r="BW11" s="40">
        <v>168.89496461534776</v>
      </c>
      <c r="BX11" s="40">
        <v>168.89496461534776</v>
      </c>
      <c r="BY11" s="40">
        <v>168.89496461534776</v>
      </c>
      <c r="BZ11" s="40">
        <v>169.61743306224969</v>
      </c>
      <c r="CA11" s="40">
        <v>169.61743306224969</v>
      </c>
      <c r="CB11" s="40">
        <v>168.42684098085502</v>
      </c>
      <c r="CC11" s="40">
        <v>168.42684098085502</v>
      </c>
      <c r="CD11" s="40">
        <v>165.6225066434084</v>
      </c>
      <c r="CE11" s="40">
        <v>165.6225066434084</v>
      </c>
      <c r="CF11" s="40">
        <v>165.36429601531924</v>
      </c>
      <c r="CG11" s="40">
        <v>165.36429601531924</v>
      </c>
      <c r="CH11" s="40">
        <v>166.01532708781986</v>
      </c>
      <c r="CI11" s="40">
        <v>166.01532708781986</v>
      </c>
      <c r="CJ11" s="40">
        <v>168.11032788924459</v>
      </c>
      <c r="CK11" s="40">
        <v>168.11032788924459</v>
      </c>
      <c r="CL11" s="40">
        <v>168.77628175678763</v>
      </c>
      <c r="CM11" s="40">
        <v>168.77628175678763</v>
      </c>
      <c r="CN11" s="42">
        <v>100</v>
      </c>
      <c r="CO11" s="42">
        <v>100</v>
      </c>
      <c r="CP11" s="42">
        <v>98.782271024078753</v>
      </c>
      <c r="CQ11" s="42">
        <v>98.155964281411116</v>
      </c>
      <c r="CR11" s="42">
        <v>98.734888357014796</v>
      </c>
      <c r="CS11" s="42">
        <v>98.888247156705759</v>
      </c>
      <c r="CT11" s="42">
        <v>99.014861569515674</v>
      </c>
      <c r="CU11" s="42">
        <v>99.025796303218556</v>
      </c>
      <c r="CV11" s="42">
        <v>100.20428075110524</v>
      </c>
      <c r="CW11" s="45">
        <v>102.05853210288672</v>
      </c>
      <c r="CX11" s="46">
        <v>103.92709841526867</v>
      </c>
      <c r="CY11" s="42">
        <v>104.00766301799018</v>
      </c>
      <c r="CZ11" s="42">
        <v>104.15838005726064</v>
      </c>
      <c r="DA11" s="42">
        <v>104.45830625807402</v>
      </c>
      <c r="DB11" s="42">
        <v>104.62188607932778</v>
      </c>
      <c r="DC11" s="42">
        <v>104.12066606878852</v>
      </c>
      <c r="DD11" s="42">
        <v>103.34584694828958</v>
      </c>
      <c r="DE11" s="42">
        <v>105.80230279355833</v>
      </c>
      <c r="DF11" s="42">
        <v>110.33917307265368</v>
      </c>
      <c r="DG11" s="42">
        <v>109.82846323027889</v>
      </c>
      <c r="DH11" s="42">
        <v>112.10103050137837</v>
      </c>
      <c r="DI11" s="42">
        <v>113.2629340800018</v>
      </c>
      <c r="DJ11" s="42">
        <v>113.15430886894788</v>
      </c>
      <c r="DK11" s="42">
        <v>114.41345025689604</v>
      </c>
      <c r="DL11" s="42">
        <v>116.98018128460383</v>
      </c>
      <c r="DM11" s="42">
        <v>118.83142342245525</v>
      </c>
      <c r="DN11" s="42">
        <v>119.19039278009728</v>
      </c>
      <c r="DO11" s="42">
        <v>120.23101804361175</v>
      </c>
      <c r="DP11" s="42">
        <v>120.96615764803956</v>
      </c>
      <c r="DQ11" s="42">
        <v>122.13287384077555</v>
      </c>
      <c r="DR11" s="42">
        <v>123.22977794258631</v>
      </c>
      <c r="DS11" s="41">
        <f t="shared" ref="DS10:DS25" si="0">SUM(DG11:DR11)/12</f>
        <v>117.02683432497271</v>
      </c>
      <c r="DT11" s="43"/>
      <c r="DU11" s="48"/>
    </row>
    <row r="12" spans="1:125" s="44" customFormat="1" ht="11.25" hidden="1">
      <c r="A12" s="41">
        <v>4</v>
      </c>
      <c r="B12" s="41" t="s">
        <v>635</v>
      </c>
      <c r="C12" s="41" t="s">
        <v>636</v>
      </c>
      <c r="D12" s="41" t="s">
        <v>636</v>
      </c>
      <c r="E12" s="41"/>
      <c r="F12" s="41"/>
      <c r="G12" s="41"/>
      <c r="H12" s="41" t="s">
        <v>636</v>
      </c>
      <c r="I12" s="40" t="s">
        <v>20</v>
      </c>
      <c r="J12" s="40" t="s">
        <v>21</v>
      </c>
      <c r="K12" s="40">
        <v>7.50887E-3</v>
      </c>
      <c r="L12" s="40">
        <v>120.82045769345854</v>
      </c>
      <c r="M12" s="40">
        <v>119.62952743976255</v>
      </c>
      <c r="N12" s="40">
        <v>119.01160711452856</v>
      </c>
      <c r="O12" s="40">
        <v>120.2461852403158</v>
      </c>
      <c r="P12" s="40">
        <v>120.99821988304764</v>
      </c>
      <c r="Q12" s="40">
        <v>121.07111407033283</v>
      </c>
      <c r="R12" s="40">
        <v>119.19590369732065</v>
      </c>
      <c r="S12" s="40">
        <v>120.0390763304372</v>
      </c>
      <c r="T12" s="40">
        <v>119.9168210434313</v>
      </c>
      <c r="U12" s="40">
        <v>122.43002379444044</v>
      </c>
      <c r="V12" s="40">
        <v>121.44210070978455</v>
      </c>
      <c r="W12" s="40">
        <v>123.1109624934644</v>
      </c>
      <c r="X12" s="40">
        <v>121.33401991651608</v>
      </c>
      <c r="Y12" s="40">
        <v>120.94882767441305</v>
      </c>
      <c r="Z12" s="40">
        <v>121.08033393833028</v>
      </c>
      <c r="AA12" s="40">
        <v>120.8991186856944</v>
      </c>
      <c r="AB12" s="40">
        <v>120.20196699584623</v>
      </c>
      <c r="AC12" s="40">
        <v>118.75199154896676</v>
      </c>
      <c r="AD12" s="40">
        <v>118.76613269695709</v>
      </c>
      <c r="AE12" s="40">
        <v>119.185127929819</v>
      </c>
      <c r="AF12" s="40">
        <v>122.66846276079224</v>
      </c>
      <c r="AG12" s="40">
        <v>121.91258257729061</v>
      </c>
      <c r="AH12" s="40">
        <v>123.06898857235645</v>
      </c>
      <c r="AI12" s="40">
        <v>123.26581195176372</v>
      </c>
      <c r="AJ12" s="40">
        <v>126.0579253987604</v>
      </c>
      <c r="AK12" s="40">
        <v>129.77400971446036</v>
      </c>
      <c r="AL12" s="40">
        <v>129.00601231178192</v>
      </c>
      <c r="AM12" s="40">
        <v>127.15656986913744</v>
      </c>
      <c r="AN12" s="40">
        <v>130.47315320444753</v>
      </c>
      <c r="AO12" s="40">
        <v>131.62482008695585</v>
      </c>
      <c r="AP12" s="40">
        <v>128.58382480236574</v>
      </c>
      <c r="AQ12" s="40">
        <v>130.63458420960413</v>
      </c>
      <c r="AR12" s="40">
        <v>132.10583189533443</v>
      </c>
      <c r="AS12" s="40">
        <v>131.57938188592956</v>
      </c>
      <c r="AT12" s="40">
        <v>132.59998746305237</v>
      </c>
      <c r="AU12" s="40">
        <v>134.107156775074</v>
      </c>
      <c r="AV12" s="40">
        <v>134.11150729156583</v>
      </c>
      <c r="AW12" s="40">
        <v>132.25332290255523</v>
      </c>
      <c r="AX12" s="40">
        <v>135.32836322333719</v>
      </c>
      <c r="AY12" s="40">
        <v>133.87165688842796</v>
      </c>
      <c r="AZ12" s="40">
        <v>134.70117833236159</v>
      </c>
      <c r="BA12" s="40">
        <v>138.01672656001367</v>
      </c>
      <c r="BB12" s="40">
        <v>137.05857522282179</v>
      </c>
      <c r="BC12" s="40">
        <v>136.35823733235893</v>
      </c>
      <c r="BD12" s="40">
        <v>137.23139800632583</v>
      </c>
      <c r="BE12" s="40">
        <v>138.00776076728457</v>
      </c>
      <c r="BF12" s="40">
        <v>136.31938554737397</v>
      </c>
      <c r="BG12" s="40">
        <v>142.01220865079301</v>
      </c>
      <c r="BH12" s="40">
        <v>141.47112940475199</v>
      </c>
      <c r="BI12" s="40">
        <v>143.38043277346259</v>
      </c>
      <c r="BJ12" s="40">
        <v>142.52605777340267</v>
      </c>
      <c r="BK12" s="40">
        <v>142.52605777340267</v>
      </c>
      <c r="BL12" s="40">
        <v>144.13525137222777</v>
      </c>
      <c r="BM12" s="40">
        <v>142.62794627250705</v>
      </c>
      <c r="BN12" s="40">
        <v>146.67653147800667</v>
      </c>
      <c r="BO12" s="40">
        <v>145.86321013435045</v>
      </c>
      <c r="BP12" s="40">
        <v>145.67508280261876</v>
      </c>
      <c r="BQ12" s="40">
        <v>144.51805249928151</v>
      </c>
      <c r="BR12" s="40">
        <v>143.44379136875455</v>
      </c>
      <c r="BS12" s="40">
        <v>142.41583724552828</v>
      </c>
      <c r="BT12" s="40">
        <v>144.9845550080598</v>
      </c>
      <c r="BU12" s="40">
        <v>144.92232187272785</v>
      </c>
      <c r="BV12" s="40">
        <v>145.17047075872668</v>
      </c>
      <c r="BW12" s="40">
        <v>146.22988027520387</v>
      </c>
      <c r="BX12" s="40">
        <v>145.66099666011132</v>
      </c>
      <c r="BY12" s="40">
        <v>144.80418706596998</v>
      </c>
      <c r="BZ12" s="40">
        <v>144.94340939660162</v>
      </c>
      <c r="CA12" s="40">
        <v>146.66438734431145</v>
      </c>
      <c r="CB12" s="40">
        <v>147.09683327230462</v>
      </c>
      <c r="CC12" s="40">
        <v>142.75045305745738</v>
      </c>
      <c r="CD12" s="40">
        <v>145.45897213080264</v>
      </c>
      <c r="CE12" s="40">
        <v>147.77698541507976</v>
      </c>
      <c r="CF12" s="40">
        <v>147.12962615483556</v>
      </c>
      <c r="CG12" s="40">
        <v>148.81173836663973</v>
      </c>
      <c r="CH12" s="40">
        <v>150.39384494494911</v>
      </c>
      <c r="CI12" s="40">
        <v>147.79991905258714</v>
      </c>
      <c r="CJ12" s="40">
        <v>149.15202573836277</v>
      </c>
      <c r="CK12" s="40">
        <v>149.07707786710915</v>
      </c>
      <c r="CL12" s="40">
        <v>150.15039967625756</v>
      </c>
      <c r="CM12" s="40">
        <v>150.06911199050057</v>
      </c>
      <c r="CN12" s="42">
        <v>150.4101289975842</v>
      </c>
      <c r="CO12" s="42">
        <v>150.58654346198031</v>
      </c>
      <c r="CP12" s="42">
        <v>148.78957284160467</v>
      </c>
      <c r="CQ12" s="42">
        <v>151.10570927313697</v>
      </c>
      <c r="CR12" s="42">
        <v>149.01846194660183</v>
      </c>
      <c r="CS12" s="42">
        <v>148.51424402016949</v>
      </c>
      <c r="CT12" s="42">
        <v>148.98601974134323</v>
      </c>
      <c r="CU12" s="42">
        <v>148.89394777406054</v>
      </c>
      <c r="CV12" s="42">
        <v>149.5454214260468</v>
      </c>
      <c r="CW12" s="45">
        <v>147.24186869943813</v>
      </c>
      <c r="CX12" s="46">
        <v>148.74997644779708</v>
      </c>
      <c r="CY12" s="42">
        <v>147.90566503665133</v>
      </c>
      <c r="CZ12" s="42">
        <v>148.76224522512177</v>
      </c>
      <c r="DA12" s="42">
        <v>144.58594871949177</v>
      </c>
      <c r="DB12" s="42">
        <v>143.08259346115327</v>
      </c>
      <c r="DC12" s="42">
        <v>141.55065407345981</v>
      </c>
      <c r="DD12" s="42">
        <v>144.33593094310996</v>
      </c>
      <c r="DE12" s="42">
        <v>142.87183197060276</v>
      </c>
      <c r="DF12" s="42">
        <v>144.58790635620807</v>
      </c>
      <c r="DG12" s="42">
        <v>143.3249469141482</v>
      </c>
      <c r="DH12" s="42">
        <v>140.93175107886407</v>
      </c>
      <c r="DI12" s="42">
        <v>143.70562714796233</v>
      </c>
      <c r="DJ12" s="42">
        <v>142.38533279352819</v>
      </c>
      <c r="DK12" s="42">
        <v>142.35402520404003</v>
      </c>
      <c r="DL12" s="42">
        <v>141.06791856452836</v>
      </c>
      <c r="DM12" s="42">
        <v>143.21074127135239</v>
      </c>
      <c r="DN12" s="42">
        <v>143.51860734327937</v>
      </c>
      <c r="DO12" s="42">
        <v>144.05339771965157</v>
      </c>
      <c r="DP12" s="42">
        <v>144.82033465927097</v>
      </c>
      <c r="DQ12" s="42">
        <v>143.93556221609509</v>
      </c>
      <c r="DR12" s="42">
        <v>141.26344670098965</v>
      </c>
      <c r="DS12" s="41">
        <f t="shared" si="0"/>
        <v>142.88097430114252</v>
      </c>
      <c r="DT12" s="43"/>
      <c r="DU12" s="48"/>
    </row>
    <row r="13" spans="1:125" s="44" customFormat="1" ht="11.25" hidden="1">
      <c r="A13" s="41">
        <v>5</v>
      </c>
      <c r="B13" s="41" t="s">
        <v>635</v>
      </c>
      <c r="C13" s="41" t="s">
        <v>636</v>
      </c>
      <c r="D13" s="41" t="s">
        <v>636</v>
      </c>
      <c r="E13" s="41"/>
      <c r="F13" s="41"/>
      <c r="G13" s="41"/>
      <c r="H13" s="41" t="s">
        <v>635</v>
      </c>
      <c r="I13" s="40" t="s">
        <v>24</v>
      </c>
      <c r="J13" s="40" t="s">
        <v>25</v>
      </c>
      <c r="K13" s="40">
        <v>1.4616953E-2</v>
      </c>
      <c r="L13" s="40">
        <v>123.56500704777596</v>
      </c>
      <c r="M13" s="40">
        <v>124.17427521700932</v>
      </c>
      <c r="N13" s="40">
        <v>126.24756302477678</v>
      </c>
      <c r="O13" s="40">
        <v>125.98792484163764</v>
      </c>
      <c r="P13" s="40">
        <v>127.0128516764814</v>
      </c>
      <c r="Q13" s="40">
        <v>125.52764298910451</v>
      </c>
      <c r="R13" s="40">
        <v>125.72279637925976</v>
      </c>
      <c r="S13" s="40">
        <v>125.33995743717519</v>
      </c>
      <c r="T13" s="40">
        <v>126.08795270687126</v>
      </c>
      <c r="U13" s="40">
        <v>127.32667114585784</v>
      </c>
      <c r="V13" s="40">
        <v>126.62626465258801</v>
      </c>
      <c r="W13" s="40">
        <v>126.95243167311752</v>
      </c>
      <c r="X13" s="40">
        <v>125.90304555374161</v>
      </c>
      <c r="Y13" s="40">
        <v>129.70500572221925</v>
      </c>
      <c r="Z13" s="40">
        <v>131.23138592529372</v>
      </c>
      <c r="AA13" s="40">
        <v>126.29820145412384</v>
      </c>
      <c r="AB13" s="40">
        <v>127.5860695943409</v>
      </c>
      <c r="AC13" s="40">
        <v>128.34211454288661</v>
      </c>
      <c r="AD13" s="40">
        <v>131.3429401184645</v>
      </c>
      <c r="AE13" s="40">
        <v>130.03791234456114</v>
      </c>
      <c r="AF13" s="40">
        <v>130.50400863176614</v>
      </c>
      <c r="AG13" s="40">
        <v>131.95911292200913</v>
      </c>
      <c r="AH13" s="40">
        <v>132.12372211861256</v>
      </c>
      <c r="AI13" s="40">
        <v>133.79651501915825</v>
      </c>
      <c r="AJ13" s="40">
        <v>132.63278339629471</v>
      </c>
      <c r="AK13" s="40">
        <v>140.45033413406611</v>
      </c>
      <c r="AL13" s="40">
        <v>139.31736900967047</v>
      </c>
      <c r="AM13" s="40">
        <v>142.28406187278841</v>
      </c>
      <c r="AN13" s="40">
        <v>144.54228712208555</v>
      </c>
      <c r="AO13" s="40">
        <v>142.84496359015796</v>
      </c>
      <c r="AP13" s="40">
        <v>142.65377135295159</v>
      </c>
      <c r="AQ13" s="40">
        <v>143.69840156395523</v>
      </c>
      <c r="AR13" s="40">
        <v>143.38178000476981</v>
      </c>
      <c r="AS13" s="40">
        <v>145.7939684528294</v>
      </c>
      <c r="AT13" s="40">
        <v>145.5069840276698</v>
      </c>
      <c r="AU13" s="40">
        <v>147.57457118315904</v>
      </c>
      <c r="AV13" s="40">
        <v>147.97004858078355</v>
      </c>
      <c r="AW13" s="40">
        <v>146.37270611175461</v>
      </c>
      <c r="AX13" s="40">
        <v>146.59035109790733</v>
      </c>
      <c r="AY13" s="40">
        <v>147.55552638344255</v>
      </c>
      <c r="AZ13" s="40">
        <v>148.24792442306887</v>
      </c>
      <c r="BA13" s="40">
        <v>148.52457828729283</v>
      </c>
      <c r="BB13" s="40">
        <v>149.76704409059329</v>
      </c>
      <c r="BC13" s="40">
        <v>149.72393719908794</v>
      </c>
      <c r="BD13" s="40">
        <v>150.83787607505613</v>
      </c>
      <c r="BE13" s="40">
        <v>151.71257636863101</v>
      </c>
      <c r="BF13" s="40">
        <v>153.57748995513495</v>
      </c>
      <c r="BG13" s="40">
        <v>155.45089901288867</v>
      </c>
      <c r="BH13" s="40">
        <v>158.29107319540401</v>
      </c>
      <c r="BI13" s="40">
        <v>159.81568635107124</v>
      </c>
      <c r="BJ13" s="40">
        <v>162.82125145427025</v>
      </c>
      <c r="BK13" s="40">
        <v>162.82125145427094</v>
      </c>
      <c r="BL13" s="40">
        <v>166.04126311080975</v>
      </c>
      <c r="BM13" s="40">
        <v>163.32177007406264</v>
      </c>
      <c r="BN13" s="40">
        <v>161.64568146463492</v>
      </c>
      <c r="BO13" s="40">
        <v>166.12496940930234</v>
      </c>
      <c r="BP13" s="40">
        <v>164.68653501850625</v>
      </c>
      <c r="BQ13" s="40">
        <v>162.51958399650667</v>
      </c>
      <c r="BR13" s="40">
        <v>162.68440504081937</v>
      </c>
      <c r="BS13" s="40">
        <v>165.64787308258909</v>
      </c>
      <c r="BT13" s="40">
        <v>163.7124028220266</v>
      </c>
      <c r="BU13" s="40">
        <v>164.65681885389316</v>
      </c>
      <c r="BV13" s="40">
        <v>165.68799621699131</v>
      </c>
      <c r="BW13" s="40">
        <v>165.48863675142351</v>
      </c>
      <c r="BX13" s="40">
        <v>165.65956850191827</v>
      </c>
      <c r="BY13" s="40">
        <v>164.69356484368183</v>
      </c>
      <c r="BZ13" s="40">
        <v>166.58759252572955</v>
      </c>
      <c r="CA13" s="40">
        <v>167.24805130413981</v>
      </c>
      <c r="CB13" s="40">
        <v>166.696028402455</v>
      </c>
      <c r="CC13" s="40">
        <v>168.20175409266895</v>
      </c>
      <c r="CD13" s="40">
        <v>169.54647140563429</v>
      </c>
      <c r="CE13" s="40">
        <v>167.16316176655013</v>
      </c>
      <c r="CF13" s="40">
        <v>169.77649549889571</v>
      </c>
      <c r="CG13" s="40">
        <v>168.67156467679345</v>
      </c>
      <c r="CH13" s="40">
        <v>170.9096878739112</v>
      </c>
      <c r="CI13" s="40">
        <v>169.9733075205927</v>
      </c>
      <c r="CJ13" s="40">
        <v>170.76140582677525</v>
      </c>
      <c r="CK13" s="40">
        <v>169.70629866834696</v>
      </c>
      <c r="CL13" s="40">
        <v>171.67212785543677</v>
      </c>
      <c r="CM13" s="40">
        <v>171.09474779244141</v>
      </c>
      <c r="CN13" s="42">
        <v>171.80435086068897</v>
      </c>
      <c r="CO13" s="42">
        <v>171.14535592109041</v>
      </c>
      <c r="CP13" s="42">
        <v>168.13927535490055</v>
      </c>
      <c r="CQ13" s="42">
        <v>169.60489998705063</v>
      </c>
      <c r="CR13" s="42">
        <v>170.45038471051319</v>
      </c>
      <c r="CS13" s="42">
        <v>169.36934348478988</v>
      </c>
      <c r="CT13" s="42">
        <v>170.52975224872105</v>
      </c>
      <c r="CU13" s="42">
        <v>170.81546007361794</v>
      </c>
      <c r="CV13" s="42">
        <v>169.25578455249601</v>
      </c>
      <c r="CW13" s="45">
        <v>170.35664217328605</v>
      </c>
      <c r="CX13" s="46">
        <v>170.90525290994503</v>
      </c>
      <c r="CY13" s="42">
        <v>170.01979809404807</v>
      </c>
      <c r="CZ13" s="42">
        <v>170.77414837758664</v>
      </c>
      <c r="DA13" s="42">
        <v>169.66310520055444</v>
      </c>
      <c r="DB13" s="42">
        <v>169.07653008824684</v>
      </c>
      <c r="DC13" s="42">
        <v>171.00838430244113</v>
      </c>
      <c r="DD13" s="42">
        <v>166.38893678250591</v>
      </c>
      <c r="DE13" s="42">
        <v>169.70597779724133</v>
      </c>
      <c r="DF13" s="42">
        <v>169.95686358834021</v>
      </c>
      <c r="DG13" s="42">
        <v>169.17671732672741</v>
      </c>
      <c r="DH13" s="42">
        <v>166.40074767114049</v>
      </c>
      <c r="DI13" s="42">
        <v>170.42672613793519</v>
      </c>
      <c r="DJ13" s="42">
        <v>169.11782898744289</v>
      </c>
      <c r="DK13" s="42">
        <v>172.89866628588325</v>
      </c>
      <c r="DL13" s="42">
        <v>169.18909917867492</v>
      </c>
      <c r="DM13" s="42">
        <v>169.23267018914476</v>
      </c>
      <c r="DN13" s="42">
        <v>168.07481467507765</v>
      </c>
      <c r="DO13" s="42">
        <v>170.11219576060003</v>
      </c>
      <c r="DP13" s="42">
        <v>170.8126920681718</v>
      </c>
      <c r="DQ13" s="42">
        <v>171.17121928429611</v>
      </c>
      <c r="DR13" s="42">
        <v>168.11056609065517</v>
      </c>
      <c r="DS13" s="41">
        <f t="shared" si="0"/>
        <v>169.56032863797915</v>
      </c>
      <c r="DT13" s="43"/>
      <c r="DU13" s="48"/>
    </row>
    <row r="14" spans="1:125" s="44" customFormat="1" ht="11.25" hidden="1">
      <c r="A14" s="41">
        <v>6</v>
      </c>
      <c r="B14" s="41" t="s">
        <v>635</v>
      </c>
      <c r="C14" s="41" t="s">
        <v>636</v>
      </c>
      <c r="D14" s="41" t="s">
        <v>635</v>
      </c>
      <c r="E14" s="41"/>
      <c r="F14" s="41"/>
      <c r="G14" s="41"/>
      <c r="H14" s="41" t="s">
        <v>636</v>
      </c>
      <c r="I14" s="40" t="s">
        <v>32</v>
      </c>
      <c r="J14" s="40" t="s">
        <v>33</v>
      </c>
      <c r="K14" s="40">
        <v>1.6191948000000001E-2</v>
      </c>
      <c r="L14" s="40">
        <v>118.46392067545176</v>
      </c>
      <c r="M14" s="40">
        <v>121.04799617819734</v>
      </c>
      <c r="N14" s="40">
        <v>119.44147746203237</v>
      </c>
      <c r="O14" s="40">
        <v>119.98673622442956</v>
      </c>
      <c r="P14" s="40">
        <v>114.08937814416277</v>
      </c>
      <c r="Q14" s="40">
        <v>116.10762556514942</v>
      </c>
      <c r="R14" s="40">
        <v>115.64822422011608</v>
      </c>
      <c r="S14" s="40">
        <v>120.99507274870572</v>
      </c>
      <c r="T14" s="40">
        <v>117.06788907920344</v>
      </c>
      <c r="U14" s="40">
        <v>116.40986485542568</v>
      </c>
      <c r="V14" s="40">
        <v>116.12027988384412</v>
      </c>
      <c r="W14" s="40">
        <v>119.190751008815</v>
      </c>
      <c r="X14" s="40">
        <v>121.02832613319596</v>
      </c>
      <c r="Y14" s="40">
        <v>121.28275295653616</v>
      </c>
      <c r="Z14" s="40">
        <v>119.12480105446424</v>
      </c>
      <c r="AA14" s="40">
        <v>120.42259393030474</v>
      </c>
      <c r="AB14" s="40">
        <v>122.1267054134518</v>
      </c>
      <c r="AC14" s="40">
        <v>121.99194717194372</v>
      </c>
      <c r="AD14" s="40">
        <v>118.53824357918823</v>
      </c>
      <c r="AE14" s="40">
        <v>116.89312127324769</v>
      </c>
      <c r="AF14" s="40">
        <v>117.97803034442737</v>
      </c>
      <c r="AG14" s="40">
        <v>115.32442370188753</v>
      </c>
      <c r="AH14" s="40">
        <v>117.69785548136456</v>
      </c>
      <c r="AI14" s="40">
        <v>119.33208456668277</v>
      </c>
      <c r="AJ14" s="40">
        <v>126.88321924995374</v>
      </c>
      <c r="AK14" s="40">
        <v>126.89664306218933</v>
      </c>
      <c r="AL14" s="40">
        <v>124.96655810451652</v>
      </c>
      <c r="AM14" s="40">
        <v>127.88064900679709</v>
      </c>
      <c r="AN14" s="40">
        <v>127.74753069717369</v>
      </c>
      <c r="AO14" s="40">
        <v>125.01189571932852</v>
      </c>
      <c r="AP14" s="40">
        <v>131.09956399701073</v>
      </c>
      <c r="AQ14" s="40">
        <v>132.01906215184115</v>
      </c>
      <c r="AR14" s="40">
        <v>138.57355765806685</v>
      </c>
      <c r="AS14" s="40">
        <v>139.50961468806594</v>
      </c>
      <c r="AT14" s="40">
        <v>145.55809531234536</v>
      </c>
      <c r="AU14" s="40">
        <v>146.12301784062981</v>
      </c>
      <c r="AV14" s="40">
        <v>136.42134605018123</v>
      </c>
      <c r="AW14" s="40">
        <v>137.07072728816385</v>
      </c>
      <c r="AX14" s="40">
        <v>135.63949696967467</v>
      </c>
      <c r="AY14" s="40">
        <v>139.4746394737372</v>
      </c>
      <c r="AZ14" s="40">
        <v>137.073919576718</v>
      </c>
      <c r="BA14" s="40">
        <v>138.49274810352281</v>
      </c>
      <c r="BB14" s="40">
        <v>137.21967270099557</v>
      </c>
      <c r="BC14" s="40">
        <v>140.67227944889399</v>
      </c>
      <c r="BD14" s="40">
        <v>136.48000310795464</v>
      </c>
      <c r="BE14" s="40">
        <v>137.0978339911924</v>
      </c>
      <c r="BF14" s="40">
        <v>135.16807828689605</v>
      </c>
      <c r="BG14" s="40">
        <v>134.09910973468357</v>
      </c>
      <c r="BH14" s="40">
        <v>138.59372714638968</v>
      </c>
      <c r="BI14" s="40">
        <v>139.21042747913964</v>
      </c>
      <c r="BJ14" s="40">
        <v>135.21432583032379</v>
      </c>
      <c r="BK14" s="40">
        <v>135.21432583032379</v>
      </c>
      <c r="BL14" s="40">
        <v>135.17099579773168</v>
      </c>
      <c r="BM14" s="40">
        <v>136.09728541169909</v>
      </c>
      <c r="BN14" s="40">
        <v>139.42331562386315</v>
      </c>
      <c r="BO14" s="40">
        <v>139.80963201163379</v>
      </c>
      <c r="BP14" s="40">
        <v>141.00650174983824</v>
      </c>
      <c r="BQ14" s="40">
        <v>139.57397630531545</v>
      </c>
      <c r="BR14" s="40">
        <v>136.93885578021496</v>
      </c>
      <c r="BS14" s="40">
        <v>147.33710828205477</v>
      </c>
      <c r="BT14" s="40">
        <v>153.08354431667581</v>
      </c>
      <c r="BU14" s="40">
        <v>134.80134026986437</v>
      </c>
      <c r="BV14" s="40">
        <v>135.63703874076424</v>
      </c>
      <c r="BW14" s="40">
        <v>140.8082581709341</v>
      </c>
      <c r="BX14" s="40">
        <v>135.46538999480916</v>
      </c>
      <c r="BY14" s="40">
        <v>136.55601883789524</v>
      </c>
      <c r="BZ14" s="40">
        <v>138.34624231094801</v>
      </c>
      <c r="CA14" s="40">
        <v>143.13930000886305</v>
      </c>
      <c r="CB14" s="40">
        <v>136.77197925850493</v>
      </c>
      <c r="CC14" s="40">
        <v>141.68529595651555</v>
      </c>
      <c r="CD14" s="40">
        <v>139.70686083373477</v>
      </c>
      <c r="CE14" s="40">
        <v>148.91331552231392</v>
      </c>
      <c r="CF14" s="40">
        <v>147.91918033224661</v>
      </c>
      <c r="CG14" s="40">
        <v>139.00960958529447</v>
      </c>
      <c r="CH14" s="40">
        <v>138.79461597994015</v>
      </c>
      <c r="CI14" s="40">
        <v>140.09189180426469</v>
      </c>
      <c r="CJ14" s="40">
        <v>139.45354747231897</v>
      </c>
      <c r="CK14" s="40">
        <v>136.27479282952552</v>
      </c>
      <c r="CL14" s="40">
        <v>138.10003438653027</v>
      </c>
      <c r="CM14" s="40">
        <v>144.49892418562362</v>
      </c>
      <c r="CN14" s="42">
        <v>141.56337134176692</v>
      </c>
      <c r="CO14" s="42">
        <v>143.50238518388957</v>
      </c>
      <c r="CP14" s="42">
        <v>142.89721100151507</v>
      </c>
      <c r="CQ14" s="42">
        <v>141.69181723539873</v>
      </c>
      <c r="CR14" s="42">
        <v>145.5000868678716</v>
      </c>
      <c r="CS14" s="42">
        <v>147.06568582631257</v>
      </c>
      <c r="CT14" s="42">
        <v>143.79360469255769</v>
      </c>
      <c r="CU14" s="42">
        <v>146.17040494323967</v>
      </c>
      <c r="CV14" s="42">
        <v>141.04501929510519</v>
      </c>
      <c r="CW14" s="45">
        <v>141.48514637621923</v>
      </c>
      <c r="CX14" s="46">
        <v>148.65252685505968</v>
      </c>
      <c r="CY14" s="42">
        <v>147.62828835796842</v>
      </c>
      <c r="CZ14" s="42">
        <v>148.29747204725521</v>
      </c>
      <c r="DA14" s="42">
        <v>146.62300117822511</v>
      </c>
      <c r="DB14" s="42">
        <v>147.7587628998302</v>
      </c>
      <c r="DC14" s="42">
        <v>149.877505925355</v>
      </c>
      <c r="DD14" s="42">
        <v>148.23671018392352</v>
      </c>
      <c r="DE14" s="42">
        <v>152.12764296316354</v>
      </c>
      <c r="DF14" s="42">
        <v>147.61862746932795</v>
      </c>
      <c r="DG14" s="42">
        <v>144.08939712887727</v>
      </c>
      <c r="DH14" s="42">
        <v>147.76062466896323</v>
      </c>
      <c r="DI14" s="42">
        <v>148.97263751163109</v>
      </c>
      <c r="DJ14" s="42">
        <v>150.48445139491557</v>
      </c>
      <c r="DK14" s="42">
        <v>145.87289061867602</v>
      </c>
      <c r="DL14" s="42">
        <v>150.70269672629939</v>
      </c>
      <c r="DM14" s="42">
        <v>151.75300239377745</v>
      </c>
      <c r="DN14" s="42">
        <v>156.10235637450171</v>
      </c>
      <c r="DO14" s="42">
        <v>150.04347985557203</v>
      </c>
      <c r="DP14" s="42">
        <v>152.69582699868789</v>
      </c>
      <c r="DQ14" s="42">
        <v>156.16248564519228</v>
      </c>
      <c r="DR14" s="42">
        <v>154.44971269883155</v>
      </c>
      <c r="DS14" s="41">
        <f t="shared" si="0"/>
        <v>150.75746350132712</v>
      </c>
      <c r="DT14" s="43"/>
      <c r="DU14" s="48"/>
    </row>
    <row r="15" spans="1:125" s="44" customFormat="1" ht="11.25" hidden="1">
      <c r="A15" s="41">
        <v>7</v>
      </c>
      <c r="B15" s="41" t="s">
        <v>635</v>
      </c>
      <c r="C15" s="41" t="s">
        <v>636</v>
      </c>
      <c r="D15" s="41" t="s">
        <v>635</v>
      </c>
      <c r="E15" s="41"/>
      <c r="F15" s="41"/>
      <c r="G15" s="41"/>
      <c r="H15" s="41" t="s">
        <v>635</v>
      </c>
      <c r="I15" s="40" t="s">
        <v>34</v>
      </c>
      <c r="J15" s="40" t="s">
        <v>35</v>
      </c>
      <c r="K15" s="40">
        <v>8.7364629999999999E-3</v>
      </c>
      <c r="L15" s="40">
        <v>104.22735580921363</v>
      </c>
      <c r="M15" s="40">
        <v>103.14323661635264</v>
      </c>
      <c r="N15" s="40">
        <v>102.84050949020902</v>
      </c>
      <c r="O15" s="40">
        <v>102.56617025826471</v>
      </c>
      <c r="P15" s="40">
        <v>102.62464375523138</v>
      </c>
      <c r="Q15" s="40">
        <v>104.46958720002247</v>
      </c>
      <c r="R15" s="40">
        <v>103.10017247675977</v>
      </c>
      <c r="S15" s="40">
        <v>102.65515895643236</v>
      </c>
      <c r="T15" s="40">
        <v>103.93059635700511</v>
      </c>
      <c r="U15" s="40">
        <v>103.02727879577924</v>
      </c>
      <c r="V15" s="40">
        <v>103.7394220070983</v>
      </c>
      <c r="W15" s="40">
        <v>104.84498280294554</v>
      </c>
      <c r="X15" s="40">
        <v>108.06805327482644</v>
      </c>
      <c r="Y15" s="40">
        <v>111.36603775991726</v>
      </c>
      <c r="Z15" s="40">
        <v>111.01585229448575</v>
      </c>
      <c r="AA15" s="40">
        <v>111.73691071495411</v>
      </c>
      <c r="AB15" s="40">
        <v>111.81536302597289</v>
      </c>
      <c r="AC15" s="40">
        <v>108.49849922502848</v>
      </c>
      <c r="AD15" s="40">
        <v>108.96570476075044</v>
      </c>
      <c r="AE15" s="40">
        <v>105.1098892173778</v>
      </c>
      <c r="AF15" s="40">
        <v>103.34787226626725</v>
      </c>
      <c r="AG15" s="40">
        <v>101.21373866182115</v>
      </c>
      <c r="AH15" s="40">
        <v>102.45706839347456</v>
      </c>
      <c r="AI15" s="40">
        <v>103.84451284390032</v>
      </c>
      <c r="AJ15" s="40">
        <v>106.39474036934971</v>
      </c>
      <c r="AK15" s="40">
        <v>107.07916628312051</v>
      </c>
      <c r="AL15" s="40">
        <v>111.5151138328692</v>
      </c>
      <c r="AM15" s="40">
        <v>116.29895288840117</v>
      </c>
      <c r="AN15" s="40">
        <v>118.64398639560883</v>
      </c>
      <c r="AO15" s="40">
        <v>118.61753113467545</v>
      </c>
      <c r="AP15" s="40">
        <v>118.65701266031</v>
      </c>
      <c r="AQ15" s="40">
        <v>120.93806677139592</v>
      </c>
      <c r="AR15" s="40">
        <v>131.62953055773372</v>
      </c>
      <c r="AS15" s="40">
        <v>133.75186016781964</v>
      </c>
      <c r="AT15" s="40">
        <v>129.54852605631021</v>
      </c>
      <c r="AU15" s="40">
        <v>126.68873066805295</v>
      </c>
      <c r="AV15" s="40">
        <v>125.26939467330544</v>
      </c>
      <c r="AW15" s="40">
        <v>125.38098627600436</v>
      </c>
      <c r="AX15" s="40">
        <v>122.22635026263718</v>
      </c>
      <c r="AY15" s="40">
        <v>117.11905178155509</v>
      </c>
      <c r="AZ15" s="40">
        <v>119.70365433748188</v>
      </c>
      <c r="BA15" s="40">
        <v>122.96081549169728</v>
      </c>
      <c r="BB15" s="40">
        <v>123.84294024644412</v>
      </c>
      <c r="BC15" s="40">
        <v>124.96911629719143</v>
      </c>
      <c r="BD15" s="40">
        <v>125.04076692653308</v>
      </c>
      <c r="BE15" s="40">
        <v>123.36532994648636</v>
      </c>
      <c r="BF15" s="40">
        <v>122.61593901768713</v>
      </c>
      <c r="BG15" s="40">
        <v>122.63421691212794</v>
      </c>
      <c r="BH15" s="40">
        <v>122.51429069985532</v>
      </c>
      <c r="BI15" s="40">
        <v>121.94874366984672</v>
      </c>
      <c r="BJ15" s="40">
        <v>120.99654252242811</v>
      </c>
      <c r="BK15" s="40">
        <v>120.99654252242811</v>
      </c>
      <c r="BL15" s="40">
        <v>122.11295404129908</v>
      </c>
      <c r="BM15" s="40">
        <v>125.50933245883604</v>
      </c>
      <c r="BN15" s="40">
        <v>129.76193109716027</v>
      </c>
      <c r="BO15" s="40">
        <v>128.86235742769583</v>
      </c>
      <c r="BP15" s="40">
        <v>130.72260585156715</v>
      </c>
      <c r="BQ15" s="40">
        <v>131.22181362946995</v>
      </c>
      <c r="BR15" s="40">
        <v>133.16576892708983</v>
      </c>
      <c r="BS15" s="40">
        <v>131.36766770727468</v>
      </c>
      <c r="BT15" s="40">
        <v>130.23021381646669</v>
      </c>
      <c r="BU15" s="40">
        <v>129.44725005518023</v>
      </c>
      <c r="BV15" s="40">
        <v>131.68127947932248</v>
      </c>
      <c r="BW15" s="40">
        <v>129.59982707894716</v>
      </c>
      <c r="BX15" s="40">
        <v>129.34262928501727</v>
      </c>
      <c r="BY15" s="40">
        <v>128.00299891929492</v>
      </c>
      <c r="BZ15" s="40">
        <v>125.54057123633672</v>
      </c>
      <c r="CA15" s="40">
        <v>125.78300098329495</v>
      </c>
      <c r="CB15" s="40">
        <v>127.99514572131764</v>
      </c>
      <c r="CC15" s="40">
        <v>129.7411358515065</v>
      </c>
      <c r="CD15" s="40">
        <v>130.52504020053195</v>
      </c>
      <c r="CE15" s="40">
        <v>131.21647218633444</v>
      </c>
      <c r="CF15" s="40">
        <v>131.42568857841667</v>
      </c>
      <c r="CG15" s="40">
        <v>130.31702946305273</v>
      </c>
      <c r="CH15" s="40">
        <v>132.05746976999043</v>
      </c>
      <c r="CI15" s="40">
        <v>129.92773366051685</v>
      </c>
      <c r="CJ15" s="40">
        <v>129.14638444127675</v>
      </c>
      <c r="CK15" s="40">
        <v>130.07715155206861</v>
      </c>
      <c r="CL15" s="40">
        <v>127.9435306088734</v>
      </c>
      <c r="CM15" s="40">
        <v>128.12463446752881</v>
      </c>
      <c r="CN15" s="42">
        <v>127.73320241438326</v>
      </c>
      <c r="CO15" s="42">
        <v>128.52334838300467</v>
      </c>
      <c r="CP15" s="42">
        <v>130.09560119659179</v>
      </c>
      <c r="CQ15" s="42">
        <v>130.51369919318151</v>
      </c>
      <c r="CR15" s="42">
        <v>130.88918961062731</v>
      </c>
      <c r="CS15" s="42">
        <v>132.70697503646957</v>
      </c>
      <c r="CT15" s="42">
        <v>131.6534781844552</v>
      </c>
      <c r="CU15" s="42">
        <v>130.23424295951119</v>
      </c>
      <c r="CV15" s="42">
        <v>131.09959469108952</v>
      </c>
      <c r="CW15" s="45">
        <v>129.65289262238849</v>
      </c>
      <c r="CX15" s="46">
        <v>131.10168311683344</v>
      </c>
      <c r="CY15" s="42">
        <v>132.13523014021237</v>
      </c>
      <c r="CZ15" s="42">
        <v>132.1504964930842</v>
      </c>
      <c r="DA15" s="42">
        <v>133.21671468847404</v>
      </c>
      <c r="DB15" s="42">
        <v>135.27958990585779</v>
      </c>
      <c r="DC15" s="42">
        <v>135.01946685709996</v>
      </c>
      <c r="DD15" s="42">
        <v>134.50485488515088</v>
      </c>
      <c r="DE15" s="42">
        <v>133.70130028284444</v>
      </c>
      <c r="DF15" s="42">
        <v>132.70908558081686</v>
      </c>
      <c r="DG15" s="42">
        <v>133.44363245845258</v>
      </c>
      <c r="DH15" s="42">
        <v>131.83190594282951</v>
      </c>
      <c r="DI15" s="42">
        <v>134.52977984044688</v>
      </c>
      <c r="DJ15" s="42">
        <v>137.33658016196486</v>
      </c>
      <c r="DK15" s="42">
        <v>138.48484968506591</v>
      </c>
      <c r="DL15" s="42">
        <v>144.39665564556617</v>
      </c>
      <c r="DM15" s="42">
        <v>137.49469192349696</v>
      </c>
      <c r="DN15" s="42">
        <v>136.79905535604971</v>
      </c>
      <c r="DO15" s="42">
        <v>137.97004271686035</v>
      </c>
      <c r="DP15" s="42">
        <v>140.483753693853</v>
      </c>
      <c r="DQ15" s="42">
        <v>140.37645811785157</v>
      </c>
      <c r="DR15" s="42">
        <v>140.46281875183126</v>
      </c>
      <c r="DS15" s="41">
        <f t="shared" si="0"/>
        <v>137.80085202452238</v>
      </c>
      <c r="DT15" s="43"/>
      <c r="DU15" s="48"/>
    </row>
    <row r="16" spans="1:125" s="44" customFormat="1" ht="11.25" hidden="1">
      <c r="A16" s="41">
        <v>8</v>
      </c>
      <c r="B16" s="41" t="s">
        <v>635</v>
      </c>
      <c r="C16" s="41" t="s">
        <v>636</v>
      </c>
      <c r="D16" s="41" t="s">
        <v>636</v>
      </c>
      <c r="E16" s="41"/>
      <c r="F16" s="41"/>
      <c r="G16" s="41"/>
      <c r="H16" s="41" t="s">
        <v>636</v>
      </c>
      <c r="I16" s="40" t="s">
        <v>44</v>
      </c>
      <c r="J16" s="40" t="s">
        <v>45</v>
      </c>
      <c r="K16" s="40">
        <v>9.0592940000000007E-3</v>
      </c>
      <c r="L16" s="40">
        <v>116.40825098903181</v>
      </c>
      <c r="M16" s="40">
        <v>121.34645944544684</v>
      </c>
      <c r="N16" s="40">
        <v>120.16515631639288</v>
      </c>
      <c r="O16" s="40">
        <v>127.26526870669834</v>
      </c>
      <c r="P16" s="40">
        <v>128.94714323673236</v>
      </c>
      <c r="Q16" s="40">
        <v>133.65249307011339</v>
      </c>
      <c r="R16" s="40">
        <v>133.1554362056381</v>
      </c>
      <c r="S16" s="40">
        <v>122.080436431138</v>
      </c>
      <c r="T16" s="40">
        <v>125.70518379118283</v>
      </c>
      <c r="U16" s="40">
        <v>123.15558106803245</v>
      </c>
      <c r="V16" s="40">
        <v>119.85990394616512</v>
      </c>
      <c r="W16" s="40">
        <v>117.37194385720125</v>
      </c>
      <c r="X16" s="40">
        <v>112.415680768763</v>
      </c>
      <c r="Y16" s="40">
        <v>110.52408880332285</v>
      </c>
      <c r="Z16" s="40">
        <v>113.03789155033716</v>
      </c>
      <c r="AA16" s="40">
        <v>106.77474414890608</v>
      </c>
      <c r="AB16" s="40">
        <v>106.52382936123939</v>
      </c>
      <c r="AC16" s="40">
        <v>108.44915878667918</v>
      </c>
      <c r="AD16" s="40">
        <v>109.86107205084966</v>
      </c>
      <c r="AE16" s="40">
        <v>115.31641325105247</v>
      </c>
      <c r="AF16" s="40">
        <v>116.16857822341233</v>
      </c>
      <c r="AG16" s="40">
        <v>117.24103386170049</v>
      </c>
      <c r="AH16" s="40">
        <v>115.14244710102024</v>
      </c>
      <c r="AI16" s="40">
        <v>114.35385882978188</v>
      </c>
      <c r="AJ16" s="40">
        <v>114.30619982708033</v>
      </c>
      <c r="AK16" s="40">
        <v>115.94663931771616</v>
      </c>
      <c r="AL16" s="40">
        <v>122.8618003784147</v>
      </c>
      <c r="AM16" s="40">
        <v>124.22241931171457</v>
      </c>
      <c r="AN16" s="40">
        <v>127.40524996983872</v>
      </c>
      <c r="AO16" s="40">
        <v>128.46439119952836</v>
      </c>
      <c r="AP16" s="40">
        <v>132.45971738675772</v>
      </c>
      <c r="AQ16" s="40">
        <v>133.96181953979416</v>
      </c>
      <c r="AR16" s="40">
        <v>132.55570457637538</v>
      </c>
      <c r="AS16" s="40">
        <v>123.93963831899816</v>
      </c>
      <c r="AT16" s="40">
        <v>120.37941931022992</v>
      </c>
      <c r="AU16" s="40">
        <v>116.74128600589736</v>
      </c>
      <c r="AV16" s="40">
        <v>117.05940185035942</v>
      </c>
      <c r="AW16" s="40">
        <v>114.77869758670046</v>
      </c>
      <c r="AX16" s="40">
        <v>119.20830275500718</v>
      </c>
      <c r="AY16" s="40">
        <v>119.17044383617642</v>
      </c>
      <c r="AZ16" s="40">
        <v>123.66675919636344</v>
      </c>
      <c r="BA16" s="40">
        <v>124.19317988324808</v>
      </c>
      <c r="BB16" s="40">
        <v>125.44374341885472</v>
      </c>
      <c r="BC16" s="40">
        <v>130.03791316568268</v>
      </c>
      <c r="BD16" s="40">
        <v>134.49604669647877</v>
      </c>
      <c r="BE16" s="40">
        <v>130.83880741637924</v>
      </c>
      <c r="BF16" s="40">
        <v>132.47965647143477</v>
      </c>
      <c r="BG16" s="40">
        <v>133.89393096769572</v>
      </c>
      <c r="BH16" s="40">
        <v>131.82981394373004</v>
      </c>
      <c r="BI16" s="40">
        <v>135.89697493859896</v>
      </c>
      <c r="BJ16" s="40">
        <v>131.23565532236066</v>
      </c>
      <c r="BK16" s="40">
        <v>131.23565532236066</v>
      </c>
      <c r="BL16" s="40">
        <v>139.59698436861416</v>
      </c>
      <c r="BM16" s="40">
        <v>137.31561339793919</v>
      </c>
      <c r="BN16" s="40">
        <v>147.46209652406577</v>
      </c>
      <c r="BO16" s="40">
        <v>139.30043764989523</v>
      </c>
      <c r="BP16" s="40">
        <v>141.53604855442708</v>
      </c>
      <c r="BQ16" s="40">
        <v>137.79622488499103</v>
      </c>
      <c r="BR16" s="40">
        <v>127.3129221106435</v>
      </c>
      <c r="BS16" s="40">
        <v>129.04477701518243</v>
      </c>
      <c r="BT16" s="40">
        <v>136.24438606260267</v>
      </c>
      <c r="BU16" s="40">
        <v>133.30474219505516</v>
      </c>
      <c r="BV16" s="40">
        <v>126.60116909803236</v>
      </c>
      <c r="BW16" s="40">
        <v>125.64273245807564</v>
      </c>
      <c r="BX16" s="40">
        <v>123.5780074715767</v>
      </c>
      <c r="BY16" s="40">
        <v>121.28773334244811</v>
      </c>
      <c r="BZ16" s="40">
        <v>124.12697201249787</v>
      </c>
      <c r="CA16" s="40">
        <v>122.95884541480716</v>
      </c>
      <c r="CB16" s="40">
        <v>128.05717913568429</v>
      </c>
      <c r="CC16" s="40">
        <v>120.75691408961119</v>
      </c>
      <c r="CD16" s="40">
        <v>120.62721644293032</v>
      </c>
      <c r="CE16" s="40">
        <v>127.4265300196693</v>
      </c>
      <c r="CF16" s="40">
        <v>136.40674926331565</v>
      </c>
      <c r="CG16" s="40">
        <v>136.30192307122277</v>
      </c>
      <c r="CH16" s="40">
        <v>140.99224407347305</v>
      </c>
      <c r="CI16" s="40">
        <v>139.58287028969917</v>
      </c>
      <c r="CJ16" s="40">
        <v>149.51458357322215</v>
      </c>
      <c r="CK16" s="40">
        <v>147.66599926071061</v>
      </c>
      <c r="CL16" s="40">
        <v>153.59026743324367</v>
      </c>
      <c r="CM16" s="40">
        <v>151.35216152667857</v>
      </c>
      <c r="CN16" s="42">
        <v>150.34177275822375</v>
      </c>
      <c r="CO16" s="42">
        <v>142.84621962356999</v>
      </c>
      <c r="CP16" s="42">
        <v>134.83347552530472</v>
      </c>
      <c r="CQ16" s="42">
        <v>135.09584032481669</v>
      </c>
      <c r="CR16" s="42">
        <v>131.21123283908105</v>
      </c>
      <c r="CS16" s="42">
        <v>129.68951999674701</v>
      </c>
      <c r="CT16" s="42">
        <v>135.04045544493093</v>
      </c>
      <c r="CU16" s="42">
        <v>135.26040591477658</v>
      </c>
      <c r="CV16" s="42">
        <v>131.38880430912056</v>
      </c>
      <c r="CW16" s="45">
        <v>130.68436614754748</v>
      </c>
      <c r="CX16" s="46">
        <v>130.81450828547347</v>
      </c>
      <c r="CY16" s="42">
        <v>132.08201598085128</v>
      </c>
      <c r="CZ16" s="42">
        <v>137.82032509696231</v>
      </c>
      <c r="DA16" s="42">
        <v>136.99214360381947</v>
      </c>
      <c r="DB16" s="42">
        <v>134.83960080610365</v>
      </c>
      <c r="DC16" s="42">
        <v>137.65780225198563</v>
      </c>
      <c r="DD16" s="42">
        <v>140.84987293627296</v>
      </c>
      <c r="DE16" s="42">
        <v>143.25260445556245</v>
      </c>
      <c r="DF16" s="42">
        <v>143.39434015512245</v>
      </c>
      <c r="DG16" s="42">
        <v>144.71563966742772</v>
      </c>
      <c r="DH16" s="42">
        <v>151.7576396864259</v>
      </c>
      <c r="DI16" s="42">
        <v>154.40720619668377</v>
      </c>
      <c r="DJ16" s="42">
        <v>155.21800011658414</v>
      </c>
      <c r="DK16" s="42">
        <v>173.30228076180993</v>
      </c>
      <c r="DL16" s="42">
        <v>160.97958893973305</v>
      </c>
      <c r="DM16" s="42">
        <v>160.34378323490327</v>
      </c>
      <c r="DN16" s="42">
        <v>148.66553705940993</v>
      </c>
      <c r="DO16" s="42">
        <v>138.55394628335387</v>
      </c>
      <c r="DP16" s="42">
        <v>143.55166162627353</v>
      </c>
      <c r="DQ16" s="42">
        <v>141.1046799114346</v>
      </c>
      <c r="DR16" s="42">
        <v>147.95860581890489</v>
      </c>
      <c r="DS16" s="41">
        <f>SUM(DG16:DR16)/12</f>
        <v>151.71321410857871</v>
      </c>
      <c r="DT16" s="43"/>
      <c r="DU16" s="48"/>
    </row>
    <row r="17" spans="1:125" s="44" customFormat="1" ht="11.25" hidden="1">
      <c r="A17" s="41">
        <v>9</v>
      </c>
      <c r="B17" s="41" t="s">
        <v>635</v>
      </c>
      <c r="C17" s="41" t="s">
        <v>635</v>
      </c>
      <c r="D17" s="41" t="s">
        <v>635</v>
      </c>
      <c r="E17" s="41"/>
      <c r="F17" s="41"/>
      <c r="G17" s="41"/>
      <c r="H17" s="41" t="s">
        <v>635</v>
      </c>
      <c r="I17" s="40" t="s">
        <v>48</v>
      </c>
      <c r="J17" s="40" t="s">
        <v>49</v>
      </c>
      <c r="K17" s="40">
        <v>3.4355079999999999E-3</v>
      </c>
      <c r="L17" s="40">
        <v>113.34363110638368</v>
      </c>
      <c r="M17" s="40">
        <v>113.34363110638368</v>
      </c>
      <c r="N17" s="40">
        <v>113.03653274324496</v>
      </c>
      <c r="O17" s="40">
        <v>113.03653274324496</v>
      </c>
      <c r="P17" s="40">
        <v>113.80596564567162</v>
      </c>
      <c r="Q17" s="40">
        <v>113.80596564567162</v>
      </c>
      <c r="R17" s="40">
        <v>114.04294840874188</v>
      </c>
      <c r="S17" s="40">
        <v>114.04294840874188</v>
      </c>
      <c r="T17" s="40">
        <v>114.00693159950725</v>
      </c>
      <c r="U17" s="40">
        <v>114.00693159950725</v>
      </c>
      <c r="V17" s="40">
        <v>117.41568159983618</v>
      </c>
      <c r="W17" s="40">
        <v>117.41568159983618</v>
      </c>
      <c r="X17" s="40">
        <v>119.12698215239202</v>
      </c>
      <c r="Y17" s="40">
        <v>119.12698215239202</v>
      </c>
      <c r="Z17" s="40">
        <v>121.35356451461618</v>
      </c>
      <c r="AA17" s="40">
        <v>121.35356451461618</v>
      </c>
      <c r="AB17" s="40">
        <v>121.5886016738456</v>
      </c>
      <c r="AC17" s="40">
        <v>121.5886016738456</v>
      </c>
      <c r="AD17" s="40">
        <v>127.32494163968472</v>
      </c>
      <c r="AE17" s="40">
        <v>127.32494163968472</v>
      </c>
      <c r="AF17" s="40">
        <v>131.06020989745039</v>
      </c>
      <c r="AG17" s="40">
        <v>131.06020989745039</v>
      </c>
      <c r="AH17" s="40">
        <v>133.33784141753708</v>
      </c>
      <c r="AI17" s="40">
        <v>133.33784141753708</v>
      </c>
      <c r="AJ17" s="40">
        <v>134.27452762537303</v>
      </c>
      <c r="AK17" s="40">
        <v>134.27452762537303</v>
      </c>
      <c r="AL17" s="40">
        <v>136.81856072383181</v>
      </c>
      <c r="AM17" s="40">
        <v>136.81856072383181</v>
      </c>
      <c r="AN17" s="40">
        <v>139.30975909646841</v>
      </c>
      <c r="AO17" s="40">
        <v>139.30975909646841</v>
      </c>
      <c r="AP17" s="40">
        <v>140.712454332817</v>
      </c>
      <c r="AQ17" s="40">
        <v>140.712454332817</v>
      </c>
      <c r="AR17" s="40">
        <v>140.73863729669</v>
      </c>
      <c r="AS17" s="40">
        <v>140.73863729669</v>
      </c>
      <c r="AT17" s="40">
        <v>142.5795653643857</v>
      </c>
      <c r="AU17" s="40">
        <v>142.5795653643857</v>
      </c>
      <c r="AV17" s="40">
        <v>145.5742276417345</v>
      </c>
      <c r="AW17" s="40">
        <v>145.5742276417345</v>
      </c>
      <c r="AX17" s="40">
        <v>148.84897798306102</v>
      </c>
      <c r="AY17" s="40">
        <v>148.84897798306102</v>
      </c>
      <c r="AZ17" s="40">
        <v>153.34506857375678</v>
      </c>
      <c r="BA17" s="40">
        <v>153.34506857375678</v>
      </c>
      <c r="BB17" s="40">
        <v>153.38253070925757</v>
      </c>
      <c r="BC17" s="40">
        <v>153.38253070925757</v>
      </c>
      <c r="BD17" s="40">
        <v>153.38253070925757</v>
      </c>
      <c r="BE17" s="40">
        <v>153.38253070925757</v>
      </c>
      <c r="BF17" s="40">
        <v>155.49347392787615</v>
      </c>
      <c r="BG17" s="40">
        <v>155.49347392787615</v>
      </c>
      <c r="BH17" s="40">
        <v>156.69048473274401</v>
      </c>
      <c r="BI17" s="40">
        <v>156.69048473274401</v>
      </c>
      <c r="BJ17" s="40">
        <v>157.02220127378251</v>
      </c>
      <c r="BK17" s="40">
        <v>157.02220127378251</v>
      </c>
      <c r="BL17" s="40">
        <v>161.73195132105599</v>
      </c>
      <c r="BM17" s="40">
        <v>161.73195132105599</v>
      </c>
      <c r="BN17" s="40">
        <v>161.38646531404379</v>
      </c>
      <c r="BO17" s="40">
        <v>161.38646531404379</v>
      </c>
      <c r="BP17" s="40">
        <v>161.41572644817012</v>
      </c>
      <c r="BQ17" s="40">
        <v>161.41572644817012</v>
      </c>
      <c r="BR17" s="40">
        <v>160.94042659345575</v>
      </c>
      <c r="BS17" s="40">
        <v>160.94042659345575</v>
      </c>
      <c r="BT17" s="40">
        <v>160.48859671784203</v>
      </c>
      <c r="BU17" s="40">
        <v>160.48859671784203</v>
      </c>
      <c r="BV17" s="40">
        <v>159.12608693120492</v>
      </c>
      <c r="BW17" s="40">
        <v>159.12608693120492</v>
      </c>
      <c r="BX17" s="40">
        <v>159.53047497502553</v>
      </c>
      <c r="BY17" s="40">
        <v>159.53047497502553</v>
      </c>
      <c r="BZ17" s="40">
        <v>161.16594197634237</v>
      </c>
      <c r="CA17" s="40">
        <v>161.16594197634237</v>
      </c>
      <c r="CB17" s="40">
        <v>161.06508119681865</v>
      </c>
      <c r="CC17" s="40">
        <v>161.06508119681865</v>
      </c>
      <c r="CD17" s="40">
        <v>160.65558595747703</v>
      </c>
      <c r="CE17" s="40">
        <v>160.65558595747703</v>
      </c>
      <c r="CF17" s="40">
        <v>160.5292803617107</v>
      </c>
      <c r="CG17" s="40">
        <v>160.5292803617107</v>
      </c>
      <c r="CH17" s="40">
        <v>159.50191425856087</v>
      </c>
      <c r="CI17" s="40">
        <v>159.50191425856087</v>
      </c>
      <c r="CJ17" s="40">
        <v>157.42872082131083</v>
      </c>
      <c r="CK17" s="40">
        <v>157.42872082131083</v>
      </c>
      <c r="CL17" s="40">
        <v>157.14442717998909</v>
      </c>
      <c r="CM17" s="40">
        <v>157.14442717998909</v>
      </c>
      <c r="CN17" s="42">
        <v>100</v>
      </c>
      <c r="CO17" s="42">
        <v>100</v>
      </c>
      <c r="CP17" s="42">
        <v>99.473785957872906</v>
      </c>
      <c r="CQ17" s="42">
        <v>99.327585019359574</v>
      </c>
      <c r="CR17" s="42">
        <v>98.025451607625413</v>
      </c>
      <c r="CS17" s="42">
        <v>100.09901206521714</v>
      </c>
      <c r="CT17" s="42">
        <v>100.49227100423576</v>
      </c>
      <c r="CU17" s="42">
        <v>99.90369226404944</v>
      </c>
      <c r="CV17" s="42">
        <v>99.974894104432295</v>
      </c>
      <c r="CW17" s="45">
        <v>100.04438174376833</v>
      </c>
      <c r="CX17" s="46">
        <v>101.21994928039464</v>
      </c>
      <c r="CY17" s="42">
        <v>100.70768378614748</v>
      </c>
      <c r="CZ17" s="42">
        <v>101.27391478110953</v>
      </c>
      <c r="DA17" s="42">
        <v>101.41596399898938</v>
      </c>
      <c r="DB17" s="42">
        <v>100.700205603966</v>
      </c>
      <c r="DC17" s="42">
        <v>100.71323918984034</v>
      </c>
      <c r="DD17" s="42">
        <v>101.41255686190225</v>
      </c>
      <c r="DE17" s="42">
        <v>101.28230152158601</v>
      </c>
      <c r="DF17" s="42">
        <v>101.80478609633276</v>
      </c>
      <c r="DG17" s="42">
        <v>103.40758157270481</v>
      </c>
      <c r="DH17" s="42">
        <v>104.01385729215885</v>
      </c>
      <c r="DI17" s="42">
        <v>105.73281614062898</v>
      </c>
      <c r="DJ17" s="42">
        <v>106.28114412474952</v>
      </c>
      <c r="DK17" s="42">
        <v>106.46824085670592</v>
      </c>
      <c r="DL17" s="42">
        <v>107.27120539259114</v>
      </c>
      <c r="DM17" s="42">
        <v>107.48439220770553</v>
      </c>
      <c r="DN17" s="42">
        <v>113.28621961661857</v>
      </c>
      <c r="DO17" s="42">
        <v>112.01159234924208</v>
      </c>
      <c r="DP17" s="42">
        <v>112.36342044346571</v>
      </c>
      <c r="DQ17" s="42">
        <v>112.19076417873865</v>
      </c>
      <c r="DR17" s="42">
        <v>112.40446675595574</v>
      </c>
      <c r="DS17" s="41">
        <f t="shared" si="0"/>
        <v>108.57630841093879</v>
      </c>
      <c r="DT17" s="43"/>
      <c r="DU17" s="48"/>
    </row>
    <row r="18" spans="1:125" s="44" customFormat="1" ht="11.25" hidden="1">
      <c r="A18" s="41">
        <v>10</v>
      </c>
      <c r="B18" s="41" t="s">
        <v>635</v>
      </c>
      <c r="C18" s="41" t="s">
        <v>636</v>
      </c>
      <c r="D18" s="41" t="s">
        <v>635</v>
      </c>
      <c r="E18" s="41"/>
      <c r="F18" s="41"/>
      <c r="G18" s="41"/>
      <c r="H18" s="41" t="s">
        <v>635</v>
      </c>
      <c r="I18" s="40" t="s">
        <v>52</v>
      </c>
      <c r="J18" s="40" t="s">
        <v>53</v>
      </c>
      <c r="K18" s="40">
        <v>1.9683781000000001E-2</v>
      </c>
      <c r="L18" s="41">
        <v>109.86000060625244</v>
      </c>
      <c r="M18" s="41">
        <v>109.86000060625244</v>
      </c>
      <c r="N18" s="41">
        <v>109.52955973490256</v>
      </c>
      <c r="O18" s="41">
        <v>109.52955973490256</v>
      </c>
      <c r="P18" s="41">
        <v>109.57770462809762</v>
      </c>
      <c r="Q18" s="41">
        <v>109.57770462809762</v>
      </c>
      <c r="R18" s="41">
        <v>109.79337386015878</v>
      </c>
      <c r="S18" s="41">
        <v>109.79337386015878</v>
      </c>
      <c r="T18" s="41">
        <v>109.2022455990564</v>
      </c>
      <c r="U18" s="41">
        <v>109.2022455990564</v>
      </c>
      <c r="V18" s="41">
        <v>109.51350596581622</v>
      </c>
      <c r="W18" s="41">
        <v>109.51350596581622</v>
      </c>
      <c r="X18" s="41">
        <v>111.14304807743341</v>
      </c>
      <c r="Y18" s="41">
        <v>111.14304807743341</v>
      </c>
      <c r="Z18" s="41">
        <v>114.52958434289224</v>
      </c>
      <c r="AA18" s="41">
        <v>114.52958434289224</v>
      </c>
      <c r="AB18" s="41">
        <v>113.53724893795253</v>
      </c>
      <c r="AC18" s="41">
        <v>113.53724893795253</v>
      </c>
      <c r="AD18" s="41">
        <v>115.30317752544951</v>
      </c>
      <c r="AE18" s="41">
        <v>115.30317752544951</v>
      </c>
      <c r="AF18" s="41">
        <v>116.69794719857175</v>
      </c>
      <c r="AG18" s="41">
        <v>116.69794719857175</v>
      </c>
      <c r="AH18" s="41">
        <v>117.23542754585006</v>
      </c>
      <c r="AI18" s="41">
        <v>117.23542754585006</v>
      </c>
      <c r="AJ18" s="41">
        <v>116.6417750659449</v>
      </c>
      <c r="AK18" s="41">
        <v>116.6417750659449</v>
      </c>
      <c r="AL18" s="41">
        <v>117.73469593143106</v>
      </c>
      <c r="AM18" s="41">
        <v>117.73469593143106</v>
      </c>
      <c r="AN18" s="41">
        <v>118.34892993263388</v>
      </c>
      <c r="AO18" s="41">
        <v>118.34892993263388</v>
      </c>
      <c r="AP18" s="41">
        <v>118.348929932633</v>
      </c>
      <c r="AQ18" s="41">
        <v>118.348929932633</v>
      </c>
      <c r="AR18" s="41">
        <v>124.029253678657</v>
      </c>
      <c r="AS18" s="41">
        <v>124.029253678657</v>
      </c>
      <c r="AT18" s="41">
        <v>124.77601513627792</v>
      </c>
      <c r="AU18" s="41">
        <v>124.77601513627792</v>
      </c>
      <c r="AV18" s="41">
        <v>125.19155309512436</v>
      </c>
      <c r="AW18" s="41">
        <v>125.19155309512436</v>
      </c>
      <c r="AX18" s="41">
        <v>125.27472356508488</v>
      </c>
      <c r="AY18" s="41">
        <v>125.27472356508488</v>
      </c>
      <c r="AZ18" s="41">
        <v>125.78191966278278</v>
      </c>
      <c r="BA18" s="41">
        <v>125.78191966278278</v>
      </c>
      <c r="BB18" s="41">
        <v>125.78191966278278</v>
      </c>
      <c r="BC18" s="41">
        <v>125.78191966278278</v>
      </c>
      <c r="BD18" s="41">
        <v>126.22488410111301</v>
      </c>
      <c r="BE18" s="41">
        <v>126.22488410111301</v>
      </c>
      <c r="BF18" s="41">
        <v>125.94835855120924</v>
      </c>
      <c r="BG18" s="41">
        <v>125.94835855120924</v>
      </c>
      <c r="BH18" s="41">
        <v>125.954663287503</v>
      </c>
      <c r="BI18" s="41">
        <v>125.954663287503</v>
      </c>
      <c r="BJ18" s="41">
        <v>126.1472584784849</v>
      </c>
      <c r="BK18" s="41">
        <v>126.1472584784849</v>
      </c>
      <c r="BL18" s="41">
        <v>126.366491954278</v>
      </c>
      <c r="BM18" s="41">
        <v>126.366491954278</v>
      </c>
      <c r="BN18" s="41">
        <v>127.03670415460068</v>
      </c>
      <c r="BO18" s="41">
        <v>127.03670415460068</v>
      </c>
      <c r="BP18" s="41">
        <v>127.37795390704154</v>
      </c>
      <c r="BQ18" s="41">
        <v>127.37795390704154</v>
      </c>
      <c r="BR18" s="41">
        <v>127.70634383139652</v>
      </c>
      <c r="BS18" s="41">
        <v>127.70634383139652</v>
      </c>
      <c r="BT18" s="41">
        <v>127.58887419754365</v>
      </c>
      <c r="BU18" s="41">
        <v>127.58887419754365</v>
      </c>
      <c r="BV18" s="41">
        <v>127.35239438855524</v>
      </c>
      <c r="BW18" s="41">
        <v>127.35239438855524</v>
      </c>
      <c r="BX18" s="41">
        <v>127.5972155410396</v>
      </c>
      <c r="BY18" s="41">
        <v>127.5972155410396</v>
      </c>
      <c r="BZ18" s="41">
        <v>128.2217253068722</v>
      </c>
      <c r="CA18" s="41">
        <v>128.2217253068722</v>
      </c>
      <c r="CB18" s="41">
        <v>128.94581708361315</v>
      </c>
      <c r="CC18" s="41">
        <v>128.94581708361315</v>
      </c>
      <c r="CD18" s="41">
        <v>128.49553689981818</v>
      </c>
      <c r="CE18" s="41">
        <v>128.49553689981818</v>
      </c>
      <c r="CF18" s="41">
        <v>128.74481031854447</v>
      </c>
      <c r="CG18" s="41">
        <v>128.74481031854447</v>
      </c>
      <c r="CH18" s="41">
        <v>128.26649372669917</v>
      </c>
      <c r="CI18" s="41">
        <v>128.26649372669917</v>
      </c>
      <c r="CJ18" s="41">
        <v>128.14549077124005</v>
      </c>
      <c r="CK18" s="41">
        <v>128.14549077124005</v>
      </c>
      <c r="CL18" s="41">
        <v>140.06973614147404</v>
      </c>
      <c r="CM18" s="41">
        <v>140.06973614147404</v>
      </c>
      <c r="CN18" s="41">
        <v>100</v>
      </c>
      <c r="CO18" s="41">
        <v>100</v>
      </c>
      <c r="CP18" s="41">
        <v>100.86289771650934</v>
      </c>
      <c r="CQ18" s="41">
        <v>100.93363178905568</v>
      </c>
      <c r="CR18" s="41">
        <v>100.96363447251318</v>
      </c>
      <c r="CS18" s="41">
        <v>100.96363447251318</v>
      </c>
      <c r="CT18" s="41">
        <v>100.99290305436593</v>
      </c>
      <c r="CU18" s="41">
        <v>100.99290305436593</v>
      </c>
      <c r="CV18" s="41">
        <v>100.78556793647776</v>
      </c>
      <c r="CW18" s="45">
        <v>101.0344904426868</v>
      </c>
      <c r="CX18" s="46">
        <v>101.06280329501988</v>
      </c>
      <c r="CY18" s="41">
        <v>101.06280329501988</v>
      </c>
      <c r="CZ18" s="41">
        <v>101.28697445889792</v>
      </c>
      <c r="DA18" s="41">
        <v>101.28697445889792</v>
      </c>
      <c r="DB18" s="41">
        <v>101.28697445889792</v>
      </c>
      <c r="DC18" s="41">
        <v>101.28697445889792</v>
      </c>
      <c r="DD18" s="41">
        <v>101.28697445889792</v>
      </c>
      <c r="DE18" s="41">
        <v>100.61770233285922</v>
      </c>
      <c r="DF18" s="41">
        <v>100.61770233285922</v>
      </c>
      <c r="DG18" s="41">
        <v>100.61770233285922</v>
      </c>
      <c r="DH18" s="41">
        <v>100.61770233285922</v>
      </c>
      <c r="DI18" s="41">
        <v>100.61770233285922</v>
      </c>
      <c r="DJ18" s="41">
        <v>100.61770233285922</v>
      </c>
      <c r="DK18" s="41">
        <v>100.61770233285922</v>
      </c>
      <c r="DL18" s="41">
        <v>100.61770233285922</v>
      </c>
      <c r="DM18" s="41">
        <v>100.61770233285922</v>
      </c>
      <c r="DN18" s="41">
        <v>100.61770233285922</v>
      </c>
      <c r="DO18" s="41">
        <v>100.61770233285922</v>
      </c>
      <c r="DP18" s="41">
        <v>100.61770233285922</v>
      </c>
      <c r="DQ18" s="41">
        <v>100.23187632561093</v>
      </c>
      <c r="DR18" s="41">
        <v>100.4410665368117</v>
      </c>
      <c r="DS18" s="41">
        <f t="shared" si="0"/>
        <v>100.57083051591792</v>
      </c>
      <c r="DT18" s="43"/>
      <c r="DU18" s="48"/>
    </row>
    <row r="19" spans="1:125" s="44" customFormat="1" ht="11.25" hidden="1">
      <c r="A19" s="41">
        <v>11</v>
      </c>
      <c r="B19" s="41" t="s">
        <v>635</v>
      </c>
      <c r="C19" s="41" t="s">
        <v>636</v>
      </c>
      <c r="D19" s="41" t="s">
        <v>636</v>
      </c>
      <c r="E19" s="41"/>
      <c r="F19" s="41"/>
      <c r="G19" s="41"/>
      <c r="H19" s="41" t="s">
        <v>636</v>
      </c>
      <c r="I19" s="40" t="s">
        <v>58</v>
      </c>
      <c r="J19" s="40" t="s">
        <v>59</v>
      </c>
      <c r="K19" s="40">
        <v>5.0004389999999998E-3</v>
      </c>
      <c r="L19" s="40">
        <v>108.69586890076252</v>
      </c>
      <c r="M19" s="40">
        <v>101.58072056168668</v>
      </c>
      <c r="N19" s="40">
        <v>101.83969579111753</v>
      </c>
      <c r="O19" s="40">
        <v>100.45810914831878</v>
      </c>
      <c r="P19" s="40">
        <v>100.10516430599392</v>
      </c>
      <c r="Q19" s="40">
        <v>104.76458232404995</v>
      </c>
      <c r="R19" s="40">
        <v>110.20942486412092</v>
      </c>
      <c r="S19" s="40">
        <v>111.1995492277758</v>
      </c>
      <c r="T19" s="40">
        <v>110.11662694665009</v>
      </c>
      <c r="U19" s="40">
        <v>109.31410698756248</v>
      </c>
      <c r="V19" s="40">
        <v>105.85472068126219</v>
      </c>
      <c r="W19" s="40">
        <v>106.698977915817</v>
      </c>
      <c r="X19" s="40">
        <v>106.21244171964302</v>
      </c>
      <c r="Y19" s="40">
        <v>108.94277292988076</v>
      </c>
      <c r="Z19" s="40">
        <v>105.0113345194832</v>
      </c>
      <c r="AA19" s="40">
        <v>107.402335580832</v>
      </c>
      <c r="AB19" s="40">
        <v>108.83734192193724</v>
      </c>
      <c r="AC19" s="40">
        <v>105.07565228764116</v>
      </c>
      <c r="AD19" s="40">
        <v>107.88151853153092</v>
      </c>
      <c r="AE19" s="40">
        <v>108.12378113238859</v>
      </c>
      <c r="AF19" s="40">
        <v>111.53989630896407</v>
      </c>
      <c r="AG19" s="40">
        <v>114.2860620342334</v>
      </c>
      <c r="AH19" s="40">
        <v>115.32328500364868</v>
      </c>
      <c r="AI19" s="40">
        <v>118.227857460289</v>
      </c>
      <c r="AJ19" s="40">
        <v>112.89260126611684</v>
      </c>
      <c r="AK19" s="40">
        <v>109.81096364610788</v>
      </c>
      <c r="AL19" s="40">
        <v>110.56989058028304</v>
      </c>
      <c r="AM19" s="40">
        <v>112.1128731251256</v>
      </c>
      <c r="AN19" s="40">
        <v>112.45201581175372</v>
      </c>
      <c r="AO19" s="40">
        <v>123.59434374571312</v>
      </c>
      <c r="AP19" s="40">
        <v>127.3326601878975</v>
      </c>
      <c r="AQ19" s="40">
        <v>122.50661400253058</v>
      </c>
      <c r="AR19" s="40">
        <v>123.68828921014337</v>
      </c>
      <c r="AS19" s="40">
        <v>121.11700827263566</v>
      </c>
      <c r="AT19" s="40">
        <v>120.1998257880998</v>
      </c>
      <c r="AU19" s="40">
        <v>120.84001883849199</v>
      </c>
      <c r="AV19" s="40">
        <v>116.84762693925671</v>
      </c>
      <c r="AW19" s="40">
        <v>121.03778949992991</v>
      </c>
      <c r="AX19" s="40">
        <v>119.4455013711956</v>
      </c>
      <c r="AY19" s="40">
        <v>123.71113427387476</v>
      </c>
      <c r="AZ19" s="40">
        <v>124.78186905669482</v>
      </c>
      <c r="BA19" s="40">
        <v>123.8278505022419</v>
      </c>
      <c r="BB19" s="40">
        <v>118.216014328076</v>
      </c>
      <c r="BC19" s="40">
        <v>126.24516341890183</v>
      </c>
      <c r="BD19" s="40">
        <v>123.14698040622432</v>
      </c>
      <c r="BE19" s="40">
        <v>123.93867184869168</v>
      </c>
      <c r="BF19" s="40">
        <v>123.39225116131004</v>
      </c>
      <c r="BG19" s="40">
        <v>123.45870619891174</v>
      </c>
      <c r="BH19" s="40">
        <v>122.6249291322282</v>
      </c>
      <c r="BI19" s="40">
        <v>123.89631228348152</v>
      </c>
      <c r="BJ19" s="40">
        <v>122.19569114990304</v>
      </c>
      <c r="BK19" s="40">
        <v>122.19569114990304</v>
      </c>
      <c r="BL19" s="40">
        <v>120.50406152231034</v>
      </c>
      <c r="BM19" s="40">
        <v>126.05258303956712</v>
      </c>
      <c r="BN19" s="40">
        <v>127.35004944069512</v>
      </c>
      <c r="BO19" s="40">
        <v>131.13240348111836</v>
      </c>
      <c r="BP19" s="40">
        <v>126.81047593354305</v>
      </c>
      <c r="BQ19" s="40">
        <v>129.66057590009996</v>
      </c>
      <c r="BR19" s="40">
        <v>128.29794305527176</v>
      </c>
      <c r="BS19" s="40">
        <v>130.99350861662745</v>
      </c>
      <c r="BT19" s="40">
        <v>126.93984247583062</v>
      </c>
      <c r="BU19" s="40">
        <v>124.27479537679392</v>
      </c>
      <c r="BV19" s="40">
        <v>128.52068708521392</v>
      </c>
      <c r="BW19" s="40">
        <v>132.070564920236</v>
      </c>
      <c r="BX19" s="40">
        <v>136.25808527020729</v>
      </c>
      <c r="BY19" s="40">
        <v>139.31949641323092</v>
      </c>
      <c r="BZ19" s="40">
        <v>139.33318854949735</v>
      </c>
      <c r="CA19" s="40">
        <v>138.58249559549071</v>
      </c>
      <c r="CB19" s="40">
        <v>142.01046994909848</v>
      </c>
      <c r="CC19" s="40">
        <v>154.01778239133404</v>
      </c>
      <c r="CD19" s="40">
        <v>157.64013284164449</v>
      </c>
      <c r="CE19" s="40">
        <v>157.86771343465244</v>
      </c>
      <c r="CF19" s="40">
        <v>151.58469730382672</v>
      </c>
      <c r="CG19" s="40">
        <v>142.59476692240821</v>
      </c>
      <c r="CH19" s="40">
        <v>138.70827773456691</v>
      </c>
      <c r="CI19" s="40">
        <v>142.94050858788799</v>
      </c>
      <c r="CJ19" s="40">
        <v>134.93131020155829</v>
      </c>
      <c r="CK19" s="40">
        <v>141.10522822004629</v>
      </c>
      <c r="CL19" s="40">
        <v>146.86581708957553</v>
      </c>
      <c r="CM19" s="40">
        <v>153.59417480176839</v>
      </c>
      <c r="CN19" s="42">
        <v>153.66580548436448</v>
      </c>
      <c r="CO19" s="42">
        <v>155.33766214921329</v>
      </c>
      <c r="CP19" s="42">
        <v>151.05574867665621</v>
      </c>
      <c r="CQ19" s="42">
        <v>146.89150171273562</v>
      </c>
      <c r="CR19" s="42">
        <v>146.0301064499117</v>
      </c>
      <c r="CS19" s="42">
        <v>144.82901756465981</v>
      </c>
      <c r="CT19" s="42">
        <v>147.82673574194985</v>
      </c>
      <c r="CU19" s="42">
        <v>147.21186143361012</v>
      </c>
      <c r="CV19" s="42">
        <v>145.99087216788965</v>
      </c>
      <c r="CW19" s="45">
        <v>148.26263580056272</v>
      </c>
      <c r="CX19" s="46">
        <v>146.8840628769554</v>
      </c>
      <c r="CY19" s="42">
        <v>145.80395677328332</v>
      </c>
      <c r="CZ19" s="42">
        <v>147.60712081090281</v>
      </c>
      <c r="DA19" s="42">
        <v>148.19948677555513</v>
      </c>
      <c r="DB19" s="42">
        <v>150.26785945340001</v>
      </c>
      <c r="DC19" s="42">
        <v>152.11709420023723</v>
      </c>
      <c r="DD19" s="42">
        <v>145.68340669656405</v>
      </c>
      <c r="DE19" s="42">
        <v>142.41893061927564</v>
      </c>
      <c r="DF19" s="42">
        <v>139.71355044847863</v>
      </c>
      <c r="DG19" s="42">
        <v>136.65096815129431</v>
      </c>
      <c r="DH19" s="42">
        <v>138.84575634994249</v>
      </c>
      <c r="DI19" s="42">
        <v>144.06384819565841</v>
      </c>
      <c r="DJ19" s="42">
        <v>147.77249919836839</v>
      </c>
      <c r="DK19" s="42">
        <v>156.06884040584836</v>
      </c>
      <c r="DL19" s="42">
        <v>156.15931132654353</v>
      </c>
      <c r="DM19" s="42">
        <v>154.77911892606227</v>
      </c>
      <c r="DN19" s="42">
        <v>150.36509933037681</v>
      </c>
      <c r="DO19" s="42">
        <v>151.83675387661563</v>
      </c>
      <c r="DP19" s="42">
        <v>149.88372490250157</v>
      </c>
      <c r="DQ19" s="42">
        <v>145.35183109370996</v>
      </c>
      <c r="DR19" s="42">
        <v>148.62404009638954</v>
      </c>
      <c r="DS19" s="41">
        <f t="shared" si="0"/>
        <v>148.36681598777594</v>
      </c>
      <c r="DT19" s="43"/>
      <c r="DU19" s="48"/>
    </row>
    <row r="20" spans="1:125" s="44" customFormat="1" ht="11.25" hidden="1">
      <c r="A20" s="41">
        <v>12</v>
      </c>
      <c r="B20" s="41" t="s">
        <v>635</v>
      </c>
      <c r="C20" s="41" t="s">
        <v>635</v>
      </c>
      <c r="D20" s="41" t="s">
        <v>635</v>
      </c>
      <c r="E20" s="41"/>
      <c r="F20" s="41"/>
      <c r="G20" s="41"/>
      <c r="H20" s="41" t="s">
        <v>635</v>
      </c>
      <c r="I20" s="40" t="s">
        <v>62</v>
      </c>
      <c r="J20" s="40" t="s">
        <v>63</v>
      </c>
      <c r="K20" s="40">
        <v>6.2090269999999998E-3</v>
      </c>
      <c r="L20" s="40">
        <v>105.55901233586356</v>
      </c>
      <c r="M20" s="40">
        <v>103.37361059004895</v>
      </c>
      <c r="N20" s="40">
        <v>103.01481750215292</v>
      </c>
      <c r="O20" s="40">
        <v>104.16301893419856</v>
      </c>
      <c r="P20" s="40">
        <v>103.50366077600404</v>
      </c>
      <c r="Q20" s="40">
        <v>105.8984867871504</v>
      </c>
      <c r="R20" s="40">
        <v>104.21259274307714</v>
      </c>
      <c r="S20" s="40">
        <v>105.846760519885</v>
      </c>
      <c r="T20" s="40">
        <v>105.39424694157717</v>
      </c>
      <c r="U20" s="40">
        <v>106.34738539674574</v>
      </c>
      <c r="V20" s="40">
        <v>102.75137461363592</v>
      </c>
      <c r="W20" s="40">
        <v>105.61398327744268</v>
      </c>
      <c r="X20" s="40">
        <v>103.44199923832188</v>
      </c>
      <c r="Y20" s="40">
        <v>104.19551190523248</v>
      </c>
      <c r="Z20" s="40">
        <v>103.6055075828902</v>
      </c>
      <c r="AA20" s="40">
        <v>105.4114096994972</v>
      </c>
      <c r="AB20" s="40">
        <v>101.59663698962171</v>
      </c>
      <c r="AC20" s="40">
        <v>104.56106388608714</v>
      </c>
      <c r="AD20" s="40">
        <v>106.05405827504536</v>
      </c>
      <c r="AE20" s="40">
        <v>108.47030883872787</v>
      </c>
      <c r="AF20" s="40">
        <v>109.66370131271616</v>
      </c>
      <c r="AG20" s="40">
        <v>113.48000988700807</v>
      </c>
      <c r="AH20" s="40">
        <v>115.52444245703232</v>
      </c>
      <c r="AI20" s="40">
        <v>118.63791703704622</v>
      </c>
      <c r="AJ20" s="40">
        <v>120.78365134877332</v>
      </c>
      <c r="AK20" s="40">
        <v>119.42764567231872</v>
      </c>
      <c r="AL20" s="40">
        <v>120.56095197242982</v>
      </c>
      <c r="AM20" s="40">
        <v>123.64495028444875</v>
      </c>
      <c r="AN20" s="40">
        <v>143.51786407515058</v>
      </c>
      <c r="AO20" s="40">
        <v>146.09874386669924</v>
      </c>
      <c r="AP20" s="40">
        <v>150.40235929080515</v>
      </c>
      <c r="AQ20" s="40">
        <v>144.03181683275497</v>
      </c>
      <c r="AR20" s="40">
        <v>133.56396148430181</v>
      </c>
      <c r="AS20" s="40">
        <v>124.73858366751023</v>
      </c>
      <c r="AT20" s="40">
        <v>130.69792896030569</v>
      </c>
      <c r="AU20" s="40">
        <v>124.82340745964224</v>
      </c>
      <c r="AV20" s="40">
        <v>121.51759141277851</v>
      </c>
      <c r="AW20" s="40">
        <v>130.72055640071304</v>
      </c>
      <c r="AX20" s="40">
        <v>131.47880294221139</v>
      </c>
      <c r="AY20" s="40">
        <v>132.86206313375672</v>
      </c>
      <c r="AZ20" s="40">
        <v>132.9205544995778</v>
      </c>
      <c r="BA20" s="40">
        <v>135.66423223167496</v>
      </c>
      <c r="BB20" s="40">
        <v>134.18144605983193</v>
      </c>
      <c r="BC20" s="40">
        <v>134.52648520960207</v>
      </c>
      <c r="BD20" s="40">
        <v>130.99400009792032</v>
      </c>
      <c r="BE20" s="40">
        <v>133.87023804823042</v>
      </c>
      <c r="BF20" s="40">
        <v>135.19830076540816</v>
      </c>
      <c r="BG20" s="40">
        <v>133.47829948843676</v>
      </c>
      <c r="BH20" s="40">
        <v>136.18254450014791</v>
      </c>
      <c r="BI20" s="40">
        <v>131.48016138232933</v>
      </c>
      <c r="BJ20" s="40">
        <v>133.00548622327943</v>
      </c>
      <c r="BK20" s="40">
        <v>133.00548622328105</v>
      </c>
      <c r="BL20" s="40">
        <v>136.20991436129526</v>
      </c>
      <c r="BM20" s="40">
        <v>136.737419548058</v>
      </c>
      <c r="BN20" s="40">
        <v>145.26372859736156</v>
      </c>
      <c r="BO20" s="40">
        <v>146.82694142744103</v>
      </c>
      <c r="BP20" s="40">
        <v>138.33417369373012</v>
      </c>
      <c r="BQ20" s="40">
        <v>138.89084762859946</v>
      </c>
      <c r="BR20" s="40">
        <v>137.58387200935832</v>
      </c>
      <c r="BS20" s="40">
        <v>137.51881872706142</v>
      </c>
      <c r="BT20" s="40">
        <v>137.25716973854037</v>
      </c>
      <c r="BU20" s="40">
        <v>135.31917203940651</v>
      </c>
      <c r="BV20" s="40">
        <v>136.31671975103023</v>
      </c>
      <c r="BW20" s="40">
        <v>139.84527179069764</v>
      </c>
      <c r="BX20" s="40">
        <v>140.69065421232023</v>
      </c>
      <c r="BY20" s="40">
        <v>136.29156484176025</v>
      </c>
      <c r="BZ20" s="40">
        <v>136.12842008181315</v>
      </c>
      <c r="CA20" s="40">
        <v>138.54560573613549</v>
      </c>
      <c r="CB20" s="40">
        <v>136.7995566015432</v>
      </c>
      <c r="CC20" s="40">
        <v>134.59789467516248</v>
      </c>
      <c r="CD20" s="40">
        <v>129.9946242082294</v>
      </c>
      <c r="CE20" s="40">
        <v>131.54844824620349</v>
      </c>
      <c r="CF20" s="40">
        <v>135.49906331141096</v>
      </c>
      <c r="CG20" s="40">
        <v>135.49224849238377</v>
      </c>
      <c r="CH20" s="40">
        <v>133.84201861185335</v>
      </c>
      <c r="CI20" s="40">
        <v>132.88768593550327</v>
      </c>
      <c r="CJ20" s="40">
        <v>137.9725358350463</v>
      </c>
      <c r="CK20" s="40">
        <v>135.27526569135711</v>
      </c>
      <c r="CL20" s="40">
        <v>135.89427167164035</v>
      </c>
      <c r="CM20" s="40">
        <v>137.48047462975441</v>
      </c>
      <c r="CN20" s="42">
        <v>135.50745306176796</v>
      </c>
      <c r="CO20" s="42">
        <v>137.23796828562672</v>
      </c>
      <c r="CP20" s="42">
        <v>136.13592758311245</v>
      </c>
      <c r="CQ20" s="42">
        <v>134.34728616112636</v>
      </c>
      <c r="CR20" s="42">
        <v>135.58834952324091</v>
      </c>
      <c r="CS20" s="42">
        <v>136.64341620135653</v>
      </c>
      <c r="CT20" s="42">
        <v>136.1518321222504</v>
      </c>
      <c r="CU20" s="42">
        <v>136.47002049674771</v>
      </c>
      <c r="CV20" s="42">
        <v>135.92338419425781</v>
      </c>
      <c r="CW20" s="45">
        <v>135.89147796239573</v>
      </c>
      <c r="CX20" s="46">
        <v>134.46225913680357</v>
      </c>
      <c r="CY20" s="42">
        <v>133.35483801900361</v>
      </c>
      <c r="CZ20" s="42">
        <v>133.65477281254053</v>
      </c>
      <c r="DA20" s="42">
        <v>134.68438050804579</v>
      </c>
      <c r="DB20" s="42">
        <v>133.81893377980157</v>
      </c>
      <c r="DC20" s="42">
        <v>132.12396162006863</v>
      </c>
      <c r="DD20" s="42">
        <v>131.53935981922129</v>
      </c>
      <c r="DE20" s="42">
        <v>134.16144917733487</v>
      </c>
      <c r="DF20" s="42">
        <v>132.35435482042678</v>
      </c>
      <c r="DG20" s="42">
        <v>132.66621970398421</v>
      </c>
      <c r="DH20" s="42">
        <v>132.8798737527442</v>
      </c>
      <c r="DI20" s="42">
        <v>132.24453649845299</v>
      </c>
      <c r="DJ20" s="42">
        <v>133.85178526946007</v>
      </c>
      <c r="DK20" s="42">
        <v>134.54427354974459</v>
      </c>
      <c r="DL20" s="42">
        <v>139.45976296630212</v>
      </c>
      <c r="DM20" s="42">
        <v>134.08612374290047</v>
      </c>
      <c r="DN20" s="42">
        <v>132.74016342124295</v>
      </c>
      <c r="DO20" s="42">
        <v>134.56741196783651</v>
      </c>
      <c r="DP20" s="42">
        <v>130.57362592552747</v>
      </c>
      <c r="DQ20" s="42">
        <v>133.54641936030396</v>
      </c>
      <c r="DR20" s="42">
        <v>139.17261152342871</v>
      </c>
      <c r="DS20" s="41">
        <f t="shared" si="0"/>
        <v>134.19440064016069</v>
      </c>
      <c r="DT20" s="43"/>
      <c r="DU20" s="48"/>
    </row>
    <row r="21" spans="1:125" s="44" customFormat="1" ht="11.25" hidden="1">
      <c r="A21" s="41">
        <v>13</v>
      </c>
      <c r="B21" s="41" t="s">
        <v>635</v>
      </c>
      <c r="C21" s="41" t="s">
        <v>635</v>
      </c>
      <c r="D21" s="41" t="s">
        <v>635</v>
      </c>
      <c r="E21" s="41"/>
      <c r="F21" s="41"/>
      <c r="G21" s="41"/>
      <c r="H21" s="41" t="s">
        <v>635</v>
      </c>
      <c r="I21" s="40" t="s">
        <v>66</v>
      </c>
      <c r="J21" s="40" t="s">
        <v>67</v>
      </c>
      <c r="K21" s="40">
        <v>6.5434380000000004E-3</v>
      </c>
      <c r="L21" s="40">
        <v>104.23671299061834</v>
      </c>
      <c r="M21" s="40">
        <v>104.23671299061834</v>
      </c>
      <c r="N21" s="40">
        <v>103.37782472702084</v>
      </c>
      <c r="O21" s="40">
        <v>103.37782472702084</v>
      </c>
      <c r="P21" s="40">
        <v>104.4712063694698</v>
      </c>
      <c r="Q21" s="40">
        <v>104.4712063694698</v>
      </c>
      <c r="R21" s="40">
        <v>104.80177519281524</v>
      </c>
      <c r="S21" s="40">
        <v>104.80177519281524</v>
      </c>
      <c r="T21" s="40">
        <v>105.63510511240813</v>
      </c>
      <c r="U21" s="40">
        <v>105.63510511240813</v>
      </c>
      <c r="V21" s="40">
        <v>103.96412445034785</v>
      </c>
      <c r="W21" s="40">
        <v>103.96412445034785</v>
      </c>
      <c r="X21" s="40">
        <v>103.5810829272171</v>
      </c>
      <c r="Y21" s="40">
        <v>103.5810829272171</v>
      </c>
      <c r="Z21" s="40">
        <v>104.25276384696508</v>
      </c>
      <c r="AA21" s="40">
        <v>104.25276384696508</v>
      </c>
      <c r="AB21" s="40">
        <v>102.8116605189412</v>
      </c>
      <c r="AC21" s="40">
        <v>102.8116605189412</v>
      </c>
      <c r="AD21" s="40">
        <v>106.9450436957852</v>
      </c>
      <c r="AE21" s="40">
        <v>106.9450436957852</v>
      </c>
      <c r="AF21" s="40">
        <v>111.2664368179024</v>
      </c>
      <c r="AG21" s="40">
        <v>111.2664368179024</v>
      </c>
      <c r="AH21" s="40">
        <v>116.79765496718728</v>
      </c>
      <c r="AI21" s="40">
        <v>116.79765496718728</v>
      </c>
      <c r="AJ21" s="40">
        <v>119.88877777451604</v>
      </c>
      <c r="AK21" s="40">
        <v>119.88877777451604</v>
      </c>
      <c r="AL21" s="40">
        <v>121.698927346879</v>
      </c>
      <c r="AM21" s="40">
        <v>121.698927346879</v>
      </c>
      <c r="AN21" s="40">
        <v>144.38561689834171</v>
      </c>
      <c r="AO21" s="40">
        <v>144.38561689834171</v>
      </c>
      <c r="AP21" s="41">
        <v>146.81833879185999</v>
      </c>
      <c r="AQ21" s="41">
        <v>146.81833879185999</v>
      </c>
      <c r="AR21" s="41">
        <v>128.657854954198</v>
      </c>
      <c r="AS21" s="41">
        <v>128.657854954198</v>
      </c>
      <c r="AT21" s="40">
        <v>127.36873626903056</v>
      </c>
      <c r="AU21" s="40">
        <v>127.36873626903056</v>
      </c>
      <c r="AV21" s="40">
        <v>125.61271339454314</v>
      </c>
      <c r="AW21" s="40">
        <v>125.61271339454314</v>
      </c>
      <c r="AX21" s="40">
        <v>131.84166908913105</v>
      </c>
      <c r="AY21" s="40">
        <v>131.84166908913105</v>
      </c>
      <c r="AZ21" s="40">
        <v>133.98768515353532</v>
      </c>
      <c r="BA21" s="40">
        <v>133.98768515353532</v>
      </c>
      <c r="BB21" s="40">
        <v>134.04939278724189</v>
      </c>
      <c r="BC21" s="40">
        <v>134.04939278724189</v>
      </c>
      <c r="BD21" s="40">
        <v>132.11565812407159</v>
      </c>
      <c r="BE21" s="40">
        <v>132.11565812407159</v>
      </c>
      <c r="BF21" s="40">
        <v>134.05071347818264</v>
      </c>
      <c r="BG21" s="40">
        <v>134.05071347818264</v>
      </c>
      <c r="BH21" s="40">
        <v>133.46329543298299</v>
      </c>
      <c r="BI21" s="40">
        <v>133.46329543298299</v>
      </c>
      <c r="BJ21" s="40">
        <v>130.95425068878748</v>
      </c>
      <c r="BK21" s="40">
        <v>130.95425068878748</v>
      </c>
      <c r="BL21" s="41">
        <v>132.52824286011301</v>
      </c>
      <c r="BM21" s="41">
        <v>132.52824286011301</v>
      </c>
      <c r="BN21" s="40">
        <v>141.88893273114772</v>
      </c>
      <c r="BO21" s="40">
        <v>141.88893273114772</v>
      </c>
      <c r="BP21" s="40">
        <v>134.64292455670267</v>
      </c>
      <c r="BQ21" s="40">
        <v>134.64292455670267</v>
      </c>
      <c r="BR21" s="40">
        <v>133.71425309732911</v>
      </c>
      <c r="BS21" s="40">
        <v>133.71425309732911</v>
      </c>
      <c r="BT21" s="40">
        <v>132.42707111328716</v>
      </c>
      <c r="BU21" s="40">
        <v>132.42707111328716</v>
      </c>
      <c r="BV21" s="40">
        <v>134.16909548667931</v>
      </c>
      <c r="BW21" s="40">
        <v>134.16909548667931</v>
      </c>
      <c r="BX21" s="40">
        <v>134.52514169330237</v>
      </c>
      <c r="BY21" s="40">
        <v>134.52514169330237</v>
      </c>
      <c r="BZ21" s="40">
        <v>133.44443586112928</v>
      </c>
      <c r="CA21" s="40">
        <v>133.44443586112928</v>
      </c>
      <c r="CB21" s="40">
        <v>131.79249768692745</v>
      </c>
      <c r="CC21" s="40">
        <v>131.79249768692745</v>
      </c>
      <c r="CD21" s="40">
        <v>127.06763586124042</v>
      </c>
      <c r="CE21" s="40">
        <v>127.06763586124042</v>
      </c>
      <c r="CF21" s="40">
        <v>131.67683907175473</v>
      </c>
      <c r="CG21" s="40">
        <v>131.67683907175473</v>
      </c>
      <c r="CH21" s="40">
        <v>129.58973706862605</v>
      </c>
      <c r="CI21" s="40">
        <v>129.58973706862605</v>
      </c>
      <c r="CJ21" s="40">
        <v>132.68351448413577</v>
      </c>
      <c r="CK21" s="40">
        <v>132.68351448413577</v>
      </c>
      <c r="CL21" s="40">
        <v>132.79174480943632</v>
      </c>
      <c r="CM21" s="40">
        <v>132.79174480943632</v>
      </c>
      <c r="CN21" s="40">
        <v>100</v>
      </c>
      <c r="CO21" s="40">
        <v>100</v>
      </c>
      <c r="CP21" s="40">
        <v>99.096068289663634</v>
      </c>
      <c r="CQ21" s="40">
        <v>98.963659065685363</v>
      </c>
      <c r="CR21" s="40">
        <v>99.762618328866253</v>
      </c>
      <c r="CS21" s="40">
        <v>99.931917895201281</v>
      </c>
      <c r="CT21" s="40">
        <v>99.584575360604006</v>
      </c>
      <c r="CU21" s="40">
        <v>100.214743250921</v>
      </c>
      <c r="CV21" s="40">
        <v>99.892874782644839</v>
      </c>
      <c r="CW21" s="45">
        <v>100.5855347794936</v>
      </c>
      <c r="CX21" s="46">
        <v>100.69307825013701</v>
      </c>
      <c r="CY21" s="40">
        <v>100.7696230889832</v>
      </c>
      <c r="CZ21" s="40">
        <v>101.20440935702302</v>
      </c>
      <c r="DA21" s="40">
        <v>103.91060682761416</v>
      </c>
      <c r="DB21" s="40">
        <v>111.88804535718532</v>
      </c>
      <c r="DC21" s="40">
        <v>112.99543609979339</v>
      </c>
      <c r="DD21" s="40">
        <v>114.03803686026519</v>
      </c>
      <c r="DE21" s="40">
        <v>113.77879245062763</v>
      </c>
      <c r="DF21" s="40">
        <v>120.08508051100659</v>
      </c>
      <c r="DG21" s="40">
        <v>126.51414849094316</v>
      </c>
      <c r="DH21" s="40">
        <v>128.28292029258014</v>
      </c>
      <c r="DI21" s="40">
        <v>129.17700124652973</v>
      </c>
      <c r="DJ21" s="40">
        <v>131.72842384939537</v>
      </c>
      <c r="DK21" s="40">
        <v>132.56178928136248</v>
      </c>
      <c r="DL21" s="40">
        <v>132.25431595282481</v>
      </c>
      <c r="DM21" s="40">
        <v>132.26496852738728</v>
      </c>
      <c r="DN21" s="40">
        <v>132.41314995946169</v>
      </c>
      <c r="DO21" s="40">
        <v>132.48954292638976</v>
      </c>
      <c r="DP21" s="40">
        <v>132.72</v>
      </c>
      <c r="DQ21" s="40">
        <v>133.18139444680455</v>
      </c>
      <c r="DR21" s="40">
        <v>133.37920485249651</v>
      </c>
      <c r="DS21" s="41">
        <f>SUM(DG21:DR21)/12</f>
        <v>131.41390498551462</v>
      </c>
      <c r="DT21" s="43"/>
      <c r="DU21" s="48"/>
    </row>
    <row r="22" spans="1:125" s="44" customFormat="1" ht="11.25" hidden="1">
      <c r="A22" s="41">
        <v>14</v>
      </c>
      <c r="B22" s="41" t="s">
        <v>635</v>
      </c>
      <c r="C22" s="41" t="s">
        <v>636</v>
      </c>
      <c r="D22" s="41" t="s">
        <v>636</v>
      </c>
      <c r="E22" s="41"/>
      <c r="F22" s="41"/>
      <c r="G22" s="41"/>
      <c r="H22" s="41" t="s">
        <v>635</v>
      </c>
      <c r="I22" s="40" t="s">
        <v>116</v>
      </c>
      <c r="J22" s="40" t="s">
        <v>117</v>
      </c>
      <c r="K22" s="40">
        <v>3.7412360000000002E-3</v>
      </c>
      <c r="L22" s="40">
        <v>114.57160343593668</v>
      </c>
      <c r="M22" s="40">
        <v>113.32156435531201</v>
      </c>
      <c r="N22" s="40">
        <v>113.13313879258888</v>
      </c>
      <c r="O22" s="40">
        <v>115.45116475021892</v>
      </c>
      <c r="P22" s="40">
        <v>114.35936763403861</v>
      </c>
      <c r="Q22" s="40">
        <v>110.59760079084828</v>
      </c>
      <c r="R22" s="40">
        <v>111.29209506958128</v>
      </c>
      <c r="S22" s="40">
        <v>112.37792944345664</v>
      </c>
      <c r="T22" s="40">
        <v>118.3780840482878</v>
      </c>
      <c r="U22" s="40">
        <v>133.47218546960951</v>
      </c>
      <c r="V22" s="40">
        <v>132.19206646458284</v>
      </c>
      <c r="W22" s="40">
        <v>144.1365478027422</v>
      </c>
      <c r="X22" s="40">
        <v>142.14962826819263</v>
      </c>
      <c r="Y22" s="40">
        <v>138.55224725518252</v>
      </c>
      <c r="Z22" s="40">
        <v>130.61984662690887</v>
      </c>
      <c r="AA22" s="40">
        <v>126.66588082694062</v>
      </c>
      <c r="AB22" s="40">
        <v>124.51724534556227</v>
      </c>
      <c r="AC22" s="40">
        <v>120.86472754258486</v>
      </c>
      <c r="AD22" s="40">
        <v>113.58427302529164</v>
      </c>
      <c r="AE22" s="40">
        <v>106.38022277617344</v>
      </c>
      <c r="AF22" s="40">
        <v>104.15098047071076</v>
      </c>
      <c r="AG22" s="40">
        <v>104.31890971252815</v>
      </c>
      <c r="AH22" s="40">
        <v>100.63770744501549</v>
      </c>
      <c r="AI22" s="40">
        <v>103.45996813592888</v>
      </c>
      <c r="AJ22" s="40">
        <v>105.32456575402888</v>
      </c>
      <c r="AK22" s="40">
        <v>102.70698965272975</v>
      </c>
      <c r="AL22" s="40">
        <v>106.32713735561188</v>
      </c>
      <c r="AM22" s="40">
        <v>115.21444728626849</v>
      </c>
      <c r="AN22" s="40">
        <v>122.95642871263399</v>
      </c>
      <c r="AO22" s="40">
        <v>135.96210233876184</v>
      </c>
      <c r="AP22" s="40">
        <v>142.28343008078346</v>
      </c>
      <c r="AQ22" s="40">
        <v>174.8388195044258</v>
      </c>
      <c r="AR22" s="40">
        <v>180.72985815060585</v>
      </c>
      <c r="AS22" s="40">
        <v>176.91748293667655</v>
      </c>
      <c r="AT22" s="40">
        <v>171.81296559447466</v>
      </c>
      <c r="AU22" s="40">
        <v>165.36254180807359</v>
      </c>
      <c r="AV22" s="40">
        <v>147.75666256973898</v>
      </c>
      <c r="AW22" s="40">
        <v>146.91455451151171</v>
      </c>
      <c r="AX22" s="40">
        <v>144.182793272905</v>
      </c>
      <c r="AY22" s="40">
        <v>140.93343872494813</v>
      </c>
      <c r="AZ22" s="40">
        <v>137.68386238480812</v>
      </c>
      <c r="BA22" s="40">
        <v>132.10881603401387</v>
      </c>
      <c r="BB22" s="40">
        <v>129.10682170478955</v>
      </c>
      <c r="BC22" s="40">
        <v>123.30309901133477</v>
      </c>
      <c r="BD22" s="40">
        <v>119.25797067318928</v>
      </c>
      <c r="BE22" s="40">
        <v>128.08979914852739</v>
      </c>
      <c r="BF22" s="40">
        <v>126.00090837758698</v>
      </c>
      <c r="BG22" s="40">
        <v>153.40113729476568</v>
      </c>
      <c r="BH22" s="40">
        <v>191.96933578919908</v>
      </c>
      <c r="BI22" s="40">
        <v>200.74287689578523</v>
      </c>
      <c r="BJ22" s="40">
        <v>190.97142003714816</v>
      </c>
      <c r="BK22" s="40">
        <v>190.97142003714816</v>
      </c>
      <c r="BL22" s="40">
        <v>204.70448043173701</v>
      </c>
      <c r="BM22" s="40">
        <v>210.05930003450732</v>
      </c>
      <c r="BN22" s="40">
        <v>216.64759522504596</v>
      </c>
      <c r="BO22" s="40">
        <v>217.39964792193544</v>
      </c>
      <c r="BP22" s="40">
        <v>200.2865313065976</v>
      </c>
      <c r="BQ22" s="40">
        <v>190.54608418520243</v>
      </c>
      <c r="BR22" s="40">
        <v>177.78827328015129</v>
      </c>
      <c r="BS22" s="40">
        <v>185.93998381524179</v>
      </c>
      <c r="BT22" s="40">
        <v>175.34852145271242</v>
      </c>
      <c r="BU22" s="40">
        <v>175.55946742946179</v>
      </c>
      <c r="BV22" s="40">
        <v>190.97973291033497</v>
      </c>
      <c r="BW22" s="40">
        <v>195.61164252943681</v>
      </c>
      <c r="BX22" s="40">
        <v>189.90224923272683</v>
      </c>
      <c r="BY22" s="40">
        <v>190.37248834418361</v>
      </c>
      <c r="BZ22" s="40">
        <v>184.87961546931817</v>
      </c>
      <c r="CA22" s="40">
        <v>185.45658743140237</v>
      </c>
      <c r="CB22" s="40">
        <v>182.76432135147849</v>
      </c>
      <c r="CC22" s="40">
        <v>170.64735402788008</v>
      </c>
      <c r="CD22" s="40">
        <v>158.15623331261111</v>
      </c>
      <c r="CE22" s="40">
        <v>156.39546635602781</v>
      </c>
      <c r="CF22" s="40">
        <v>150.29970188223089</v>
      </c>
      <c r="CG22" s="40">
        <v>153.10115626258008</v>
      </c>
      <c r="CH22" s="40">
        <v>151.42403231293349</v>
      </c>
      <c r="CI22" s="40">
        <v>163.1194162580174</v>
      </c>
      <c r="CJ22" s="40">
        <v>163.68305736685952</v>
      </c>
      <c r="CK22" s="40">
        <v>160.09521963019171</v>
      </c>
      <c r="CL22" s="40">
        <v>156.97353619336229</v>
      </c>
      <c r="CM22" s="40">
        <v>157.40031105221644</v>
      </c>
      <c r="CN22" s="42">
        <v>160.21164608241233</v>
      </c>
      <c r="CO22" s="42">
        <v>164.85962201597815</v>
      </c>
      <c r="CP22" s="42">
        <v>163.07034063171903</v>
      </c>
      <c r="CQ22" s="42">
        <v>172.27884289854208</v>
      </c>
      <c r="CR22" s="42">
        <v>171.1448446685427</v>
      </c>
      <c r="CS22" s="42">
        <v>165.12029641380283</v>
      </c>
      <c r="CT22" s="42">
        <v>161.14666044737089</v>
      </c>
      <c r="CU22" s="42">
        <v>162.05392593996743</v>
      </c>
      <c r="CV22" s="42">
        <v>159.33416776003438</v>
      </c>
      <c r="CW22" s="45">
        <v>152.05014880453413</v>
      </c>
      <c r="CX22" s="46">
        <v>149.56119745514317</v>
      </c>
      <c r="CY22" s="42">
        <v>143.90181474433049</v>
      </c>
      <c r="CZ22" s="42">
        <v>146.59802782961833</v>
      </c>
      <c r="DA22" s="42">
        <v>144.14550827878273</v>
      </c>
      <c r="DB22" s="42">
        <v>154.90571511580933</v>
      </c>
      <c r="DC22" s="42">
        <v>157.67636998791039</v>
      </c>
      <c r="DD22" s="42">
        <v>157.32344111117288</v>
      </c>
      <c r="DE22" s="42">
        <v>153.63812675292871</v>
      </c>
      <c r="DF22" s="42">
        <v>157.1200762885795</v>
      </c>
      <c r="DG22" s="42">
        <v>165.52094311266384</v>
      </c>
      <c r="DH22" s="42">
        <v>172.64466684706605</v>
      </c>
      <c r="DI22" s="42">
        <v>187.31034343266771</v>
      </c>
      <c r="DJ22" s="42">
        <v>192.44124430464157</v>
      </c>
      <c r="DK22" s="42">
        <v>223.0935757594068</v>
      </c>
      <c r="DL22" s="42">
        <v>247.65589041697183</v>
      </c>
      <c r="DM22" s="42">
        <v>225.06045181238233</v>
      </c>
      <c r="DN22" s="42">
        <v>227.73752354372991</v>
      </c>
      <c r="DO22" s="42">
        <v>200.51338799689728</v>
      </c>
      <c r="DP22" s="42">
        <v>179.68113789491494</v>
      </c>
      <c r="DQ22" s="42">
        <v>172.04905409335043</v>
      </c>
      <c r="DR22" s="42">
        <v>164.51242394100771</v>
      </c>
      <c r="DS22" s="41">
        <f t="shared" si="0"/>
        <v>196.51838692964171</v>
      </c>
      <c r="DT22" s="43"/>
      <c r="DU22" s="48"/>
    </row>
    <row r="23" spans="1:125" s="44" customFormat="1" ht="11.25" hidden="1">
      <c r="A23" s="41">
        <v>15</v>
      </c>
      <c r="B23" s="41" t="s">
        <v>635</v>
      </c>
      <c r="C23" s="41" t="s">
        <v>636</v>
      </c>
      <c r="D23" s="41" t="s">
        <v>636</v>
      </c>
      <c r="E23" s="41"/>
      <c r="F23" s="41"/>
      <c r="G23" s="41"/>
      <c r="H23" s="41" t="s">
        <v>635</v>
      </c>
      <c r="I23" s="40" t="s">
        <v>120</v>
      </c>
      <c r="J23" s="40" t="s">
        <v>121</v>
      </c>
      <c r="K23" s="40">
        <v>4.8754100000000002E-3</v>
      </c>
      <c r="L23" s="40">
        <v>108.65235391600912</v>
      </c>
      <c r="M23" s="40">
        <v>106.09993658025888</v>
      </c>
      <c r="N23" s="40">
        <v>106.00122666980008</v>
      </c>
      <c r="O23" s="40">
        <v>104.7479697907458</v>
      </c>
      <c r="P23" s="40">
        <v>100.93970264463502</v>
      </c>
      <c r="Q23" s="40">
        <v>101.22785018122988</v>
      </c>
      <c r="R23" s="40">
        <v>99.278138013414264</v>
      </c>
      <c r="S23" s="40">
        <v>99.219563248528843</v>
      </c>
      <c r="T23" s="40">
        <v>105.59139235828988</v>
      </c>
      <c r="U23" s="40">
        <v>104.27030418185136</v>
      </c>
      <c r="V23" s="40">
        <v>128.37910128245829</v>
      </c>
      <c r="W23" s="40">
        <v>156.16029564368739</v>
      </c>
      <c r="X23" s="40">
        <v>142.64097313127715</v>
      </c>
      <c r="Y23" s="40">
        <v>132.77900370312651</v>
      </c>
      <c r="Z23" s="40">
        <v>111.69405478977563</v>
      </c>
      <c r="AA23" s="40">
        <v>104.36642274963542</v>
      </c>
      <c r="AB23" s="40">
        <v>102.61115336117372</v>
      </c>
      <c r="AC23" s="40">
        <v>101.06932395948031</v>
      </c>
      <c r="AD23" s="40">
        <v>93.350086104268158</v>
      </c>
      <c r="AE23" s="40">
        <v>89.038708722566923</v>
      </c>
      <c r="AF23" s="40">
        <v>88.693157970984998</v>
      </c>
      <c r="AG23" s="40">
        <v>92.240689192796083</v>
      </c>
      <c r="AH23" s="40">
        <v>93.877259402517936</v>
      </c>
      <c r="AI23" s="40">
        <v>95.821122450464685</v>
      </c>
      <c r="AJ23" s="40">
        <v>103.17561057673097</v>
      </c>
      <c r="AK23" s="40">
        <v>103.58870588216786</v>
      </c>
      <c r="AL23" s="40">
        <v>112.07424555396572</v>
      </c>
      <c r="AM23" s="40">
        <v>123.65632283718908</v>
      </c>
      <c r="AN23" s="40">
        <v>133.53859854275436</v>
      </c>
      <c r="AO23" s="40">
        <v>133.30568740352092</v>
      </c>
      <c r="AP23" s="40">
        <v>132.28790252260629</v>
      </c>
      <c r="AQ23" s="40">
        <v>132.30141685024441</v>
      </c>
      <c r="AR23" s="40">
        <v>130.45259455715313</v>
      </c>
      <c r="AS23" s="40">
        <v>127.27848762675548</v>
      </c>
      <c r="AT23" s="40">
        <v>118.4823487669632</v>
      </c>
      <c r="AU23" s="40">
        <v>124.28913326839795</v>
      </c>
      <c r="AV23" s="40">
        <v>103.97220333960426</v>
      </c>
      <c r="AW23" s="40">
        <v>106.52567699459532</v>
      </c>
      <c r="AX23" s="40">
        <v>104.41211530262892</v>
      </c>
      <c r="AY23" s="40">
        <v>104.37597318723144</v>
      </c>
      <c r="AZ23" s="40">
        <v>111.37976435506756</v>
      </c>
      <c r="BA23" s="40">
        <v>113.66140263967952</v>
      </c>
      <c r="BB23" s="40">
        <v>102.9412021862428</v>
      </c>
      <c r="BC23" s="40">
        <v>104.57029654950456</v>
      </c>
      <c r="BD23" s="40">
        <v>111.08033473449002</v>
      </c>
      <c r="BE23" s="40">
        <v>116.92975293479113</v>
      </c>
      <c r="BF23" s="40">
        <v>112.2677295839796</v>
      </c>
      <c r="BG23" s="40">
        <v>112.77654102508302</v>
      </c>
      <c r="BH23" s="40">
        <v>109.3225473315475</v>
      </c>
      <c r="BI23" s="40">
        <v>111.30516927206328</v>
      </c>
      <c r="BJ23" s="40">
        <v>112.00023645376493</v>
      </c>
      <c r="BK23" s="40">
        <v>112.00023645376493</v>
      </c>
      <c r="BL23" s="40">
        <v>111.4686284626852</v>
      </c>
      <c r="BM23" s="40">
        <v>108.94295298294708</v>
      </c>
      <c r="BN23" s="40">
        <v>114.38443435247088</v>
      </c>
      <c r="BO23" s="40">
        <v>115.61534278693074</v>
      </c>
      <c r="BP23" s="40">
        <v>112.98028580704596</v>
      </c>
      <c r="BQ23" s="40">
        <v>110.26630073764667</v>
      </c>
      <c r="BR23" s="40">
        <v>106.77719063809404</v>
      </c>
      <c r="BS23" s="40">
        <v>108.40468413189456</v>
      </c>
      <c r="BT23" s="40">
        <v>107.1553757705198</v>
      </c>
      <c r="BU23" s="40">
        <v>105.52467927976724</v>
      </c>
      <c r="BV23" s="40">
        <v>101.4309180185092</v>
      </c>
      <c r="BW23" s="40">
        <v>105.63546560087048</v>
      </c>
      <c r="BX23" s="40">
        <v>107.0798160176662</v>
      </c>
      <c r="BY23" s="40">
        <v>106.08524496963948</v>
      </c>
      <c r="BZ23" s="40">
        <v>103.81944564398891</v>
      </c>
      <c r="CA23" s="40">
        <v>111.59269685131916</v>
      </c>
      <c r="CB23" s="40">
        <v>112.20648493386196</v>
      </c>
      <c r="CC23" s="40">
        <v>110.74495548198819</v>
      </c>
      <c r="CD23" s="40">
        <v>110.76746679291588</v>
      </c>
      <c r="CE23" s="40">
        <v>109.24259449269496</v>
      </c>
      <c r="CF23" s="40">
        <v>109.73334461185212</v>
      </c>
      <c r="CG23" s="40">
        <v>114.26384691241148</v>
      </c>
      <c r="CH23" s="40">
        <v>117.22676728316388</v>
      </c>
      <c r="CI23" s="40">
        <v>122.12301923746516</v>
      </c>
      <c r="CJ23" s="40">
        <v>121.1273158590416</v>
      </c>
      <c r="CK23" s="40">
        <v>126.98037280492719</v>
      </c>
      <c r="CL23" s="40">
        <v>128.64529223530741</v>
      </c>
      <c r="CM23" s="40">
        <v>137.11898470303831</v>
      </c>
      <c r="CN23" s="42">
        <v>143.74861765173799</v>
      </c>
      <c r="CO23" s="42">
        <v>144.71683967928439</v>
      </c>
      <c r="CP23" s="42">
        <v>137.32721637958861</v>
      </c>
      <c r="CQ23" s="42">
        <v>147.28045834248607</v>
      </c>
      <c r="CR23" s="42">
        <v>130.86932885778836</v>
      </c>
      <c r="CS23" s="42">
        <v>121.26194398960291</v>
      </c>
      <c r="CT23" s="42">
        <v>111.49675955511024</v>
      </c>
      <c r="CU23" s="42">
        <v>113.80681671479527</v>
      </c>
      <c r="CV23" s="42">
        <v>112.07154509139129</v>
      </c>
      <c r="CW23" s="45">
        <v>109.61302672843924</v>
      </c>
      <c r="CX23" s="46">
        <v>103.7088898099647</v>
      </c>
      <c r="CY23" s="42">
        <v>101.9392517362909</v>
      </c>
      <c r="CZ23" s="42">
        <v>102.25605605929348</v>
      </c>
      <c r="DA23" s="42">
        <v>105.64166607055202</v>
      </c>
      <c r="DB23" s="42">
        <v>111.1823538724456</v>
      </c>
      <c r="DC23" s="42">
        <v>110.70410721283544</v>
      </c>
      <c r="DD23" s="42">
        <v>113.76480031616008</v>
      </c>
      <c r="DE23" s="42">
        <v>114.37451963157764</v>
      </c>
      <c r="DF23" s="42">
        <v>117.79067530540816</v>
      </c>
      <c r="DG23" s="42">
        <v>116.11169268549108</v>
      </c>
      <c r="DH23" s="42">
        <v>116.58555433039272</v>
      </c>
      <c r="DI23" s="42">
        <v>109.96073234255992</v>
      </c>
      <c r="DJ23" s="42">
        <v>115.2669337788022</v>
      </c>
      <c r="DK23" s="42">
        <v>114.91639478496577</v>
      </c>
      <c r="DL23" s="42">
        <v>115.40473951764876</v>
      </c>
      <c r="DM23" s="42">
        <v>117.71651578977152</v>
      </c>
      <c r="DN23" s="42">
        <v>115.9498484813749</v>
      </c>
      <c r="DO23" s="42">
        <v>112.96730590280409</v>
      </c>
      <c r="DP23" s="42">
        <v>115.31570675244336</v>
      </c>
      <c r="DQ23" s="42">
        <v>133.51179204697655</v>
      </c>
      <c r="DR23" s="42">
        <v>149.3538293311783</v>
      </c>
      <c r="DS23" s="41">
        <f t="shared" si="0"/>
        <v>119.42175381203411</v>
      </c>
      <c r="DT23" s="43"/>
      <c r="DU23" s="48"/>
    </row>
    <row r="24" spans="1:125" s="44" customFormat="1" ht="11.25" hidden="1">
      <c r="A24" s="41">
        <v>16</v>
      </c>
      <c r="B24" s="41" t="s">
        <v>635</v>
      </c>
      <c r="C24" s="41" t="s">
        <v>636</v>
      </c>
      <c r="D24" s="41" t="s">
        <v>636</v>
      </c>
      <c r="E24" s="41"/>
      <c r="F24" s="41"/>
      <c r="G24" s="41"/>
      <c r="H24" s="41" t="s">
        <v>636</v>
      </c>
      <c r="I24" s="40" t="s">
        <v>134</v>
      </c>
      <c r="J24" s="40" t="s">
        <v>135</v>
      </c>
      <c r="K24" s="40">
        <v>7.0993999999999996E-3</v>
      </c>
      <c r="L24" s="40">
        <v>136.16785019242329</v>
      </c>
      <c r="M24" s="40">
        <v>123.83678429275432</v>
      </c>
      <c r="N24" s="40">
        <v>123.84539070753584</v>
      </c>
      <c r="O24" s="40">
        <v>115.08335332819956</v>
      </c>
      <c r="P24" s="40">
        <v>112.7167034527298</v>
      </c>
      <c r="Q24" s="40">
        <v>111.04335385514972</v>
      </c>
      <c r="R24" s="40">
        <v>109.93850939343044</v>
      </c>
      <c r="S24" s="40">
        <v>108.59328199933375</v>
      </c>
      <c r="T24" s="40">
        <v>106.95269082926164</v>
      </c>
      <c r="U24" s="40">
        <v>107.49657682745303</v>
      </c>
      <c r="V24" s="40">
        <v>110.96317384574472</v>
      </c>
      <c r="W24" s="40">
        <v>114.36345227345971</v>
      </c>
      <c r="X24" s="40">
        <v>115.10225863402682</v>
      </c>
      <c r="Y24" s="40">
        <v>110.08642855208328</v>
      </c>
      <c r="Z24" s="40">
        <v>107.00828616182211</v>
      </c>
      <c r="AA24" s="40">
        <v>108.19208835392004</v>
      </c>
      <c r="AB24" s="40">
        <v>111.17031701532946</v>
      </c>
      <c r="AC24" s="40">
        <v>119.78228975926839</v>
      </c>
      <c r="AD24" s="40">
        <v>119.90372330419471</v>
      </c>
      <c r="AE24" s="40">
        <v>117.30504487017072</v>
      </c>
      <c r="AF24" s="40">
        <v>118.12288093616505</v>
      </c>
      <c r="AG24" s="40">
        <v>114.36254941011777</v>
      </c>
      <c r="AH24" s="40">
        <v>113.20220252484154</v>
      </c>
      <c r="AI24" s="40">
        <v>114.26136495089445</v>
      </c>
      <c r="AJ24" s="40">
        <v>120.0385023609967</v>
      </c>
      <c r="AK24" s="40">
        <v>115.21254371803532</v>
      </c>
      <c r="AL24" s="40">
        <v>119.09242829866044</v>
      </c>
      <c r="AM24" s="40">
        <v>125.4769438056878</v>
      </c>
      <c r="AN24" s="40">
        <v>119.79409441588868</v>
      </c>
      <c r="AO24" s="40">
        <v>120.0774320526284</v>
      </c>
      <c r="AP24" s="40">
        <v>123.50519473314928</v>
      </c>
      <c r="AQ24" s="40">
        <v>154.19632345350453</v>
      </c>
      <c r="AR24" s="40">
        <v>173.22727968916951</v>
      </c>
      <c r="AS24" s="40">
        <v>195.66055069968729</v>
      </c>
      <c r="AT24" s="40">
        <v>218.57824200794153</v>
      </c>
      <c r="AU24" s="40">
        <v>219.20936282911231</v>
      </c>
      <c r="AV24" s="40">
        <v>224.57864249828435</v>
      </c>
      <c r="AW24" s="40">
        <v>223.92734299781671</v>
      </c>
      <c r="AX24" s="40">
        <v>210.6036201809026</v>
      </c>
      <c r="AY24" s="40">
        <v>207.98999695929515</v>
      </c>
      <c r="AZ24" s="40">
        <v>218.43992618852016</v>
      </c>
      <c r="BA24" s="40">
        <v>209.19943181494492</v>
      </c>
      <c r="BB24" s="40">
        <v>186.72673126921148</v>
      </c>
      <c r="BC24" s="40">
        <v>178.17444117236667</v>
      </c>
      <c r="BD24" s="40">
        <v>156.90344170873033</v>
      </c>
      <c r="BE24" s="40">
        <v>153.20572942148067</v>
      </c>
      <c r="BF24" s="40">
        <v>147.31286185853173</v>
      </c>
      <c r="BG24" s="40">
        <v>146.52463757068625</v>
      </c>
      <c r="BH24" s="40">
        <v>146.76179110329605</v>
      </c>
      <c r="BI24" s="40">
        <v>147.08082144842805</v>
      </c>
      <c r="BJ24" s="40">
        <v>146.06810413721021</v>
      </c>
      <c r="BK24" s="40">
        <v>146.06810413721021</v>
      </c>
      <c r="BL24" s="40">
        <v>158.09090898683831</v>
      </c>
      <c r="BM24" s="40">
        <v>161.92493740188326</v>
      </c>
      <c r="BN24" s="40">
        <v>170.03043693491281</v>
      </c>
      <c r="BO24" s="40">
        <v>185.21254782836721</v>
      </c>
      <c r="BP24" s="40">
        <v>191.16962058938361</v>
      </c>
      <c r="BQ24" s="40">
        <v>179.97400170794293</v>
      </c>
      <c r="BR24" s="40">
        <v>177.09332533880328</v>
      </c>
      <c r="BS24" s="40">
        <v>175.11547189553059</v>
      </c>
      <c r="BT24" s="40">
        <v>165.79787401198411</v>
      </c>
      <c r="BU24" s="40">
        <v>160.24503814634477</v>
      </c>
      <c r="BV24" s="40">
        <v>138.27894819318817</v>
      </c>
      <c r="BW24" s="40">
        <v>137.78290960495815</v>
      </c>
      <c r="BX24" s="40">
        <v>136.64812237609237</v>
      </c>
      <c r="BY24" s="40">
        <v>138.42740113982308</v>
      </c>
      <c r="BZ24" s="40">
        <v>133.88779194911683</v>
      </c>
      <c r="CA24" s="40">
        <v>136.06356973661295</v>
      </c>
      <c r="CB24" s="40">
        <v>135.06429977429642</v>
      </c>
      <c r="CC24" s="40">
        <v>139.63460620874864</v>
      </c>
      <c r="CD24" s="40">
        <v>152.36175501955657</v>
      </c>
      <c r="CE24" s="40">
        <v>183.43514964453755</v>
      </c>
      <c r="CF24" s="40">
        <v>185.80467786565063</v>
      </c>
      <c r="CG24" s="40">
        <v>192.85368170125363</v>
      </c>
      <c r="CH24" s="40">
        <v>190.30775847600924</v>
      </c>
      <c r="CI24" s="40">
        <v>201.17573990569767</v>
      </c>
      <c r="CJ24" s="40">
        <v>185.52128123236048</v>
      </c>
      <c r="CK24" s="40">
        <v>180.49853797700791</v>
      </c>
      <c r="CL24" s="40">
        <v>168.39066892837843</v>
      </c>
      <c r="CM24" s="40">
        <v>165.70472996789306</v>
      </c>
      <c r="CN24" s="42">
        <v>154.61997021528015</v>
      </c>
      <c r="CO24" s="42">
        <v>144.27864093315353</v>
      </c>
      <c r="CP24" s="42">
        <v>142.09581461086429</v>
      </c>
      <c r="CQ24" s="42">
        <v>138.91754471536467</v>
      </c>
      <c r="CR24" s="42">
        <v>124.26993674451505</v>
      </c>
      <c r="CS24" s="42">
        <v>126.5996508142801</v>
      </c>
      <c r="CT24" s="42">
        <v>123.3984666888075</v>
      </c>
      <c r="CU24" s="42">
        <v>119.5583680063794</v>
      </c>
      <c r="CV24" s="42">
        <v>123.80881375519618</v>
      </c>
      <c r="CW24" s="45">
        <v>143.17606346059807</v>
      </c>
      <c r="CX24" s="46">
        <v>137.85089852972504</v>
      </c>
      <c r="CY24" s="42">
        <v>143.57023005651743</v>
      </c>
      <c r="CZ24" s="42">
        <v>141.9723739355664</v>
      </c>
      <c r="DA24" s="42">
        <v>145.67689428048286</v>
      </c>
      <c r="DB24" s="42">
        <v>156.4705227014959</v>
      </c>
      <c r="DC24" s="42">
        <v>152.8230112381342</v>
      </c>
      <c r="DD24" s="42">
        <v>167.89713466603797</v>
      </c>
      <c r="DE24" s="42">
        <v>159.83340385266925</v>
      </c>
      <c r="DF24" s="42">
        <v>152.08187345539625</v>
      </c>
      <c r="DG24" s="42">
        <v>146.85212685395669</v>
      </c>
      <c r="DH24" s="42">
        <v>146.99865385068739</v>
      </c>
      <c r="DI24" s="42">
        <v>143.67442015028877</v>
      </c>
      <c r="DJ24" s="42">
        <v>135.84837272562328</v>
      </c>
      <c r="DK24" s="42">
        <v>144.03447138917514</v>
      </c>
      <c r="DL24" s="42">
        <v>141.56194391413359</v>
      </c>
      <c r="DM24" s="42">
        <v>149.33577943119982</v>
      </c>
      <c r="DN24" s="42">
        <v>150.21436807387244</v>
      </c>
      <c r="DO24" s="42">
        <v>146.9029206383793</v>
      </c>
      <c r="DP24" s="42">
        <v>151.91747190996705</v>
      </c>
      <c r="DQ24" s="42">
        <v>172.41309966234471</v>
      </c>
      <c r="DR24" s="42">
        <v>171.88209976089809</v>
      </c>
      <c r="DS24" s="41">
        <f t="shared" si="0"/>
        <v>150.13631069671052</v>
      </c>
      <c r="DT24" s="43"/>
      <c r="DU24" s="48"/>
    </row>
    <row r="25" spans="1:125" s="44" customFormat="1" ht="11.25" hidden="1">
      <c r="A25" s="41">
        <v>17</v>
      </c>
      <c r="B25" s="41" t="s">
        <v>635</v>
      </c>
      <c r="C25" s="41" t="s">
        <v>635</v>
      </c>
      <c r="D25" s="41" t="s">
        <v>635</v>
      </c>
      <c r="E25" s="41"/>
      <c r="F25" s="41"/>
      <c r="G25" s="41"/>
      <c r="H25" s="41" t="s">
        <v>635</v>
      </c>
      <c r="I25" s="40" t="s">
        <v>144</v>
      </c>
      <c r="J25" s="40" t="s">
        <v>145</v>
      </c>
      <c r="K25" s="40">
        <v>5.9084250000000001E-3</v>
      </c>
      <c r="L25" s="40">
        <v>121.89702439123624</v>
      </c>
      <c r="M25" s="40">
        <v>121.93373284082305</v>
      </c>
      <c r="N25" s="40">
        <v>122.08504517498318</v>
      </c>
      <c r="O25" s="40">
        <v>121.52099652210192</v>
      </c>
      <c r="P25" s="40">
        <v>120.59162144613666</v>
      </c>
      <c r="Q25" s="40">
        <v>120.25709624221685</v>
      </c>
      <c r="R25" s="40">
        <v>120.85588053590762</v>
      </c>
      <c r="S25" s="40">
        <v>120.20649790419613</v>
      </c>
      <c r="T25" s="40">
        <v>120.61294499320547</v>
      </c>
      <c r="U25" s="40">
        <v>120.4801647497294</v>
      </c>
      <c r="V25" s="40">
        <v>120.9517716164477</v>
      </c>
      <c r="W25" s="40">
        <v>119.68420385228382</v>
      </c>
      <c r="X25" s="40">
        <v>119.06272981405704</v>
      </c>
      <c r="Y25" s="40">
        <v>120.52990749722304</v>
      </c>
      <c r="Z25" s="40">
        <v>120.03656632510864</v>
      </c>
      <c r="AA25" s="40">
        <v>120.83236130993961</v>
      </c>
      <c r="AB25" s="40">
        <v>121.56938207729132</v>
      </c>
      <c r="AC25" s="40">
        <v>120.92059143073153</v>
      </c>
      <c r="AD25" s="40">
        <v>122.570593020563</v>
      </c>
      <c r="AE25" s="40">
        <v>123.92311856103107</v>
      </c>
      <c r="AF25" s="40">
        <v>122.22019576595116</v>
      </c>
      <c r="AG25" s="40">
        <v>121.64448036994632</v>
      </c>
      <c r="AH25" s="40">
        <v>121.7083965074855</v>
      </c>
      <c r="AI25" s="40">
        <v>124.36286606402214</v>
      </c>
      <c r="AJ25" s="40">
        <v>121.9682096278873</v>
      </c>
      <c r="AK25" s="40">
        <v>121.45484797329408</v>
      </c>
      <c r="AL25" s="40">
        <v>121.03053816358336</v>
      </c>
      <c r="AM25" s="40">
        <v>120.96890519056264</v>
      </c>
      <c r="AN25" s="40">
        <v>121.91141281801497</v>
      </c>
      <c r="AO25" s="40">
        <v>121.28013115308902</v>
      </c>
      <c r="AP25" s="40">
        <v>121.23388928494821</v>
      </c>
      <c r="AQ25" s="40">
        <v>120.17612636650038</v>
      </c>
      <c r="AR25" s="40">
        <v>119.67880944413103</v>
      </c>
      <c r="AS25" s="40">
        <v>121.34082532901915</v>
      </c>
      <c r="AT25" s="40">
        <v>120.48286838415484</v>
      </c>
      <c r="AU25" s="40">
        <v>120.81652477939214</v>
      </c>
      <c r="AV25" s="40">
        <v>125.08867157713264</v>
      </c>
      <c r="AW25" s="40">
        <v>129.08082055311189</v>
      </c>
      <c r="AX25" s="40">
        <v>129.99135745036114</v>
      </c>
      <c r="AY25" s="40">
        <v>130.62091231969941</v>
      </c>
      <c r="AZ25" s="40">
        <v>129.34114888058153</v>
      </c>
      <c r="BA25" s="40">
        <v>128.6522484530006</v>
      </c>
      <c r="BB25" s="40">
        <v>130.47375270731203</v>
      </c>
      <c r="BC25" s="40">
        <v>129.55639430963245</v>
      </c>
      <c r="BD25" s="40">
        <v>127.77509136512016</v>
      </c>
      <c r="BE25" s="40">
        <v>130.09007547644933</v>
      </c>
      <c r="BF25" s="40">
        <v>130.5472054715986</v>
      </c>
      <c r="BG25" s="40">
        <v>130.62568677448388</v>
      </c>
      <c r="BH25" s="40">
        <v>132.10382093357367</v>
      </c>
      <c r="BI25" s="40">
        <v>130.62638991942859</v>
      </c>
      <c r="BJ25" s="40">
        <v>130.47272263476816</v>
      </c>
      <c r="BK25" s="40">
        <v>130.47272263476984</v>
      </c>
      <c r="BL25" s="40">
        <v>132.24157256250862</v>
      </c>
      <c r="BM25" s="40">
        <v>130.33865651482586</v>
      </c>
      <c r="BN25" s="40">
        <v>130.30543309936235</v>
      </c>
      <c r="BO25" s="40">
        <v>130.24531031517876</v>
      </c>
      <c r="BP25" s="40">
        <v>129.38257365438844</v>
      </c>
      <c r="BQ25" s="40">
        <v>130.55345210924739</v>
      </c>
      <c r="BR25" s="40">
        <v>131.01224476713676</v>
      </c>
      <c r="BS25" s="40">
        <v>130.30297423531653</v>
      </c>
      <c r="BT25" s="40">
        <v>129.59300208057985</v>
      </c>
      <c r="BU25" s="40">
        <v>129.13799032179472</v>
      </c>
      <c r="BV25" s="40">
        <v>130.01967188651628</v>
      </c>
      <c r="BW25" s="40">
        <v>130.55427261758419</v>
      </c>
      <c r="BX25" s="40">
        <v>130.20995580142085</v>
      </c>
      <c r="BY25" s="40">
        <v>130.1678000418724</v>
      </c>
      <c r="BZ25" s="40">
        <v>130.78845731839195</v>
      </c>
      <c r="CA25" s="40">
        <v>130.69968376519799</v>
      </c>
      <c r="CB25" s="40">
        <v>130.60949156962471</v>
      </c>
      <c r="CC25" s="40">
        <v>130.05840044900293</v>
      </c>
      <c r="CD25" s="40">
        <v>132.35666884467855</v>
      </c>
      <c r="CE25" s="40">
        <v>144.34295801783557</v>
      </c>
      <c r="CF25" s="40">
        <v>143.71921680872143</v>
      </c>
      <c r="CG25" s="40">
        <v>144.40274142961957</v>
      </c>
      <c r="CH25" s="40">
        <v>145.10444894730827</v>
      </c>
      <c r="CI25" s="40">
        <v>146.65877697768695</v>
      </c>
      <c r="CJ25" s="40">
        <v>148.07606492456279</v>
      </c>
      <c r="CK25" s="40">
        <v>155.06505490757857</v>
      </c>
      <c r="CL25" s="40">
        <v>167.02489008321507</v>
      </c>
      <c r="CM25" s="40">
        <v>173.04522815662213</v>
      </c>
      <c r="CN25" s="42">
        <v>170.43576718238447</v>
      </c>
      <c r="CO25" s="42">
        <v>167.54406025318761</v>
      </c>
      <c r="CP25" s="42">
        <v>167.10630286519503</v>
      </c>
      <c r="CQ25" s="42">
        <v>166.9878787742791</v>
      </c>
      <c r="CR25" s="42">
        <v>168.70250210733656</v>
      </c>
      <c r="CS25" s="42">
        <v>177.11350494044689</v>
      </c>
      <c r="CT25" s="42">
        <v>176.41027130708775</v>
      </c>
      <c r="CU25" s="42">
        <v>175.24073506389436</v>
      </c>
      <c r="CV25" s="42">
        <v>176.21197375513441</v>
      </c>
      <c r="CW25" s="45">
        <v>178.86219731869491</v>
      </c>
      <c r="CX25" s="46">
        <v>178.43408506905649</v>
      </c>
      <c r="CY25" s="42">
        <v>174.06475799565703</v>
      </c>
      <c r="CZ25" s="42">
        <v>174.09748280882977</v>
      </c>
      <c r="DA25" s="42">
        <v>174.95163831903426</v>
      </c>
      <c r="DB25" s="42">
        <v>174.20697285543781</v>
      </c>
      <c r="DC25" s="42">
        <v>180.32697918724872</v>
      </c>
      <c r="DD25" s="42">
        <v>184.20473791260449</v>
      </c>
      <c r="DE25" s="42">
        <v>186.06651715115447</v>
      </c>
      <c r="DF25" s="42">
        <v>187.33956114834157</v>
      </c>
      <c r="DG25" s="42">
        <v>192.83254470755236</v>
      </c>
      <c r="DH25" s="42">
        <v>186.80034208018719</v>
      </c>
      <c r="DI25" s="42">
        <v>189.33977498514071</v>
      </c>
      <c r="DJ25" s="42">
        <v>192.96002235655016</v>
      </c>
      <c r="DK25" s="42">
        <v>191.7859453584754</v>
      </c>
      <c r="DL25" s="42">
        <v>193.00647070576167</v>
      </c>
      <c r="DM25" s="42">
        <v>192.33941884633384</v>
      </c>
      <c r="DN25" s="42">
        <v>192.85503837419785</v>
      </c>
      <c r="DO25" s="42">
        <v>192.39224455193897</v>
      </c>
      <c r="DP25" s="42">
        <v>192.97857510267625</v>
      </c>
      <c r="DQ25" s="42">
        <v>195.95239208153953</v>
      </c>
      <c r="DR25" s="42">
        <v>191.82382760450375</v>
      </c>
      <c r="DS25" s="41">
        <f>SUM(DG25:DR25)/12</f>
        <v>192.08888306290478</v>
      </c>
      <c r="DT25" s="43"/>
      <c r="DU25" s="48"/>
    </row>
    <row r="26" spans="1:125" ht="18">
      <c r="A26" s="74" t="s">
        <v>683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6"/>
    </row>
    <row r="27" spans="1:125" ht="12.75" customHeight="1">
      <c r="B27" s="73" t="s">
        <v>663</v>
      </c>
      <c r="C27" s="73"/>
      <c r="D27" s="73"/>
      <c r="E27" s="73"/>
      <c r="F27" s="73"/>
      <c r="G27" s="73"/>
      <c r="H27" s="7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</row>
    <row r="28" spans="1:125" ht="48" customHeight="1">
      <c r="A28" s="71" t="s">
        <v>660</v>
      </c>
      <c r="B28" s="60" t="s">
        <v>654</v>
      </c>
      <c r="C28" s="60" t="s">
        <v>658</v>
      </c>
      <c r="D28" s="71" t="s">
        <v>659</v>
      </c>
      <c r="E28" s="60" t="s">
        <v>678</v>
      </c>
      <c r="F28" s="60" t="s">
        <v>679</v>
      </c>
      <c r="G28" s="60" t="s">
        <v>653</v>
      </c>
      <c r="H28" s="60" t="s">
        <v>657</v>
      </c>
      <c r="I28" s="60" t="s">
        <v>656</v>
      </c>
      <c r="J28" s="71" t="s">
        <v>661</v>
      </c>
      <c r="K28" s="60" t="s">
        <v>655</v>
      </c>
      <c r="L28" s="58">
        <v>39083</v>
      </c>
      <c r="M28" s="59"/>
      <c r="N28" s="58">
        <v>39114</v>
      </c>
      <c r="O28" s="59"/>
      <c r="P28" s="58">
        <v>39142</v>
      </c>
      <c r="Q28" s="59"/>
      <c r="R28" s="58">
        <v>39173</v>
      </c>
      <c r="S28" s="59"/>
      <c r="T28" s="58">
        <v>39203</v>
      </c>
      <c r="U28" s="59"/>
      <c r="V28" s="58">
        <v>39234</v>
      </c>
      <c r="W28" s="59"/>
      <c r="X28" s="58">
        <v>39264</v>
      </c>
      <c r="Y28" s="59"/>
      <c r="Z28" s="58">
        <v>39295</v>
      </c>
      <c r="AA28" s="59"/>
      <c r="AB28" s="58">
        <v>39326</v>
      </c>
      <c r="AC28" s="59"/>
      <c r="AD28" s="58">
        <v>39356</v>
      </c>
      <c r="AE28" s="59"/>
      <c r="AF28" s="58">
        <v>39387</v>
      </c>
      <c r="AG28" s="59"/>
      <c r="AH28" s="58">
        <v>39417</v>
      </c>
      <c r="AI28" s="59"/>
      <c r="AJ28" s="58">
        <v>39448</v>
      </c>
      <c r="AK28" s="59"/>
      <c r="AL28" s="58">
        <v>39479</v>
      </c>
      <c r="AM28" s="59"/>
      <c r="AN28" s="58">
        <v>39508</v>
      </c>
      <c r="AO28" s="59"/>
      <c r="AP28" s="58">
        <v>39539</v>
      </c>
      <c r="AQ28" s="59"/>
      <c r="AR28" s="58">
        <v>39569</v>
      </c>
      <c r="AS28" s="59"/>
      <c r="AT28" s="58">
        <v>39600</v>
      </c>
      <c r="AU28" s="59"/>
      <c r="AV28" s="58">
        <v>39630</v>
      </c>
      <c r="AW28" s="59"/>
      <c r="AX28" s="58">
        <v>39661</v>
      </c>
      <c r="AY28" s="59"/>
      <c r="AZ28" s="58">
        <v>39692</v>
      </c>
      <c r="BA28" s="59"/>
      <c r="BB28" s="58">
        <v>39722</v>
      </c>
      <c r="BC28" s="59"/>
      <c r="BD28" s="58">
        <v>39753</v>
      </c>
      <c r="BE28" s="59"/>
      <c r="BF28" s="58">
        <v>39783</v>
      </c>
      <c r="BG28" s="59"/>
      <c r="BH28" s="58">
        <v>39814</v>
      </c>
      <c r="BI28" s="59"/>
      <c r="BJ28" s="58">
        <v>39845</v>
      </c>
      <c r="BK28" s="59"/>
      <c r="BL28" s="58">
        <v>39873</v>
      </c>
      <c r="BM28" s="59"/>
      <c r="BN28" s="58">
        <v>39904</v>
      </c>
      <c r="BO28" s="59"/>
      <c r="BP28" s="58">
        <v>39934</v>
      </c>
      <c r="BQ28" s="59"/>
      <c r="BR28" s="58">
        <v>39965</v>
      </c>
      <c r="BS28" s="59"/>
      <c r="BT28" s="58">
        <v>39995</v>
      </c>
      <c r="BU28" s="59"/>
      <c r="BV28" s="58">
        <v>40026</v>
      </c>
      <c r="BW28" s="59"/>
      <c r="BX28" s="58">
        <v>40057</v>
      </c>
      <c r="BY28" s="59"/>
      <c r="BZ28" s="58">
        <v>40087</v>
      </c>
      <c r="CA28" s="59"/>
      <c r="CB28" s="58">
        <v>40118</v>
      </c>
      <c r="CC28" s="59"/>
      <c r="CD28" s="58">
        <v>40148</v>
      </c>
      <c r="CE28" s="59"/>
      <c r="CF28" s="58">
        <v>40179</v>
      </c>
      <c r="CG28" s="59"/>
      <c r="CH28" s="58">
        <v>40210</v>
      </c>
      <c r="CI28" s="59"/>
      <c r="CJ28" s="58">
        <v>40238</v>
      </c>
      <c r="CK28" s="59"/>
      <c r="CL28" s="58">
        <v>40269</v>
      </c>
      <c r="CM28" s="59"/>
      <c r="CN28" s="58">
        <v>40299</v>
      </c>
      <c r="CO28" s="59"/>
      <c r="CP28" s="58">
        <v>40330</v>
      </c>
      <c r="CQ28" s="59"/>
      <c r="CR28" s="58">
        <v>40360</v>
      </c>
      <c r="CS28" s="59"/>
      <c r="CT28" s="58">
        <v>40391</v>
      </c>
      <c r="CU28" s="59"/>
      <c r="CV28" s="58">
        <v>40422</v>
      </c>
      <c r="CW28" s="59"/>
      <c r="CX28" s="58">
        <v>40452</v>
      </c>
      <c r="CY28" s="59"/>
      <c r="CZ28" s="58">
        <v>40483</v>
      </c>
      <c r="DA28" s="59"/>
      <c r="DB28" s="58">
        <v>40513</v>
      </c>
      <c r="DC28" s="59"/>
      <c r="DD28" s="66">
        <v>40544</v>
      </c>
      <c r="DE28" s="67"/>
      <c r="DF28" s="66">
        <v>40575</v>
      </c>
      <c r="DG28" s="67"/>
      <c r="DH28" s="58">
        <v>40603</v>
      </c>
      <c r="DI28" s="59"/>
      <c r="DJ28" s="58">
        <v>40634</v>
      </c>
      <c r="DK28" s="59"/>
      <c r="DL28" s="58">
        <v>40664</v>
      </c>
      <c r="DM28" s="59"/>
      <c r="DN28" s="58">
        <v>40695</v>
      </c>
      <c r="DO28" s="59"/>
      <c r="DP28" s="58">
        <v>40725</v>
      </c>
      <c r="DQ28" s="59"/>
      <c r="DR28" s="54" t="s">
        <v>684</v>
      </c>
      <c r="DS28" s="60" t="s">
        <v>680</v>
      </c>
    </row>
    <row r="29" spans="1:125">
      <c r="A29" s="72"/>
      <c r="B29" s="61"/>
      <c r="C29" s="61"/>
      <c r="D29" s="72"/>
      <c r="E29" s="61"/>
      <c r="F29" s="61"/>
      <c r="G29" s="61"/>
      <c r="H29" s="61"/>
      <c r="I29" s="61"/>
      <c r="J29" s="72"/>
      <c r="K29" s="61"/>
      <c r="L29" s="37" t="s">
        <v>676</v>
      </c>
      <c r="M29" s="37" t="s">
        <v>677</v>
      </c>
      <c r="N29" s="37" t="s">
        <v>676</v>
      </c>
      <c r="O29" s="37" t="s">
        <v>677</v>
      </c>
      <c r="P29" s="37" t="s">
        <v>676</v>
      </c>
      <c r="Q29" s="37" t="s">
        <v>677</v>
      </c>
      <c r="R29" s="37" t="s">
        <v>676</v>
      </c>
      <c r="S29" s="37" t="s">
        <v>677</v>
      </c>
      <c r="T29" s="37" t="s">
        <v>676</v>
      </c>
      <c r="U29" s="37" t="s">
        <v>677</v>
      </c>
      <c r="V29" s="37" t="s">
        <v>676</v>
      </c>
      <c r="W29" s="37" t="s">
        <v>677</v>
      </c>
      <c r="X29" s="37" t="s">
        <v>676</v>
      </c>
      <c r="Y29" s="37" t="s">
        <v>677</v>
      </c>
      <c r="Z29" s="37" t="s">
        <v>676</v>
      </c>
      <c r="AA29" s="37" t="s">
        <v>677</v>
      </c>
      <c r="AB29" s="37" t="s">
        <v>676</v>
      </c>
      <c r="AC29" s="37" t="s">
        <v>677</v>
      </c>
      <c r="AD29" s="37" t="s">
        <v>676</v>
      </c>
      <c r="AE29" s="37" t="s">
        <v>677</v>
      </c>
      <c r="AF29" s="37" t="s">
        <v>676</v>
      </c>
      <c r="AG29" s="37" t="s">
        <v>677</v>
      </c>
      <c r="AH29" s="37" t="s">
        <v>676</v>
      </c>
      <c r="AI29" s="37" t="s">
        <v>677</v>
      </c>
      <c r="AJ29" s="37" t="s">
        <v>676</v>
      </c>
      <c r="AK29" s="37" t="s">
        <v>677</v>
      </c>
      <c r="AL29" s="37" t="s">
        <v>676</v>
      </c>
      <c r="AM29" s="37" t="s">
        <v>677</v>
      </c>
      <c r="AN29" s="37" t="s">
        <v>676</v>
      </c>
      <c r="AO29" s="37" t="s">
        <v>677</v>
      </c>
      <c r="AP29" s="37" t="s">
        <v>676</v>
      </c>
      <c r="AQ29" s="37" t="s">
        <v>677</v>
      </c>
      <c r="AR29" s="37" t="s">
        <v>676</v>
      </c>
      <c r="AS29" s="37" t="s">
        <v>677</v>
      </c>
      <c r="AT29" s="37" t="s">
        <v>676</v>
      </c>
      <c r="AU29" s="37" t="s">
        <v>677</v>
      </c>
      <c r="AV29" s="37" t="s">
        <v>676</v>
      </c>
      <c r="AW29" s="37" t="s">
        <v>677</v>
      </c>
      <c r="AX29" s="37" t="s">
        <v>676</v>
      </c>
      <c r="AY29" s="37" t="s">
        <v>677</v>
      </c>
      <c r="AZ29" s="37" t="s">
        <v>676</v>
      </c>
      <c r="BA29" s="37" t="s">
        <v>677</v>
      </c>
      <c r="BB29" s="37" t="s">
        <v>676</v>
      </c>
      <c r="BC29" s="37" t="s">
        <v>677</v>
      </c>
      <c r="BD29" s="37" t="s">
        <v>676</v>
      </c>
      <c r="BE29" s="37" t="s">
        <v>677</v>
      </c>
      <c r="BF29" s="37" t="s">
        <v>676</v>
      </c>
      <c r="BG29" s="37" t="s">
        <v>677</v>
      </c>
      <c r="BH29" s="37" t="s">
        <v>676</v>
      </c>
      <c r="BI29" s="37" t="s">
        <v>677</v>
      </c>
      <c r="BJ29" s="37" t="s">
        <v>676</v>
      </c>
      <c r="BK29" s="37" t="s">
        <v>677</v>
      </c>
      <c r="BL29" s="37" t="s">
        <v>676</v>
      </c>
      <c r="BM29" s="37" t="s">
        <v>677</v>
      </c>
      <c r="BN29" s="37" t="s">
        <v>676</v>
      </c>
      <c r="BO29" s="37" t="s">
        <v>677</v>
      </c>
      <c r="BP29" s="37" t="s">
        <v>676</v>
      </c>
      <c r="BQ29" s="37" t="s">
        <v>677</v>
      </c>
      <c r="BR29" s="37" t="s">
        <v>676</v>
      </c>
      <c r="BS29" s="37" t="s">
        <v>677</v>
      </c>
      <c r="BT29" s="37" t="s">
        <v>676</v>
      </c>
      <c r="BU29" s="37" t="s">
        <v>677</v>
      </c>
      <c r="BV29" s="37" t="s">
        <v>676</v>
      </c>
      <c r="BW29" s="37" t="s">
        <v>677</v>
      </c>
      <c r="BX29" s="37" t="s">
        <v>676</v>
      </c>
      <c r="BY29" s="37" t="s">
        <v>677</v>
      </c>
      <c r="BZ29" s="37" t="s">
        <v>676</v>
      </c>
      <c r="CA29" s="37" t="s">
        <v>677</v>
      </c>
      <c r="CB29" s="37" t="s">
        <v>676</v>
      </c>
      <c r="CC29" s="37" t="s">
        <v>677</v>
      </c>
      <c r="CD29" s="37" t="s">
        <v>676</v>
      </c>
      <c r="CE29" s="37" t="s">
        <v>677</v>
      </c>
      <c r="CF29" s="37" t="s">
        <v>676</v>
      </c>
      <c r="CG29" s="37" t="s">
        <v>677</v>
      </c>
      <c r="CH29" s="37" t="s">
        <v>676</v>
      </c>
      <c r="CI29" s="37" t="s">
        <v>677</v>
      </c>
      <c r="CJ29" s="37" t="s">
        <v>676</v>
      </c>
      <c r="CK29" s="37" t="s">
        <v>677</v>
      </c>
      <c r="CL29" s="37" t="s">
        <v>676</v>
      </c>
      <c r="CM29" s="37" t="s">
        <v>677</v>
      </c>
      <c r="CN29" s="37" t="s">
        <v>676</v>
      </c>
      <c r="CO29" s="37" t="s">
        <v>677</v>
      </c>
      <c r="CP29" s="37" t="s">
        <v>676</v>
      </c>
      <c r="CQ29" s="37" t="s">
        <v>677</v>
      </c>
      <c r="CR29" s="37" t="s">
        <v>676</v>
      </c>
      <c r="CS29" s="37" t="s">
        <v>677</v>
      </c>
      <c r="CT29" s="37" t="s">
        <v>676</v>
      </c>
      <c r="CU29" s="37" t="s">
        <v>677</v>
      </c>
      <c r="CV29" s="37" t="s">
        <v>676</v>
      </c>
      <c r="CW29" s="37" t="s">
        <v>677</v>
      </c>
      <c r="CX29" s="37" t="s">
        <v>676</v>
      </c>
      <c r="CY29" s="37" t="s">
        <v>677</v>
      </c>
      <c r="CZ29" s="37" t="s">
        <v>676</v>
      </c>
      <c r="DA29" s="37" t="s">
        <v>677</v>
      </c>
      <c r="DB29" s="37" t="s">
        <v>676</v>
      </c>
      <c r="DC29" s="37" t="s">
        <v>677</v>
      </c>
      <c r="DD29" s="37" t="s">
        <v>676</v>
      </c>
      <c r="DE29" s="37" t="s">
        <v>677</v>
      </c>
      <c r="DF29" s="37" t="s">
        <v>676</v>
      </c>
      <c r="DG29" s="37" t="s">
        <v>677</v>
      </c>
      <c r="DH29" s="37" t="s">
        <v>676</v>
      </c>
      <c r="DI29" s="37" t="s">
        <v>677</v>
      </c>
      <c r="DJ29" s="37" t="s">
        <v>676</v>
      </c>
      <c r="DK29" s="37" t="s">
        <v>677</v>
      </c>
      <c r="DL29" s="39" t="s">
        <v>676</v>
      </c>
      <c r="DM29" s="39" t="s">
        <v>677</v>
      </c>
      <c r="DN29" s="39" t="s">
        <v>676</v>
      </c>
      <c r="DO29" s="39" t="s">
        <v>677</v>
      </c>
      <c r="DP29" s="39" t="s">
        <v>676</v>
      </c>
      <c r="DQ29" s="39" t="s">
        <v>677</v>
      </c>
      <c r="DR29" s="39" t="s">
        <v>676</v>
      </c>
      <c r="DS29" s="61"/>
    </row>
    <row r="30" spans="1:125">
      <c r="A30" s="24">
        <v>1</v>
      </c>
      <c r="B30" s="24" t="s">
        <v>635</v>
      </c>
      <c r="C30" s="34" t="s">
        <v>635</v>
      </c>
      <c r="D30" s="34" t="s">
        <v>636</v>
      </c>
      <c r="E30" s="24" t="str">
        <f>IF(DR30&gt;0.02,"Si","No")</f>
        <v>No</v>
      </c>
      <c r="F30" s="24" t="str">
        <f>IF(DS30&gt;0.02,"Si","No")</f>
        <v>No</v>
      </c>
      <c r="G30" s="34" t="s">
        <v>635</v>
      </c>
      <c r="H30" s="24" t="s">
        <v>635</v>
      </c>
      <c r="I30" s="25" t="s">
        <v>0</v>
      </c>
      <c r="J30" s="22" t="s">
        <v>1</v>
      </c>
      <c r="K30" s="33">
        <v>1.5957175000000001E-2</v>
      </c>
      <c r="L30" s="26"/>
      <c r="M30" s="26">
        <f t="shared" ref="M30:M46" si="1">(M9-L9)/L9</f>
        <v>-4.6859575852158525E-3</v>
      </c>
      <c r="N30" s="26">
        <f t="shared" ref="N30:BY30" si="2">(N9-M9)/M9</f>
        <v>2.0810649708501376E-2</v>
      </c>
      <c r="O30" s="26">
        <f t="shared" si="2"/>
        <v>4.0442289030818796E-3</v>
      </c>
      <c r="P30" s="26">
        <f t="shared" si="2"/>
        <v>4.1883330445447321E-2</v>
      </c>
      <c r="Q30" s="26">
        <f t="shared" si="2"/>
        <v>1.9607855992201059E-3</v>
      </c>
      <c r="R30" s="26">
        <f t="shared" si="2"/>
        <v>8.9211513157490367E-3</v>
      </c>
      <c r="S30" s="26">
        <f t="shared" si="2"/>
        <v>-5.1003844436096249E-5</v>
      </c>
      <c r="T30" s="26">
        <f t="shared" si="2"/>
        <v>-4.2141793877293306E-3</v>
      </c>
      <c r="U30" s="26">
        <f t="shared" si="2"/>
        <v>1.2872171561377153E-2</v>
      </c>
      <c r="V30" s="26">
        <f t="shared" si="2"/>
        <v>3.262604632479877E-4</v>
      </c>
      <c r="W30" s="26">
        <f t="shared" si="2"/>
        <v>-1.4987131001956358E-2</v>
      </c>
      <c r="X30" s="26">
        <f t="shared" si="2"/>
        <v>1.9288827354783985E-2</v>
      </c>
      <c r="Y30" s="26">
        <f t="shared" si="2"/>
        <v>5.1058280879157501E-2</v>
      </c>
      <c r="Z30" s="26">
        <f t="shared" si="2"/>
        <v>-9.2208297463520859E-3</v>
      </c>
      <c r="AA30" s="26">
        <f t="shared" si="2"/>
        <v>-1.1778073914704904E-2</v>
      </c>
      <c r="AB30" s="26">
        <f t="shared" si="2"/>
        <v>3.5391963995335771E-2</v>
      </c>
      <c r="AC30" s="26">
        <f t="shared" si="2"/>
        <v>1.7581154589925839E-2</v>
      </c>
      <c r="AD30" s="26">
        <f t="shared" si="2"/>
        <v>-7.713590556167711E-3</v>
      </c>
      <c r="AE30" s="26">
        <f t="shared" si="2"/>
        <v>-2.4553060128556098E-3</v>
      </c>
      <c r="AF30" s="26">
        <f t="shared" si="2"/>
        <v>-1.328128646242852E-3</v>
      </c>
      <c r="AG30" s="26">
        <f t="shared" si="2"/>
        <v>3.8342860882559844E-2</v>
      </c>
      <c r="AH30" s="26">
        <f t="shared" si="2"/>
        <v>1.2362914043753824E-2</v>
      </c>
      <c r="AI30" s="26">
        <f t="shared" si="2"/>
        <v>8.536635213130111E-5</v>
      </c>
      <c r="AJ30" s="26">
        <f t="shared" si="2"/>
        <v>2.5223095864855962E-2</v>
      </c>
      <c r="AK30" s="26">
        <f t="shared" si="2"/>
        <v>-8.754170798550006E-3</v>
      </c>
      <c r="AL30" s="26">
        <f t="shared" si="2"/>
        <v>-5.0539882368434475E-5</v>
      </c>
      <c r="AM30" s="26">
        <f t="shared" si="2"/>
        <v>7.6102716427829536E-3</v>
      </c>
      <c r="AN30" s="26">
        <f t="shared" si="2"/>
        <v>7.3951823494366825E-2</v>
      </c>
      <c r="AO30" s="26">
        <f t="shared" si="2"/>
        <v>2.7468666004961607E-2</v>
      </c>
      <c r="AP30" s="26">
        <f t="shared" si="2"/>
        <v>1.8925092231587944E-2</v>
      </c>
      <c r="AQ30" s="26">
        <f t="shared" si="2"/>
        <v>-2.7855161905692791E-3</v>
      </c>
      <c r="AR30" s="26">
        <f t="shared" si="2"/>
        <v>-1.5792575873068511E-3</v>
      </c>
      <c r="AS30" s="26">
        <f t="shared" si="2"/>
        <v>-1.0437675846275959E-2</v>
      </c>
      <c r="AT30" s="26">
        <f t="shared" si="2"/>
        <v>-1.5373289318509214E-2</v>
      </c>
      <c r="AU30" s="26">
        <f t="shared" si="2"/>
        <v>1.4717748776091444E-2</v>
      </c>
      <c r="AV30" s="26">
        <f t="shared" si="2"/>
        <v>1.2050400515979578E-2</v>
      </c>
      <c r="AW30" s="26">
        <f t="shared" si="2"/>
        <v>1.1668165157884566E-2</v>
      </c>
      <c r="AX30" s="26">
        <f t="shared" si="2"/>
        <v>-2.8490699803037652E-2</v>
      </c>
      <c r="AY30" s="26">
        <f t="shared" si="2"/>
        <v>1.2285565894428583E-2</v>
      </c>
      <c r="AZ30" s="26">
        <f t="shared" si="2"/>
        <v>-5.7236864769765056E-3</v>
      </c>
      <c r="BA30" s="26">
        <f t="shared" si="2"/>
        <v>8.0823185206006752E-3</v>
      </c>
      <c r="BB30" s="26">
        <f t="shared" si="2"/>
        <v>-8.8270021632121786E-3</v>
      </c>
      <c r="BC30" s="26">
        <f t="shared" si="2"/>
        <v>1.6466433513981232E-2</v>
      </c>
      <c r="BD30" s="26">
        <f t="shared" si="2"/>
        <v>1.9948895792155316E-3</v>
      </c>
      <c r="BE30" s="26">
        <f t="shared" si="2"/>
        <v>-1.2664122825723607E-2</v>
      </c>
      <c r="BF30" s="26">
        <f t="shared" si="2"/>
        <v>6.6225523127343708E-3</v>
      </c>
      <c r="BG30" s="26">
        <f t="shared" si="2"/>
        <v>6.5326023731215564E-3</v>
      </c>
      <c r="BH30" s="26">
        <f t="shared" si="2"/>
        <v>4.5366995667472714E-3</v>
      </c>
      <c r="BI30" s="26">
        <f t="shared" si="2"/>
        <v>-2.8563492007655511E-2</v>
      </c>
      <c r="BJ30" s="26">
        <f t="shared" si="2"/>
        <v>5.0329266855591616E-3</v>
      </c>
      <c r="BK30" s="26">
        <f t="shared" si="2"/>
        <v>0</v>
      </c>
      <c r="BL30" s="26">
        <f t="shared" si="2"/>
        <v>3.4434050298162516E-2</v>
      </c>
      <c r="BM30" s="26">
        <f t="shared" si="2"/>
        <v>-5.5425751456499662E-3</v>
      </c>
      <c r="BN30" s="26">
        <f t="shared" si="2"/>
        <v>-1.9001429551004326E-2</v>
      </c>
      <c r="BO30" s="26">
        <f t="shared" si="2"/>
        <v>8.5352626439065397E-4</v>
      </c>
      <c r="BP30" s="26">
        <f t="shared" si="2"/>
        <v>5.2303223148912606E-3</v>
      </c>
      <c r="BQ30" s="26">
        <f t="shared" si="2"/>
        <v>-2.0737917629573957E-2</v>
      </c>
      <c r="BR30" s="26">
        <f t="shared" si="2"/>
        <v>-9.1249304626985876E-3</v>
      </c>
      <c r="BS30" s="26">
        <f t="shared" si="2"/>
        <v>5.8111078186295325E-3</v>
      </c>
      <c r="BT30" s="26">
        <f t="shared" si="2"/>
        <v>-2.2527852245459053E-2</v>
      </c>
      <c r="BU30" s="26">
        <f t="shared" si="2"/>
        <v>2.020177621719126E-3</v>
      </c>
      <c r="BV30" s="26">
        <f t="shared" si="2"/>
        <v>-2.6231377247924129E-2</v>
      </c>
      <c r="BW30" s="26">
        <f t="shared" si="2"/>
        <v>3.227645862381247E-3</v>
      </c>
      <c r="BX30" s="26">
        <f t="shared" si="2"/>
        <v>-1.1543877937055282E-3</v>
      </c>
      <c r="BY30" s="26">
        <f t="shared" si="2"/>
        <v>7.5385314278344885E-3</v>
      </c>
      <c r="BZ30" s="26">
        <f t="shared" ref="BZ30:CO30" si="3">(BZ9-BY9)/BY9</f>
        <v>-3.6385573735971239E-3</v>
      </c>
      <c r="CA30" s="26">
        <f t="shared" si="3"/>
        <v>-6.5163637830163235E-3</v>
      </c>
      <c r="CB30" s="26">
        <f t="shared" si="3"/>
        <v>-1.4759768745988062E-2</v>
      </c>
      <c r="CC30" s="26">
        <f t="shared" si="3"/>
        <v>1.7581687377723058E-3</v>
      </c>
      <c r="CD30" s="26">
        <f t="shared" si="3"/>
        <v>-2.7240828899973617E-4</v>
      </c>
      <c r="CE30" s="26">
        <f t="shared" si="3"/>
        <v>9.6186967605713432E-3</v>
      </c>
      <c r="CF30" s="26">
        <f t="shared" si="3"/>
        <v>-8.2097648698277528E-3</v>
      </c>
      <c r="CG30" s="26">
        <f t="shared" si="3"/>
        <v>-2.6165031568786117E-3</v>
      </c>
      <c r="CH30" s="26">
        <f t="shared" si="3"/>
        <v>3.9298906987159619E-3</v>
      </c>
      <c r="CI30" s="26">
        <f t="shared" si="3"/>
        <v>8.2316587527856908E-3</v>
      </c>
      <c r="CJ30" s="26">
        <f t="shared" si="3"/>
        <v>1.932702463776214E-2</v>
      </c>
      <c r="CK30" s="26">
        <f t="shared" si="3"/>
        <v>1.4537506045167133E-2</v>
      </c>
      <c r="CL30" s="26">
        <f t="shared" si="3"/>
        <v>7.2971095768438916E-3</v>
      </c>
      <c r="CM30" s="26">
        <f t="shared" ref="CM30:CM46" si="4">(CM9-CL9)/CL9</f>
        <v>-4.1903292305221452E-3</v>
      </c>
      <c r="CN30" s="26">
        <f t="shared" si="3"/>
        <v>-1.000427664277669E-3</v>
      </c>
      <c r="CO30" s="26">
        <f t="shared" si="3"/>
        <v>-2.8718470470367383E-2</v>
      </c>
      <c r="CP30" s="26">
        <f>((CP9-CO9)/CO9)</f>
        <v>-9.6679585831200444E-3</v>
      </c>
      <c r="CQ30" s="26">
        <f t="shared" ref="CQ30:CX30" si="5">(CQ9-CP9)/CP9</f>
        <v>1.2582248153356389E-2</v>
      </c>
      <c r="CR30" s="26">
        <f t="shared" si="5"/>
        <v>-1.8603881116418371E-2</v>
      </c>
      <c r="CS30" s="26">
        <f t="shared" si="5"/>
        <v>1.3790949157611128E-2</v>
      </c>
      <c r="CT30" s="26">
        <f t="shared" si="5"/>
        <v>6.2731716833255196E-3</v>
      </c>
      <c r="CU30" s="26">
        <f t="shared" si="5"/>
        <v>-3.2058190812067921E-3</v>
      </c>
      <c r="CV30" s="26">
        <f t="shared" si="5"/>
        <v>-2.2738330837156441E-3</v>
      </c>
      <c r="CW30" s="26">
        <f t="shared" si="5"/>
        <v>2.4783966835999892E-2</v>
      </c>
      <c r="CX30" s="26">
        <f t="shared" si="5"/>
        <v>1.1031365345424468E-3</v>
      </c>
      <c r="CY30" s="26">
        <f t="shared" ref="CY30:DD30" si="6">(CY9-CX9)/CX9</f>
        <v>-3.1563907079952274E-3</v>
      </c>
      <c r="CZ30" s="26">
        <f t="shared" si="6"/>
        <v>6.5606946426822275E-3</v>
      </c>
      <c r="DA30" s="26">
        <f t="shared" si="6"/>
        <v>-1.6403382993005397E-3</v>
      </c>
      <c r="DB30" s="26">
        <f t="shared" si="6"/>
        <v>-2.7421253107773221E-3</v>
      </c>
      <c r="DC30" s="26">
        <f t="shared" si="6"/>
        <v>1.175512422840593E-2</v>
      </c>
      <c r="DD30" s="26">
        <f t="shared" si="6"/>
        <v>1.4564492655296952E-2</v>
      </c>
      <c r="DE30" s="26">
        <f t="shared" ref="DE30:DI30" si="7">(DE9-DD9)/DD9</f>
        <v>-1.2301046557522654E-2</v>
      </c>
      <c r="DF30" s="26">
        <f t="shared" si="7"/>
        <v>-4.3643694821374843E-3</v>
      </c>
      <c r="DG30" s="26">
        <f t="shared" si="7"/>
        <v>1.9173020767960475E-2</v>
      </c>
      <c r="DH30" s="26">
        <f t="shared" si="7"/>
        <v>-6.6568093549068189E-3</v>
      </c>
      <c r="DI30" s="26">
        <f t="shared" si="7"/>
        <v>8.1078178454906183E-3</v>
      </c>
      <c r="DJ30" s="26">
        <f t="shared" ref="DJ30:DR45" si="8">(DJ9-DI9)/DI9</f>
        <v>3.2960875821247654E-2</v>
      </c>
      <c r="DK30" s="26">
        <f t="shared" si="8"/>
        <v>5.0732194253898973E-3</v>
      </c>
      <c r="DL30" s="26">
        <f t="shared" si="8"/>
        <v>6.5835843868872323E-3</v>
      </c>
      <c r="DM30" s="26">
        <f t="shared" si="8"/>
        <v>-3.8868592742357135E-3</v>
      </c>
      <c r="DN30" s="26">
        <f t="shared" si="8"/>
        <v>-1.6319922231032135E-2</v>
      </c>
      <c r="DO30" s="26">
        <f t="shared" si="8"/>
        <v>-8.1052743715088627E-3</v>
      </c>
      <c r="DP30" s="26">
        <f t="shared" si="8"/>
        <v>1.3090717663435111E-2</v>
      </c>
      <c r="DQ30" s="26">
        <f t="shared" si="8"/>
        <v>1.5299969281619571E-3</v>
      </c>
      <c r="DR30" s="26">
        <f t="shared" si="8"/>
        <v>-2.1812863027261733E-3</v>
      </c>
      <c r="DS30" s="26">
        <f>AVERAGE(DG30:DR30)</f>
        <v>4.1140901086802696E-3</v>
      </c>
      <c r="DT30" s="31"/>
      <c r="DU30" s="52"/>
    </row>
    <row r="31" spans="1:125">
      <c r="A31" s="24">
        <v>2</v>
      </c>
      <c r="B31" s="24" t="s">
        <v>635</v>
      </c>
      <c r="C31" s="34" t="s">
        <v>635</v>
      </c>
      <c r="D31" s="24" t="s">
        <v>635</v>
      </c>
      <c r="E31" s="24" t="str">
        <f t="shared" ref="E31:E46" si="9">IF(DR31&gt;0.02,"Si","No")</f>
        <v>Si</v>
      </c>
      <c r="F31" s="24" t="str">
        <f t="shared" ref="F31:F46" si="10">IF(DS31&gt;0.02,"Si","No")</f>
        <v>No</v>
      </c>
      <c r="G31" s="34" t="s">
        <v>636</v>
      </c>
      <c r="H31" s="24" t="s">
        <v>635</v>
      </c>
      <c r="I31" s="25" t="s">
        <v>12</v>
      </c>
      <c r="J31" s="22" t="s">
        <v>13</v>
      </c>
      <c r="K31" s="33">
        <v>1.8707432E-2</v>
      </c>
      <c r="L31" s="26"/>
      <c r="M31" s="26">
        <f t="shared" si="1"/>
        <v>1.7079839103274871E-2</v>
      </c>
      <c r="N31" s="26">
        <f t="shared" ref="N31:BY31" si="11">(N10-M10)/M10</f>
        <v>-1.3964304824375363E-2</v>
      </c>
      <c r="O31" s="26">
        <f t="shared" si="11"/>
        <v>-2.5589192637856785E-2</v>
      </c>
      <c r="P31" s="26">
        <f t="shared" si="11"/>
        <v>1.4142803033964953E-2</v>
      </c>
      <c r="Q31" s="26">
        <f t="shared" si="11"/>
        <v>2.2989893875977375E-2</v>
      </c>
      <c r="R31" s="26">
        <f t="shared" si="11"/>
        <v>-1.0132075552098614E-2</v>
      </c>
      <c r="S31" s="26">
        <f t="shared" si="11"/>
        <v>-1.8870161877561797E-2</v>
      </c>
      <c r="T31" s="26">
        <f t="shared" si="11"/>
        <v>-6.0905175713805368E-3</v>
      </c>
      <c r="U31" s="26">
        <f t="shared" si="11"/>
        <v>1.9978060014378421E-2</v>
      </c>
      <c r="V31" s="26">
        <f t="shared" si="11"/>
        <v>-3.3629973280750389E-3</v>
      </c>
      <c r="W31" s="26">
        <f t="shared" si="11"/>
        <v>1.5663412428754343E-3</v>
      </c>
      <c r="X31" s="26">
        <f t="shared" si="11"/>
        <v>1.0612104025085382E-2</v>
      </c>
      <c r="Y31" s="26">
        <f t="shared" si="11"/>
        <v>8.3648047690720905E-4</v>
      </c>
      <c r="Z31" s="26">
        <f t="shared" si="11"/>
        <v>8.7330018358045981E-3</v>
      </c>
      <c r="AA31" s="26">
        <f t="shared" si="11"/>
        <v>7.0838806735794957E-2</v>
      </c>
      <c r="AB31" s="26">
        <f t="shared" si="11"/>
        <v>8.3641091242487469E-4</v>
      </c>
      <c r="AC31" s="26">
        <f t="shared" si="11"/>
        <v>-3.2209211308727725E-2</v>
      </c>
      <c r="AD31" s="26">
        <f t="shared" si="11"/>
        <v>9.9708354217158193E-3</v>
      </c>
      <c r="AE31" s="26">
        <f t="shared" si="11"/>
        <v>-5.2529430901828583E-4</v>
      </c>
      <c r="AF31" s="26">
        <f t="shared" si="11"/>
        <v>3.3194966423015941E-2</v>
      </c>
      <c r="AG31" s="26">
        <f t="shared" si="11"/>
        <v>-1.288579947495728E-2</v>
      </c>
      <c r="AH31" s="26">
        <f t="shared" si="11"/>
        <v>6.1636072170728664E-3</v>
      </c>
      <c r="AI31" s="26">
        <f t="shared" si="11"/>
        <v>3.0528993960933413E-2</v>
      </c>
      <c r="AJ31" s="26">
        <f t="shared" si="11"/>
        <v>2.6601093395350289E-3</v>
      </c>
      <c r="AK31" s="26">
        <f t="shared" si="11"/>
        <v>1.4183309441455889E-2</v>
      </c>
      <c r="AL31" s="26">
        <f t="shared" si="11"/>
        <v>-5.6522232771300347E-3</v>
      </c>
      <c r="AM31" s="26">
        <f t="shared" si="11"/>
        <v>-2.1691497666540917E-2</v>
      </c>
      <c r="AN31" s="26">
        <f t="shared" si="11"/>
        <v>-4.9427151089283007E-3</v>
      </c>
      <c r="AO31" s="26">
        <f t="shared" si="11"/>
        <v>3.2788555546476181E-2</v>
      </c>
      <c r="AP31" s="26">
        <f t="shared" si="11"/>
        <v>1.8143899895766938E-2</v>
      </c>
      <c r="AQ31" s="26">
        <f t="shared" si="11"/>
        <v>5.9868000243418554E-2</v>
      </c>
      <c r="AR31" s="26">
        <f t="shared" si="11"/>
        <v>7.1351135436522856E-2</v>
      </c>
      <c r="AS31" s="26">
        <f t="shared" si="11"/>
        <v>5.8215947613802915E-2</v>
      </c>
      <c r="AT31" s="26">
        <f t="shared" si="11"/>
        <v>-2.8054638558753477E-2</v>
      </c>
      <c r="AU31" s="26">
        <f t="shared" si="11"/>
        <v>-2.1892169938656082E-3</v>
      </c>
      <c r="AV31" s="26">
        <f t="shared" si="11"/>
        <v>5.4425625898056516E-2</v>
      </c>
      <c r="AW31" s="26">
        <f t="shared" si="11"/>
        <v>5.0345073388065958E-2</v>
      </c>
      <c r="AX31" s="26">
        <f t="shared" si="11"/>
        <v>-5.896819638053568E-2</v>
      </c>
      <c r="AY31" s="26">
        <f t="shared" si="11"/>
        <v>2.9729230593541312E-2</v>
      </c>
      <c r="AZ31" s="26">
        <f t="shared" si="11"/>
        <v>-4.0225886155137107E-2</v>
      </c>
      <c r="BA31" s="26">
        <f t="shared" si="11"/>
        <v>-6.2760097484204939E-3</v>
      </c>
      <c r="BB31" s="26">
        <f t="shared" si="11"/>
        <v>-2.2233547715086118E-2</v>
      </c>
      <c r="BC31" s="26">
        <f t="shared" si="11"/>
        <v>1.030325703276375E-2</v>
      </c>
      <c r="BD31" s="26">
        <f t="shared" si="11"/>
        <v>-3.6658191706812816E-2</v>
      </c>
      <c r="BE31" s="26">
        <f t="shared" si="11"/>
        <v>1.924786110267547E-2</v>
      </c>
      <c r="BF31" s="26">
        <f t="shared" si="11"/>
        <v>-1.5738668685886394E-2</v>
      </c>
      <c r="BG31" s="26">
        <f t="shared" si="11"/>
        <v>4.080081791566597E-2</v>
      </c>
      <c r="BH31" s="26">
        <f t="shared" si="11"/>
        <v>-2.7329805235339521E-2</v>
      </c>
      <c r="BI31" s="26">
        <f t="shared" si="11"/>
        <v>1.1675868115087288E-2</v>
      </c>
      <c r="BJ31" s="26">
        <f t="shared" si="11"/>
        <v>1.2884474543974504E-2</v>
      </c>
      <c r="BK31" s="26">
        <f t="shared" si="11"/>
        <v>0</v>
      </c>
      <c r="BL31" s="26">
        <f t="shared" si="11"/>
        <v>5.3614486612801118E-2</v>
      </c>
      <c r="BM31" s="26">
        <f t="shared" si="11"/>
        <v>-1.9875413001360278E-2</v>
      </c>
      <c r="BN31" s="26">
        <f t="shared" si="11"/>
        <v>2.1136621745496175E-3</v>
      </c>
      <c r="BO31" s="26">
        <f t="shared" si="11"/>
        <v>9.1828439204111724E-4</v>
      </c>
      <c r="BP31" s="26">
        <f t="shared" si="11"/>
        <v>-1.3831114349225073E-2</v>
      </c>
      <c r="BQ31" s="26">
        <f t="shared" si="11"/>
        <v>-3.9924057732353326E-3</v>
      </c>
      <c r="BR31" s="26">
        <f t="shared" si="11"/>
        <v>2.2654612503717256E-2</v>
      </c>
      <c r="BS31" s="26">
        <f t="shared" si="11"/>
        <v>2.8875100065183297E-2</v>
      </c>
      <c r="BT31" s="26">
        <f t="shared" si="11"/>
        <v>-1.1487937127178785E-2</v>
      </c>
      <c r="BU31" s="26">
        <f t="shared" si="11"/>
        <v>1.4490342514029621E-2</v>
      </c>
      <c r="BV31" s="26">
        <f t="shared" si="11"/>
        <v>-4.9199984790141892E-2</v>
      </c>
      <c r="BW31" s="26">
        <f t="shared" si="11"/>
        <v>-1.1923335428151865E-2</v>
      </c>
      <c r="BX31" s="26">
        <f t="shared" si="11"/>
        <v>9.3248758628949914E-3</v>
      </c>
      <c r="BY31" s="26">
        <f t="shared" si="11"/>
        <v>1.4079649535255494E-2</v>
      </c>
      <c r="BZ31" s="26">
        <f t="shared" ref="BZ31:CO31" si="12">(BZ10-BY10)/BY10</f>
        <v>-1.9030041007147172E-3</v>
      </c>
      <c r="CA31" s="26">
        <f t="shared" si="12"/>
        <v>-1.3729554190756058E-2</v>
      </c>
      <c r="CB31" s="26">
        <f t="shared" si="12"/>
        <v>1.4624679353795073E-2</v>
      </c>
      <c r="CC31" s="26">
        <f t="shared" si="12"/>
        <v>-4.2432416566125742E-3</v>
      </c>
      <c r="CD31" s="26">
        <f t="shared" si="12"/>
        <v>4.0573434555696807E-3</v>
      </c>
      <c r="CE31" s="26">
        <f t="shared" si="12"/>
        <v>3.4492133935749188E-3</v>
      </c>
      <c r="CF31" s="26">
        <f t="shared" si="12"/>
        <v>-3.9604653724145886E-3</v>
      </c>
      <c r="CG31" s="26">
        <f t="shared" si="12"/>
        <v>-3.2302700023546661E-2</v>
      </c>
      <c r="CH31" s="26">
        <f t="shared" si="12"/>
        <v>1.1944780788406434E-2</v>
      </c>
      <c r="CI31" s="26">
        <f t="shared" si="12"/>
        <v>2.1199853734404125E-2</v>
      </c>
      <c r="CJ31" s="26">
        <f t="shared" si="12"/>
        <v>9.3053565039986196E-3</v>
      </c>
      <c r="CK31" s="26">
        <f t="shared" si="12"/>
        <v>-9.8936796680679472E-3</v>
      </c>
      <c r="CL31" s="26">
        <f t="shared" si="12"/>
        <v>5.732269455387717E-3</v>
      </c>
      <c r="CM31" s="26">
        <f t="shared" si="4"/>
        <v>2.9827143848300399E-2</v>
      </c>
      <c r="CN31" s="26">
        <f t="shared" si="12"/>
        <v>-2.459352661641134E-2</v>
      </c>
      <c r="CO31" s="26">
        <f t="shared" si="12"/>
        <v>1.3086857503684924E-2</v>
      </c>
      <c r="CP31" s="26">
        <f t="shared" ref="CP31:CP46" si="13">((CP10-CO10)/CO10)</f>
        <v>1.9515972738058166E-4</v>
      </c>
      <c r="CQ31" s="26">
        <f>(CQ10-CP10)/CP10</f>
        <v>5.2897466627645955E-3</v>
      </c>
      <c r="CR31" s="26">
        <f t="shared" ref="CR31:CR45" si="14">(CR10-CQ10)/CQ10</f>
        <v>-2.591169456129001E-2</v>
      </c>
      <c r="CS31" s="26">
        <f t="shared" ref="CS31:CS46" si="15">(CS10-CR10)/CR10</f>
        <v>1.3258227656295274E-2</v>
      </c>
      <c r="CT31" s="26">
        <f t="shared" ref="CT31:CT45" si="16">(CT10-CS10)/CS10</f>
        <v>-2.7333895990127557E-2</v>
      </c>
      <c r="CU31" s="26">
        <f t="shared" ref="CU31:CU45" si="17">(CU10-CT10)/CT10</f>
        <v>7.310237770038616E-3</v>
      </c>
      <c r="CV31" s="26">
        <f t="shared" ref="CV31:CV46" si="18">(CV10-CU10)/CU10</f>
        <v>7.4218654737587897E-3</v>
      </c>
      <c r="CW31" s="26">
        <f t="shared" ref="CW31:CW44" si="19">(CW10-CV10)/CV10</f>
        <v>4.3994497238230963E-2</v>
      </c>
      <c r="CX31" s="26">
        <f t="shared" ref="CX31:CX46" si="20">(CX10-CW10)/CW10</f>
        <v>-2.9818468748921538E-3</v>
      </c>
      <c r="CY31" s="26">
        <f t="shared" ref="CY31:CZ46" si="21">(CY10-CX10)/CX10</f>
        <v>1.6461627873737224E-2</v>
      </c>
      <c r="CZ31" s="26">
        <f t="shared" si="21"/>
        <v>-7.8754696698811431E-3</v>
      </c>
      <c r="DA31" s="26">
        <f t="shared" ref="DA31:DA45" si="22">(DA10-CZ10)/CZ10</f>
        <v>2.4519616088646539E-2</v>
      </c>
      <c r="DB31" s="26">
        <f>(DB10-DA10)/DA10</f>
        <v>-3.3767629042244151E-3</v>
      </c>
      <c r="DC31" s="26">
        <f>(DC10-DB10)/DB10</f>
        <v>-4.2661677403556687E-3</v>
      </c>
      <c r="DD31" s="26">
        <f t="shared" ref="DD31:DF46" si="23">(DD10-DC10)/DC10</f>
        <v>-4.1470186460347436E-3</v>
      </c>
      <c r="DE31" s="26">
        <f t="shared" si="23"/>
        <v>8.1174211632309798E-2</v>
      </c>
      <c r="DF31" s="26">
        <f t="shared" ref="DF31:DI45" si="24">(DF10-DE10)/DE10</f>
        <v>1.2791390981549314E-2</v>
      </c>
      <c r="DG31" s="26">
        <f t="shared" si="24"/>
        <v>5.1329261869438182E-2</v>
      </c>
      <c r="DH31" s="26">
        <f t="shared" si="24"/>
        <v>-4.8763370678474811E-2</v>
      </c>
      <c r="DI31" s="26">
        <f t="shared" si="24"/>
        <v>2.2913490310050678E-2</v>
      </c>
      <c r="DJ31" s="26">
        <f t="shared" ref="DJ31:DK46" si="25">(DJ10-DI10)/DI10</f>
        <v>2.6306361940876145E-2</v>
      </c>
      <c r="DK31" s="26">
        <f t="shared" ref="DK31:DK37" si="26">(DK10-DJ10)/DJ10</f>
        <v>-3.4619378529453668E-2</v>
      </c>
      <c r="DL31" s="26">
        <f t="shared" ref="DL31:DL45" si="27">(DL10-DK10)/DK10</f>
        <v>2.823334346923214E-2</v>
      </c>
      <c r="DM31" s="26">
        <f t="shared" ref="DM31:DM46" si="28">(DM10-DL10)/DL10</f>
        <v>1.0204601672017505E-2</v>
      </c>
      <c r="DN31" s="26">
        <f t="shared" ref="DN31:DN46" si="29">(DN10-DM10)/DM10</f>
        <v>-1.1074478223132385E-2</v>
      </c>
      <c r="DO31" s="26">
        <f t="shared" ref="DO31:DR46" si="30">(DO10-DN10)/DN10</f>
        <v>-2.8823940968394856E-3</v>
      </c>
      <c r="DP31" s="26">
        <f t="shared" si="30"/>
        <v>-3.1082763217218961E-2</v>
      </c>
      <c r="DQ31" s="26">
        <f t="shared" si="8"/>
        <v>8.7680109281558353E-4</v>
      </c>
      <c r="DR31" s="26">
        <f t="shared" si="8"/>
        <v>3.6079364541425935E-2</v>
      </c>
      <c r="DS31" s="26">
        <f t="shared" ref="DS31:DS46" si="31">AVERAGE(DG31:DR31)</f>
        <v>3.9600700125614046E-3</v>
      </c>
      <c r="DT31" s="31"/>
      <c r="DU31" s="52"/>
    </row>
    <row r="32" spans="1:125">
      <c r="A32" s="24">
        <v>3</v>
      </c>
      <c r="B32" s="24" t="s">
        <v>635</v>
      </c>
      <c r="C32" s="24" t="s">
        <v>635</v>
      </c>
      <c r="D32" s="34" t="s">
        <v>636</v>
      </c>
      <c r="E32" s="24" t="str">
        <f t="shared" si="9"/>
        <v>No</v>
      </c>
      <c r="F32" s="24" t="str">
        <f t="shared" si="10"/>
        <v>No</v>
      </c>
      <c r="G32" s="34" t="s">
        <v>636</v>
      </c>
      <c r="H32" s="24" t="s">
        <v>636</v>
      </c>
      <c r="I32" s="25" t="s">
        <v>16</v>
      </c>
      <c r="J32" s="22" t="s">
        <v>17</v>
      </c>
      <c r="K32" s="33">
        <v>2.587467E-3</v>
      </c>
      <c r="L32" s="26"/>
      <c r="M32" s="26">
        <f t="shared" si="1"/>
        <v>0</v>
      </c>
      <c r="N32" s="26">
        <f t="shared" ref="N32:BY32" si="32">(N11-M11)/M11</f>
        <v>4.1432975296589328E-3</v>
      </c>
      <c r="O32" s="26">
        <f t="shared" si="32"/>
        <v>0</v>
      </c>
      <c r="P32" s="26">
        <f t="shared" si="32"/>
        <v>1.4117676800308846E-2</v>
      </c>
      <c r="Q32" s="26">
        <f t="shared" si="32"/>
        <v>0</v>
      </c>
      <c r="R32" s="26">
        <f t="shared" si="32"/>
        <v>5.5358689292640852E-3</v>
      </c>
      <c r="S32" s="26">
        <f t="shared" si="32"/>
        <v>0</v>
      </c>
      <c r="T32" s="26">
        <f t="shared" si="32"/>
        <v>1.8898691913086851E-2</v>
      </c>
      <c r="U32" s="26">
        <f t="shared" si="32"/>
        <v>0</v>
      </c>
      <c r="V32" s="26">
        <f t="shared" si="32"/>
        <v>4.1158030841763806E-3</v>
      </c>
      <c r="W32" s="26">
        <f t="shared" si="32"/>
        <v>0</v>
      </c>
      <c r="X32" s="26">
        <f t="shared" si="32"/>
        <v>1.5537691782478436E-3</v>
      </c>
      <c r="Y32" s="26">
        <f t="shared" si="32"/>
        <v>0</v>
      </c>
      <c r="Z32" s="26">
        <f t="shared" si="32"/>
        <v>-6.4932445076182179E-3</v>
      </c>
      <c r="AA32" s="26">
        <f t="shared" si="32"/>
        <v>0</v>
      </c>
      <c r="AB32" s="26">
        <f t="shared" si="32"/>
        <v>6.5938489372400877E-2</v>
      </c>
      <c r="AC32" s="26">
        <f t="shared" si="32"/>
        <v>0</v>
      </c>
      <c r="AD32" s="26">
        <f t="shared" si="32"/>
        <v>1.1564257787949376E-2</v>
      </c>
      <c r="AE32" s="26">
        <f t="shared" si="32"/>
        <v>0</v>
      </c>
      <c r="AF32" s="26">
        <f t="shared" si="32"/>
        <v>2.0026823817150902E-2</v>
      </c>
      <c r="AG32" s="26">
        <f t="shared" si="32"/>
        <v>0</v>
      </c>
      <c r="AH32" s="26">
        <f t="shared" si="32"/>
        <v>2.0011481985694534E-2</v>
      </c>
      <c r="AI32" s="26">
        <f t="shared" si="32"/>
        <v>0</v>
      </c>
      <c r="AJ32" s="26">
        <f t="shared" si="32"/>
        <v>7.5181380764271968E-3</v>
      </c>
      <c r="AK32" s="26">
        <f t="shared" si="32"/>
        <v>0</v>
      </c>
      <c r="AL32" s="26">
        <f t="shared" si="32"/>
        <v>1.7170949661352998E-2</v>
      </c>
      <c r="AM32" s="26">
        <f t="shared" si="32"/>
        <v>0</v>
      </c>
      <c r="AN32" s="26">
        <f t="shared" si="32"/>
        <v>4.3547882592026028E-2</v>
      </c>
      <c r="AO32" s="26">
        <f t="shared" si="32"/>
        <v>0</v>
      </c>
      <c r="AP32" s="26">
        <f t="shared" si="32"/>
        <v>3.86339366974532E-2</v>
      </c>
      <c r="AQ32" s="26">
        <f t="shared" si="32"/>
        <v>0</v>
      </c>
      <c r="AR32" s="26">
        <f t="shared" si="32"/>
        <v>5.0110285045553003E-2</v>
      </c>
      <c r="AS32" s="26">
        <f t="shared" si="32"/>
        <v>0</v>
      </c>
      <c r="AT32" s="26">
        <f t="shared" si="32"/>
        <v>1.0128027698463229E-2</v>
      </c>
      <c r="AU32" s="26">
        <f t="shared" si="32"/>
        <v>0</v>
      </c>
      <c r="AV32" s="26">
        <f t="shared" si="32"/>
        <v>4.4416813378763173E-2</v>
      </c>
      <c r="AW32" s="26">
        <f t="shared" si="32"/>
        <v>0</v>
      </c>
      <c r="AX32" s="26">
        <f t="shared" si="32"/>
        <v>4.6409093476699484E-2</v>
      </c>
      <c r="AY32" s="26">
        <f t="shared" si="32"/>
        <v>0</v>
      </c>
      <c r="AZ32" s="26">
        <f t="shared" si="32"/>
        <v>-6.461268154656614E-3</v>
      </c>
      <c r="BA32" s="26">
        <f t="shared" si="32"/>
        <v>0</v>
      </c>
      <c r="BB32" s="26">
        <f t="shared" si="32"/>
        <v>1.6582852810066058E-2</v>
      </c>
      <c r="BC32" s="26">
        <f t="shared" si="32"/>
        <v>0</v>
      </c>
      <c r="BD32" s="26">
        <f t="shared" si="32"/>
        <v>-2.2338974733663044E-3</v>
      </c>
      <c r="BE32" s="26">
        <f t="shared" si="32"/>
        <v>0</v>
      </c>
      <c r="BF32" s="26">
        <f t="shared" si="32"/>
        <v>-1.0522194223908363E-2</v>
      </c>
      <c r="BG32" s="26">
        <f t="shared" si="32"/>
        <v>0</v>
      </c>
      <c r="BH32" s="26">
        <f t="shared" si="32"/>
        <v>3.4721345454024547E-4</v>
      </c>
      <c r="BI32" s="26">
        <f t="shared" si="32"/>
        <v>0</v>
      </c>
      <c r="BJ32" s="26">
        <f t="shared" si="32"/>
        <v>1.7774126313874133E-2</v>
      </c>
      <c r="BK32" s="26">
        <f t="shared" si="32"/>
        <v>0</v>
      </c>
      <c r="BL32" s="26">
        <f t="shared" si="32"/>
        <v>-8.4860474449679969E-4</v>
      </c>
      <c r="BM32" s="26">
        <f t="shared" si="32"/>
        <v>0</v>
      </c>
      <c r="BN32" s="26">
        <f t="shared" si="32"/>
        <v>-2.0443976443556923E-2</v>
      </c>
      <c r="BO32" s="26">
        <f t="shared" si="32"/>
        <v>0</v>
      </c>
      <c r="BP32" s="26">
        <f t="shared" si="32"/>
        <v>-1.4350541419554817E-3</v>
      </c>
      <c r="BQ32" s="26">
        <f t="shared" si="32"/>
        <v>0</v>
      </c>
      <c r="BR32" s="26">
        <f t="shared" si="32"/>
        <v>-1.0310884543972332E-2</v>
      </c>
      <c r="BS32" s="26">
        <f t="shared" si="32"/>
        <v>0</v>
      </c>
      <c r="BT32" s="26">
        <f t="shared" si="32"/>
        <v>-4.0205670548894198E-4</v>
      </c>
      <c r="BU32" s="26">
        <f t="shared" si="32"/>
        <v>0</v>
      </c>
      <c r="BV32" s="26">
        <f t="shared" si="32"/>
        <v>-7.3978517486403394E-3</v>
      </c>
      <c r="BW32" s="26">
        <f t="shared" si="32"/>
        <v>0</v>
      </c>
      <c r="BX32" s="26">
        <f t="shared" si="32"/>
        <v>0</v>
      </c>
      <c r="BY32" s="26">
        <f t="shared" si="32"/>
        <v>0</v>
      </c>
      <c r="BZ32" s="26">
        <f t="shared" ref="BZ32:CO32" si="33">(BZ11-BY11)/BY11</f>
        <v>4.2776198126884607E-3</v>
      </c>
      <c r="CA32" s="26">
        <f t="shared" si="33"/>
        <v>0</v>
      </c>
      <c r="CB32" s="26">
        <f t="shared" si="33"/>
        <v>-7.0192789732746478E-3</v>
      </c>
      <c r="CC32" s="26">
        <f t="shared" si="33"/>
        <v>0</v>
      </c>
      <c r="CD32" s="26">
        <f t="shared" si="33"/>
        <v>-1.6650162890399316E-2</v>
      </c>
      <c r="CE32" s="26">
        <f t="shared" si="33"/>
        <v>0</v>
      </c>
      <c r="CF32" s="26">
        <f t="shared" si="33"/>
        <v>-1.5590310358307568E-3</v>
      </c>
      <c r="CG32" s="26">
        <f t="shared" si="33"/>
        <v>0</v>
      </c>
      <c r="CH32" s="26">
        <f t="shared" si="33"/>
        <v>3.9369506488891887E-3</v>
      </c>
      <c r="CI32" s="26">
        <f t="shared" si="33"/>
        <v>0</v>
      </c>
      <c r="CJ32" s="26">
        <f t="shared" si="33"/>
        <v>1.2619321590207781E-2</v>
      </c>
      <c r="CK32" s="26">
        <f t="shared" si="33"/>
        <v>0</v>
      </c>
      <c r="CL32" s="26">
        <f t="shared" si="33"/>
        <v>3.9614096046602558E-3</v>
      </c>
      <c r="CM32" s="26">
        <f t="shared" si="4"/>
        <v>0</v>
      </c>
      <c r="CN32" s="26">
        <f t="shared" si="33"/>
        <v>-0.40749968562464595</v>
      </c>
      <c r="CO32" s="26">
        <f t="shared" si="33"/>
        <v>0</v>
      </c>
      <c r="CP32" s="26">
        <f t="shared" si="13"/>
        <v>-1.2177289759212472E-2</v>
      </c>
      <c r="CQ32" s="26">
        <f t="shared" ref="CQ32:CQ46" si="34">(CQ11-CP11)/CP11</f>
        <v>-6.3402747899465811E-3</v>
      </c>
      <c r="CR32" s="26">
        <f t="shared" si="14"/>
        <v>5.8980020199681099E-3</v>
      </c>
      <c r="CS32" s="26">
        <f t="shared" si="15"/>
        <v>1.553238194147079E-3</v>
      </c>
      <c r="CT32" s="26">
        <f t="shared" si="16"/>
        <v>1.2803787755411573E-3</v>
      </c>
      <c r="CU32" s="26">
        <f t="shared" si="17"/>
        <v>1.104352773871753E-4</v>
      </c>
      <c r="CV32" s="26">
        <f t="shared" si="18"/>
        <v>1.1900782340372711E-2</v>
      </c>
      <c r="CW32" s="26">
        <f t="shared" si="19"/>
        <v>1.8504711953246756E-2</v>
      </c>
      <c r="CX32" s="26">
        <f t="shared" si="20"/>
        <v>1.8308771191204561E-2</v>
      </c>
      <c r="CY32" s="26">
        <f t="shared" si="21"/>
        <v>7.7520304088151738E-4</v>
      </c>
      <c r="CZ32" s="26">
        <f t="shared" si="21"/>
        <v>1.4490955271669874E-3</v>
      </c>
      <c r="DA32" s="26">
        <f t="shared" si="22"/>
        <v>2.8795205978481122E-3</v>
      </c>
      <c r="DB32" s="26">
        <f t="shared" ref="DB32:DB46" si="35">(DB11-DA11)/DA11</f>
        <v>1.5659819416334686E-3</v>
      </c>
      <c r="DC32" s="26">
        <f t="shared" ref="DC32:DC37" si="36">(DC11-DB11)/DB11</f>
        <v>-4.7907759009354406E-3</v>
      </c>
      <c r="DD32" s="26">
        <f t="shared" si="23"/>
        <v>-7.4415497878879636E-3</v>
      </c>
      <c r="DE32" s="26">
        <f t="shared" si="23"/>
        <v>2.3769274894015514E-2</v>
      </c>
      <c r="DF32" s="26">
        <f t="shared" si="24"/>
        <v>4.2880638316045959E-2</v>
      </c>
      <c r="DG32" s="26">
        <f t="shared" si="24"/>
        <v>-4.6285451318228872E-3</v>
      </c>
      <c r="DH32" s="26">
        <f t="shared" si="24"/>
        <v>2.0691970043635832E-2</v>
      </c>
      <c r="DI32" s="26">
        <f t="shared" si="24"/>
        <v>1.0364789453109773E-2</v>
      </c>
      <c r="DJ32" s="26">
        <f t="shared" si="25"/>
        <v>-9.5905347973056394E-4</v>
      </c>
      <c r="DK32" s="26">
        <f t="shared" si="26"/>
        <v>1.1127648611300027E-2</v>
      </c>
      <c r="DL32" s="26">
        <f t="shared" si="27"/>
        <v>2.2433822439098101E-2</v>
      </c>
      <c r="DM32" s="26">
        <f t="shared" si="28"/>
        <v>1.5825263027653243E-2</v>
      </c>
      <c r="DN32" s="26">
        <f t="shared" si="29"/>
        <v>3.0208285595121911E-3</v>
      </c>
      <c r="DO32" s="26">
        <f t="shared" si="30"/>
        <v>8.7307813930472874E-3</v>
      </c>
      <c r="DP32" s="26">
        <f t="shared" si="30"/>
        <v>6.1143922457775508E-3</v>
      </c>
      <c r="DQ32" s="26">
        <f t="shared" si="8"/>
        <v>9.6449801780977579E-3</v>
      </c>
      <c r="DR32" s="26">
        <f t="shared" si="8"/>
        <v>8.9812354963561807E-3</v>
      </c>
      <c r="DS32" s="26">
        <f t="shared" si="31"/>
        <v>9.2790094030028736E-3</v>
      </c>
      <c r="DT32" s="31"/>
      <c r="DU32" s="52"/>
    </row>
    <row r="33" spans="1:125">
      <c r="A33" s="24">
        <v>4</v>
      </c>
      <c r="B33" s="24" t="s">
        <v>635</v>
      </c>
      <c r="C33" s="24" t="s">
        <v>636</v>
      </c>
      <c r="D33" s="24" t="s">
        <v>636</v>
      </c>
      <c r="E33" s="24" t="str">
        <f t="shared" si="9"/>
        <v>No</v>
      </c>
      <c r="F33" s="24" t="str">
        <f t="shared" si="10"/>
        <v>No</v>
      </c>
      <c r="G33" s="24" t="s">
        <v>636</v>
      </c>
      <c r="H33" s="34" t="s">
        <v>636</v>
      </c>
      <c r="I33" s="25" t="s">
        <v>20</v>
      </c>
      <c r="J33" s="22" t="s">
        <v>21</v>
      </c>
      <c r="K33" s="33">
        <v>7.50887E-3</v>
      </c>
      <c r="L33" s="26"/>
      <c r="M33" s="26">
        <f t="shared" si="1"/>
        <v>-9.8570248485365629E-3</v>
      </c>
      <c r="N33" s="26">
        <f t="shared" ref="N33:BY33" si="37">(N12-M12)/M12</f>
        <v>-5.1652826727510009E-3</v>
      </c>
      <c r="O33" s="26">
        <f t="shared" si="37"/>
        <v>1.0373594271348379E-2</v>
      </c>
      <c r="P33" s="26">
        <f t="shared" si="37"/>
        <v>6.2541247460688914E-3</v>
      </c>
      <c r="Q33" s="26">
        <f t="shared" si="37"/>
        <v>6.0244016280275087E-4</v>
      </c>
      <c r="R33" s="26">
        <f t="shared" si="37"/>
        <v>-1.5488503491615927E-2</v>
      </c>
      <c r="S33" s="26">
        <f t="shared" si="37"/>
        <v>7.0738390075690619E-3</v>
      </c>
      <c r="T33" s="26">
        <f t="shared" si="37"/>
        <v>-1.0184624102684795E-3</v>
      </c>
      <c r="U33" s="26">
        <f t="shared" si="37"/>
        <v>2.0957883382339813E-2</v>
      </c>
      <c r="V33" s="26">
        <f t="shared" si="37"/>
        <v>-8.0692876962485029E-3</v>
      </c>
      <c r="W33" s="26">
        <f t="shared" si="37"/>
        <v>1.3742036525438534E-2</v>
      </c>
      <c r="X33" s="26">
        <f t="shared" si="37"/>
        <v>-1.4433666514812989E-2</v>
      </c>
      <c r="Y33" s="26">
        <f t="shared" si="37"/>
        <v>-3.1746433718100051E-3</v>
      </c>
      <c r="Z33" s="26">
        <f t="shared" si="37"/>
        <v>1.0872884545126639E-3</v>
      </c>
      <c r="AA33" s="26">
        <f t="shared" si="37"/>
        <v>-1.4966530628184283E-3</v>
      </c>
      <c r="AB33" s="26">
        <f t="shared" si="37"/>
        <v>-5.7663918267310014E-3</v>
      </c>
      <c r="AC33" s="26">
        <f t="shared" si="37"/>
        <v>-1.2062826284112172E-2</v>
      </c>
      <c r="AD33" s="26">
        <f t="shared" si="37"/>
        <v>1.1908135439142256E-4</v>
      </c>
      <c r="AE33" s="26">
        <f t="shared" si="37"/>
        <v>3.5279016277394723E-3</v>
      </c>
      <c r="AF33" s="26">
        <f t="shared" si="37"/>
        <v>2.9226254076132403E-2</v>
      </c>
      <c r="AG33" s="26">
        <f t="shared" si="37"/>
        <v>-6.1619764892270942E-3</v>
      </c>
      <c r="AH33" s="26">
        <f t="shared" si="37"/>
        <v>9.4855343937341029E-3</v>
      </c>
      <c r="AI33" s="26">
        <f t="shared" si="37"/>
        <v>1.599293060668636E-3</v>
      </c>
      <c r="AJ33" s="26">
        <f t="shared" si="37"/>
        <v>2.2651158523089011E-2</v>
      </c>
      <c r="AK33" s="26">
        <f t="shared" si="37"/>
        <v>2.9479180336697032E-2</v>
      </c>
      <c r="AL33" s="26">
        <f t="shared" si="37"/>
        <v>-5.9179600319683315E-3</v>
      </c>
      <c r="AM33" s="26">
        <f t="shared" si="37"/>
        <v>-1.433609495792133E-2</v>
      </c>
      <c r="AN33" s="26">
        <f t="shared" si="37"/>
        <v>2.6082673814835762E-2</v>
      </c>
      <c r="AO33" s="26">
        <f t="shared" si="37"/>
        <v>8.8268494646074457E-3</v>
      </c>
      <c r="AP33" s="26">
        <f t="shared" si="37"/>
        <v>-2.310350952488387E-2</v>
      </c>
      <c r="AQ33" s="26">
        <f t="shared" si="37"/>
        <v>1.594881323829354E-2</v>
      </c>
      <c r="AR33" s="26">
        <f t="shared" si="37"/>
        <v>1.1262313840029353E-2</v>
      </c>
      <c r="AS33" s="26">
        <f t="shared" si="37"/>
        <v>-3.9850625960401757E-3</v>
      </c>
      <c r="AT33" s="26">
        <f t="shared" si="37"/>
        <v>7.7565767713334002E-3</v>
      </c>
      <c r="AU33" s="26">
        <f t="shared" si="37"/>
        <v>1.1366285479035872E-2</v>
      </c>
      <c r="AV33" s="26">
        <f t="shared" si="37"/>
        <v>3.2440598969095759E-5</v>
      </c>
      <c r="AW33" s="26">
        <f t="shared" si="37"/>
        <v>-1.3855517893560076E-2</v>
      </c>
      <c r="AX33" s="26">
        <f t="shared" si="37"/>
        <v>2.3251138446235244E-2</v>
      </c>
      <c r="AY33" s="26">
        <f t="shared" si="37"/>
        <v>-1.0764235229130599E-2</v>
      </c>
      <c r="AZ33" s="26">
        <f t="shared" si="37"/>
        <v>6.1963933457921819E-3</v>
      </c>
      <c r="BA33" s="26">
        <f t="shared" si="37"/>
        <v>2.4614099658959863E-2</v>
      </c>
      <c r="BB33" s="26">
        <f t="shared" si="37"/>
        <v>-6.9422841786879134E-3</v>
      </c>
      <c r="BC33" s="26">
        <f t="shared" si="37"/>
        <v>-5.1097706898258185E-3</v>
      </c>
      <c r="BD33" s="26">
        <f t="shared" si="37"/>
        <v>6.4034318061670882E-3</v>
      </c>
      <c r="BE33" s="26">
        <f t="shared" si="37"/>
        <v>5.657326036443539E-3</v>
      </c>
      <c r="BF33" s="26">
        <f t="shared" si="37"/>
        <v>-1.2233915038717409E-2</v>
      </c>
      <c r="BG33" s="26">
        <f t="shared" si="37"/>
        <v>4.1760921093945691E-2</v>
      </c>
      <c r="BH33" s="26">
        <f t="shared" si="37"/>
        <v>-3.8100896477959302E-3</v>
      </c>
      <c r="BI33" s="26">
        <f t="shared" si="37"/>
        <v>1.3496063661498291E-2</v>
      </c>
      <c r="BJ33" s="26">
        <f t="shared" si="37"/>
        <v>-5.9587977489913716E-3</v>
      </c>
      <c r="BK33" s="26">
        <f t="shared" si="37"/>
        <v>0</v>
      </c>
      <c r="BL33" s="26">
        <f t="shared" si="37"/>
        <v>1.1290522055858046E-2</v>
      </c>
      <c r="BM33" s="26">
        <f t="shared" si="37"/>
        <v>-1.0457574294772103E-2</v>
      </c>
      <c r="BN33" s="26">
        <f t="shared" si="37"/>
        <v>2.8385637676955216E-2</v>
      </c>
      <c r="BO33" s="26">
        <f t="shared" si="37"/>
        <v>-5.5449998405379935E-3</v>
      </c>
      <c r="BP33" s="26">
        <f t="shared" si="37"/>
        <v>-1.2897517582289172E-3</v>
      </c>
      <c r="BQ33" s="26">
        <f t="shared" si="37"/>
        <v>-7.9425409004569413E-3</v>
      </c>
      <c r="BR33" s="26">
        <f t="shared" si="37"/>
        <v>-7.4334044221382256E-3</v>
      </c>
      <c r="BS33" s="26">
        <f t="shared" si="37"/>
        <v>-7.1662503717827598E-3</v>
      </c>
      <c r="BT33" s="26">
        <f t="shared" si="37"/>
        <v>1.8036742347011518E-2</v>
      </c>
      <c r="BU33" s="26">
        <f t="shared" si="37"/>
        <v>-4.2923975818314836E-4</v>
      </c>
      <c r="BV33" s="26">
        <f t="shared" si="37"/>
        <v>1.7122889199688439E-3</v>
      </c>
      <c r="BW33" s="26">
        <f t="shared" si="37"/>
        <v>7.2976929188163014E-3</v>
      </c>
      <c r="BX33" s="26">
        <f t="shared" si="37"/>
        <v>-3.8903376931028692E-3</v>
      </c>
      <c r="BY33" s="26">
        <f t="shared" si="37"/>
        <v>-5.8822170230005905E-3</v>
      </c>
      <c r="BZ33" s="26">
        <f t="shared" ref="BZ33:CO33" si="38">(BZ12-BY12)/BY12</f>
        <v>9.6145238236938952E-4</v>
      </c>
      <c r="CA33" s="26">
        <f t="shared" si="38"/>
        <v>1.187344740181182E-2</v>
      </c>
      <c r="CB33" s="26">
        <f t="shared" si="38"/>
        <v>2.9485407863734177E-3</v>
      </c>
      <c r="CC33" s="26">
        <f t="shared" si="38"/>
        <v>-2.9547748365195976E-2</v>
      </c>
      <c r="CD33" s="26">
        <f t="shared" si="38"/>
        <v>1.8973803692623466E-2</v>
      </c>
      <c r="CE33" s="26">
        <f t="shared" si="38"/>
        <v>1.5935856347126368E-2</v>
      </c>
      <c r="CF33" s="26">
        <f t="shared" si="38"/>
        <v>-4.3806500614820493E-3</v>
      </c>
      <c r="CG33" s="26">
        <f t="shared" si="38"/>
        <v>1.1432858600714135E-2</v>
      </c>
      <c r="CH33" s="26">
        <f t="shared" si="38"/>
        <v>1.0631597988670843E-2</v>
      </c>
      <c r="CI33" s="26">
        <f t="shared" si="38"/>
        <v>-1.7247553537257189E-2</v>
      </c>
      <c r="CJ33" s="26">
        <f t="shared" si="38"/>
        <v>9.1482234526430624E-3</v>
      </c>
      <c r="CK33" s="26">
        <f t="shared" si="38"/>
        <v>-5.0249315007684875E-4</v>
      </c>
      <c r="CL33" s="26">
        <f t="shared" si="38"/>
        <v>7.199777621782975E-3</v>
      </c>
      <c r="CM33" s="26">
        <f t="shared" si="4"/>
        <v>-5.4137508746068277E-4</v>
      </c>
      <c r="CN33" s="26">
        <f t="shared" si="38"/>
        <v>2.272399713441418E-3</v>
      </c>
      <c r="CO33" s="26">
        <f t="shared" si="38"/>
        <v>1.1728895226128745E-3</v>
      </c>
      <c r="CP33" s="26">
        <f t="shared" si="13"/>
        <v>-1.1933142092668728E-2</v>
      </c>
      <c r="CQ33" s="26">
        <f t="shared" si="34"/>
        <v>1.5566523831599172E-2</v>
      </c>
      <c r="CR33" s="26">
        <f t="shared" si="14"/>
        <v>-1.381315991682518E-2</v>
      </c>
      <c r="CS33" s="26">
        <f t="shared" si="15"/>
        <v>-3.3835936825936659E-3</v>
      </c>
      <c r="CT33" s="26">
        <f t="shared" si="16"/>
        <v>3.1766361825177592E-3</v>
      </c>
      <c r="CU33" s="26">
        <f t="shared" si="17"/>
        <v>-6.1799065068346296E-4</v>
      </c>
      <c r="CV33" s="26">
        <f t="shared" si="18"/>
        <v>4.3754206381500836E-3</v>
      </c>
      <c r="CW33" s="26">
        <f t="shared" si="19"/>
        <v>-1.5403699455605362E-2</v>
      </c>
      <c r="CX33" s="26">
        <f t="shared" si="20"/>
        <v>1.024238392027897E-2</v>
      </c>
      <c r="CY33" s="26">
        <f t="shared" si="21"/>
        <v>-5.6760439988510474E-3</v>
      </c>
      <c r="CZ33" s="26">
        <f t="shared" si="21"/>
        <v>5.7913954023206832E-3</v>
      </c>
      <c r="DA33" s="26">
        <f t="shared" si="22"/>
        <v>-2.8073631850003476E-2</v>
      </c>
      <c r="DB33" s="26">
        <f t="shared" si="35"/>
        <v>-1.0397658082633814E-2</v>
      </c>
      <c r="DC33" s="26">
        <f t="shared" si="36"/>
        <v>-1.0706678923242854E-2</v>
      </c>
      <c r="DD33" s="26">
        <f t="shared" si="23"/>
        <v>1.967689155434553E-2</v>
      </c>
      <c r="DE33" s="26">
        <f t="shared" si="23"/>
        <v>-1.0143690229734111E-2</v>
      </c>
      <c r="DF33" s="26">
        <f t="shared" si="24"/>
        <v>1.2011285653272851E-2</v>
      </c>
      <c r="DG33" s="26">
        <f t="shared" si="24"/>
        <v>-8.7348898942379606E-3</v>
      </c>
      <c r="DH33" s="26">
        <f t="shared" si="24"/>
        <v>-1.6697692110206459E-2</v>
      </c>
      <c r="DI33" s="26">
        <f t="shared" si="24"/>
        <v>1.9682406894568634E-2</v>
      </c>
      <c r="DJ33" s="26">
        <f t="shared" si="25"/>
        <v>-9.1874923803417705E-3</v>
      </c>
      <c r="DK33" s="26">
        <f t="shared" si="26"/>
        <v>-2.1987931533343959E-4</v>
      </c>
      <c r="DL33" s="26">
        <f t="shared" si="27"/>
        <v>-9.0345646192178924E-3</v>
      </c>
      <c r="DM33" s="26">
        <f t="shared" si="28"/>
        <v>1.5190007257701534E-2</v>
      </c>
      <c r="DN33" s="26">
        <f t="shared" si="29"/>
        <v>2.1497414872229666E-3</v>
      </c>
      <c r="DO33" s="26">
        <f t="shared" si="30"/>
        <v>3.7262790259178411E-3</v>
      </c>
      <c r="DP33" s="26">
        <f t="shared" si="30"/>
        <v>5.3239767458450864E-3</v>
      </c>
      <c r="DQ33" s="26">
        <f t="shared" si="8"/>
        <v>-6.1094489614151419E-3</v>
      </c>
      <c r="DR33" s="26">
        <f t="shared" si="8"/>
        <v>-1.856466514573871E-2</v>
      </c>
      <c r="DS33" s="26">
        <f t="shared" si="31"/>
        <v>-1.8730184179362758E-3</v>
      </c>
      <c r="DT33" s="31"/>
      <c r="DU33" s="52"/>
    </row>
    <row r="34" spans="1:125">
      <c r="A34" s="24">
        <v>5</v>
      </c>
      <c r="B34" s="24" t="s">
        <v>635</v>
      </c>
      <c r="C34" s="24" t="s">
        <v>636</v>
      </c>
      <c r="D34" s="24" t="s">
        <v>636</v>
      </c>
      <c r="E34" s="24" t="str">
        <f t="shared" si="9"/>
        <v>No</v>
      </c>
      <c r="F34" s="24" t="str">
        <f t="shared" si="10"/>
        <v>No</v>
      </c>
      <c r="G34" s="24" t="s">
        <v>636</v>
      </c>
      <c r="H34" s="24" t="s">
        <v>635</v>
      </c>
      <c r="I34" s="25" t="s">
        <v>24</v>
      </c>
      <c r="J34" s="22" t="s">
        <v>25</v>
      </c>
      <c r="K34" s="33">
        <v>1.4616953E-2</v>
      </c>
      <c r="L34" s="26"/>
      <c r="M34" s="26">
        <f t="shared" si="1"/>
        <v>4.9307500868574269E-3</v>
      </c>
      <c r="N34" s="26">
        <f t="shared" ref="N34:BY34" si="39">(N13-M13)/M13</f>
        <v>1.6696596812376313E-2</v>
      </c>
      <c r="O34" s="26">
        <f t="shared" si="39"/>
        <v>-2.0565797621629337E-3</v>
      </c>
      <c r="P34" s="26">
        <f t="shared" si="39"/>
        <v>8.1351195849289921E-3</v>
      </c>
      <c r="Q34" s="26">
        <f t="shared" si="39"/>
        <v>-1.1693373290758959E-2</v>
      </c>
      <c r="R34" s="26">
        <f t="shared" si="39"/>
        <v>1.5546646579844884E-3</v>
      </c>
      <c r="S34" s="26">
        <f t="shared" si="39"/>
        <v>-3.0451036177217214E-3</v>
      </c>
      <c r="T34" s="26">
        <f t="shared" si="39"/>
        <v>5.9677319586692711E-3</v>
      </c>
      <c r="U34" s="26">
        <f t="shared" si="39"/>
        <v>9.8242410348778376E-3</v>
      </c>
      <c r="V34" s="26">
        <f t="shared" si="39"/>
        <v>-5.5008623642370611E-3</v>
      </c>
      <c r="W34" s="26">
        <f t="shared" si="39"/>
        <v>2.5758243870209921E-3</v>
      </c>
      <c r="X34" s="26">
        <f t="shared" si="39"/>
        <v>-8.265978883160852E-3</v>
      </c>
      <c r="Y34" s="26">
        <f t="shared" si="39"/>
        <v>3.0197523433655029E-2</v>
      </c>
      <c r="Z34" s="26">
        <f t="shared" si="39"/>
        <v>1.1768090171811995E-2</v>
      </c>
      <c r="AA34" s="26">
        <f t="shared" si="39"/>
        <v>-3.7591498682930942E-2</v>
      </c>
      <c r="AB34" s="26">
        <f t="shared" si="39"/>
        <v>1.0197042597513617E-2</v>
      </c>
      <c r="AC34" s="26">
        <f t="shared" si="39"/>
        <v>5.9257640818433169E-3</v>
      </c>
      <c r="AD34" s="26">
        <f t="shared" si="39"/>
        <v>2.3381456556687327E-2</v>
      </c>
      <c r="AE34" s="26">
        <f t="shared" si="39"/>
        <v>-9.9360328977430735E-3</v>
      </c>
      <c r="AF34" s="26">
        <f t="shared" si="39"/>
        <v>3.5843107506216402E-3</v>
      </c>
      <c r="AG34" s="26">
        <f t="shared" si="39"/>
        <v>1.1149881949977104E-2</v>
      </c>
      <c r="AH34" s="26">
        <f t="shared" si="39"/>
        <v>1.2474257590737521E-3</v>
      </c>
      <c r="AI34" s="26">
        <f t="shared" si="39"/>
        <v>1.2660806656990457E-2</v>
      </c>
      <c r="AJ34" s="26">
        <f t="shared" si="39"/>
        <v>-8.6977723051822609E-3</v>
      </c>
      <c r="AK34" s="26">
        <f t="shared" si="39"/>
        <v>5.8941315544990616E-2</v>
      </c>
      <c r="AL34" s="26">
        <f t="shared" si="39"/>
        <v>-8.0666602281926469E-3</v>
      </c>
      <c r="AM34" s="26">
        <f t="shared" si="39"/>
        <v>2.1294493889789247E-2</v>
      </c>
      <c r="AN34" s="26">
        <f t="shared" si="39"/>
        <v>1.5871245307265313E-2</v>
      </c>
      <c r="AO34" s="26">
        <f t="shared" si="39"/>
        <v>-1.1742747162247229E-2</v>
      </c>
      <c r="AP34" s="26">
        <f t="shared" si="39"/>
        <v>-1.3384597706568274E-3</v>
      </c>
      <c r="AQ34" s="26">
        <f t="shared" si="39"/>
        <v>7.3228362706165605E-3</v>
      </c>
      <c r="AR34" s="26">
        <f t="shared" si="39"/>
        <v>-2.2033756516387118E-3</v>
      </c>
      <c r="AS34" s="26">
        <f t="shared" si="39"/>
        <v>1.6823535375131694E-2</v>
      </c>
      <c r="AT34" s="26">
        <f t="shared" si="39"/>
        <v>-1.9684245391293665E-3</v>
      </c>
      <c r="AU34" s="26">
        <f t="shared" si="39"/>
        <v>1.4209538939354692E-2</v>
      </c>
      <c r="AV34" s="26">
        <f t="shared" si="39"/>
        <v>2.6798478521999529E-3</v>
      </c>
      <c r="AW34" s="26">
        <f t="shared" si="39"/>
        <v>-1.0795039160623666E-2</v>
      </c>
      <c r="AX34" s="26">
        <f t="shared" si="39"/>
        <v>1.4869232928340465E-3</v>
      </c>
      <c r="AY34" s="26">
        <f t="shared" si="39"/>
        <v>6.584166545113096E-3</v>
      </c>
      <c r="AZ34" s="26">
        <f t="shared" si="39"/>
        <v>4.6924575215639428E-3</v>
      </c>
      <c r="BA34" s="26">
        <f t="shared" si="39"/>
        <v>1.8661567458742069E-3</v>
      </c>
      <c r="BB34" s="26">
        <f t="shared" si="39"/>
        <v>8.3653885277973714E-3</v>
      </c>
      <c r="BC34" s="26">
        <f t="shared" si="39"/>
        <v>-2.8782628225786929E-4</v>
      </c>
      <c r="BD34" s="26">
        <f t="shared" si="39"/>
        <v>7.4399517993370906E-3</v>
      </c>
      <c r="BE34" s="26">
        <f t="shared" si="39"/>
        <v>5.7989433180538098E-3</v>
      </c>
      <c r="BF34" s="26">
        <f t="shared" si="39"/>
        <v>1.2292412607723312E-2</v>
      </c>
      <c r="BG34" s="26">
        <f t="shared" si="39"/>
        <v>1.2198461234787751E-2</v>
      </c>
      <c r="BH34" s="26">
        <f t="shared" si="39"/>
        <v>1.8270554886143552E-2</v>
      </c>
      <c r="BI34" s="26">
        <f t="shared" si="39"/>
        <v>9.6317064815471393E-3</v>
      </c>
      <c r="BJ34" s="26">
        <f t="shared" si="39"/>
        <v>1.8806446174480119E-2</v>
      </c>
      <c r="BK34" s="26">
        <f t="shared" si="39"/>
        <v>4.1893857235293132E-15</v>
      </c>
      <c r="BL34" s="26">
        <f t="shared" si="39"/>
        <v>1.9776359828822285E-2</v>
      </c>
      <c r="BM34" s="26">
        <f t="shared" si="39"/>
        <v>-1.6378416941650351E-2</v>
      </c>
      <c r="BN34" s="26">
        <f t="shared" si="39"/>
        <v>-1.02624935344973E-2</v>
      </c>
      <c r="BO34" s="26">
        <f t="shared" si="39"/>
        <v>2.7710532716256973E-2</v>
      </c>
      <c r="BP34" s="26">
        <f t="shared" si="39"/>
        <v>-8.6587488678600954E-3</v>
      </c>
      <c r="BQ34" s="26">
        <f t="shared" si="39"/>
        <v>-1.3158033968934219E-2</v>
      </c>
      <c r="BR34" s="26">
        <f t="shared" si="39"/>
        <v>1.014161126060017E-3</v>
      </c>
      <c r="BS34" s="26">
        <f t="shared" si="39"/>
        <v>1.8216054827296737E-2</v>
      </c>
      <c r="BT34" s="26">
        <f t="shared" si="39"/>
        <v>-1.1684244563752963E-2</v>
      </c>
      <c r="BU34" s="26">
        <f t="shared" si="39"/>
        <v>5.7687506602247885E-3</v>
      </c>
      <c r="BV34" s="26">
        <f t="shared" si="39"/>
        <v>6.2625852380468897E-3</v>
      </c>
      <c r="BW34" s="26">
        <f t="shared" si="39"/>
        <v>-1.2032221411302875E-3</v>
      </c>
      <c r="BX34" s="26">
        <f t="shared" si="39"/>
        <v>1.0328911631045194E-3</v>
      </c>
      <c r="BY34" s="26">
        <f t="shared" si="39"/>
        <v>-5.8312578438549992E-3</v>
      </c>
      <c r="BZ34" s="26">
        <f t="shared" ref="BZ34:CO34" si="40">(BZ13-BY13)/BY13</f>
        <v>1.1500313833424087E-2</v>
      </c>
      <c r="CA34" s="26">
        <f t="shared" si="40"/>
        <v>3.9646336704712917E-3</v>
      </c>
      <c r="CB34" s="26">
        <f t="shared" si="40"/>
        <v>-3.3006238182169108E-3</v>
      </c>
      <c r="CC34" s="26">
        <f t="shared" si="40"/>
        <v>9.0327628357087745E-3</v>
      </c>
      <c r="CD34" s="26">
        <f t="shared" si="40"/>
        <v>7.9946687846339931E-3</v>
      </c>
      <c r="CE34" s="26">
        <f t="shared" si="40"/>
        <v>-1.405696986392699E-2</v>
      </c>
      <c r="CF34" s="26">
        <f t="shared" si="40"/>
        <v>1.5633430863165911E-2</v>
      </c>
      <c r="CG34" s="26">
        <f t="shared" si="40"/>
        <v>-6.5081495459979512E-3</v>
      </c>
      <c r="CH34" s="26">
        <f t="shared" si="40"/>
        <v>1.3269119791509675E-2</v>
      </c>
      <c r="CI34" s="26">
        <f t="shared" si="40"/>
        <v>-5.4788020794310586E-3</v>
      </c>
      <c r="CJ34" s="26">
        <f t="shared" si="40"/>
        <v>4.6366004031960567E-3</v>
      </c>
      <c r="CK34" s="26">
        <f t="shared" si="40"/>
        <v>-6.1788385573413058E-3</v>
      </c>
      <c r="CL34" s="26">
        <f t="shared" si="40"/>
        <v>1.1583713760274648E-2</v>
      </c>
      <c r="CM34" s="26">
        <f t="shared" si="4"/>
        <v>-3.3632720128078408E-3</v>
      </c>
      <c r="CN34" s="26">
        <f t="shared" si="40"/>
        <v>4.1474275359311098E-3</v>
      </c>
      <c r="CO34" s="26">
        <f t="shared" si="40"/>
        <v>-3.8357290504995208E-3</v>
      </c>
      <c r="CP34" s="26">
        <f t="shared" si="13"/>
        <v>-1.7564488092658922E-2</v>
      </c>
      <c r="CQ34" s="26">
        <f t="shared" si="34"/>
        <v>8.7167298006757161E-3</v>
      </c>
      <c r="CR34" s="26">
        <f t="shared" si="14"/>
        <v>4.9850253355127987E-3</v>
      </c>
      <c r="CS34" s="26">
        <f t="shared" si="15"/>
        <v>-6.3422633369781631E-3</v>
      </c>
      <c r="CT34" s="26">
        <f t="shared" si="16"/>
        <v>6.8513506639138787E-3</v>
      </c>
      <c r="CU34" s="26">
        <f t="shared" si="17"/>
        <v>1.6754133582518691E-3</v>
      </c>
      <c r="CV34" s="26">
        <f t="shared" si="18"/>
        <v>-9.1307632251187553E-3</v>
      </c>
      <c r="CW34" s="26">
        <f t="shared" si="19"/>
        <v>6.5041063364578711E-3</v>
      </c>
      <c r="CX34" s="26">
        <f t="shared" si="20"/>
        <v>3.2203659901968587E-3</v>
      </c>
      <c r="CY34" s="26">
        <f t="shared" si="21"/>
        <v>-5.1809689920036305E-3</v>
      </c>
      <c r="CZ34" s="26">
        <f t="shared" si="21"/>
        <v>4.4368378976740981E-3</v>
      </c>
      <c r="DA34" s="26">
        <f t="shared" si="22"/>
        <v>-6.5059213445799293E-3</v>
      </c>
      <c r="DB34" s="26">
        <f t="shared" si="35"/>
        <v>-3.4572932731263169E-3</v>
      </c>
      <c r="DC34" s="26">
        <f t="shared" si="36"/>
        <v>1.1425915904389494E-2</v>
      </c>
      <c r="DD34" s="26">
        <f t="shared" si="23"/>
        <v>-2.7012988508010125E-2</v>
      </c>
      <c r="DE34" s="26">
        <f t="shared" si="23"/>
        <v>1.9935466136617421E-2</v>
      </c>
      <c r="DF34" s="26">
        <f t="shared" si="24"/>
        <v>1.4783556499030947E-3</v>
      </c>
      <c r="DG34" s="26">
        <f t="shared" si="24"/>
        <v>-4.590260405736981E-3</v>
      </c>
      <c r="DH34" s="26">
        <f t="shared" si="24"/>
        <v>-1.6408697954729483E-2</v>
      </c>
      <c r="DI34" s="26">
        <f t="shared" si="24"/>
        <v>2.4194473421184862E-2</v>
      </c>
      <c r="DJ34" s="26">
        <f t="shared" si="25"/>
        <v>-7.6801167290683099E-3</v>
      </c>
      <c r="DK34" s="26">
        <f t="shared" si="26"/>
        <v>2.2356231280151368E-2</v>
      </c>
      <c r="DL34" s="26">
        <f t="shared" si="27"/>
        <v>-2.1455151661347465E-2</v>
      </c>
      <c r="DM34" s="26">
        <f t="shared" si="28"/>
        <v>2.5752847365077076E-4</v>
      </c>
      <c r="DN34" s="26">
        <f t="shared" si="29"/>
        <v>-6.8417966387519539E-3</v>
      </c>
      <c r="DO34" s="26">
        <f t="shared" si="30"/>
        <v>1.2121870188945621E-2</v>
      </c>
      <c r="DP34" s="26">
        <f t="shared" si="30"/>
        <v>4.1178488375847033E-3</v>
      </c>
      <c r="DQ34" s="26">
        <f t="shared" si="8"/>
        <v>2.0989495088645184E-3</v>
      </c>
      <c r="DR34" s="26">
        <f t="shared" si="8"/>
        <v>-1.7880653105342113E-2</v>
      </c>
      <c r="DS34" s="26">
        <f t="shared" si="31"/>
        <v>-8.0914789871620527E-4</v>
      </c>
      <c r="DT34" s="31"/>
      <c r="DU34" s="52"/>
    </row>
    <row r="35" spans="1:125">
      <c r="A35" s="24">
        <v>6</v>
      </c>
      <c r="B35" s="24" t="s">
        <v>635</v>
      </c>
      <c r="C35" s="24" t="s">
        <v>636</v>
      </c>
      <c r="D35" s="24" t="s">
        <v>635</v>
      </c>
      <c r="E35" s="24" t="str">
        <f t="shared" si="9"/>
        <v>No</v>
      </c>
      <c r="F35" s="24" t="str">
        <f t="shared" si="10"/>
        <v>No</v>
      </c>
      <c r="G35" s="24" t="s">
        <v>636</v>
      </c>
      <c r="H35" s="24" t="s">
        <v>636</v>
      </c>
      <c r="I35" s="25" t="s">
        <v>32</v>
      </c>
      <c r="J35" s="22" t="s">
        <v>33</v>
      </c>
      <c r="K35" s="33">
        <v>1.6191948000000001E-2</v>
      </c>
      <c r="L35" s="26"/>
      <c r="M35" s="26">
        <f t="shared" si="1"/>
        <v>2.1813185719431052E-2</v>
      </c>
      <c r="N35" s="26">
        <f t="shared" ref="N35:BY35" si="41">(N14-M14)/M14</f>
        <v>-1.3271749776014299E-2</v>
      </c>
      <c r="O35" s="26">
        <f t="shared" si="41"/>
        <v>4.5650704762131011E-3</v>
      </c>
      <c r="P35" s="26">
        <f t="shared" si="41"/>
        <v>-4.915008329950793E-2</v>
      </c>
      <c r="Q35" s="26">
        <f t="shared" si="41"/>
        <v>1.7690055409333608E-2</v>
      </c>
      <c r="R35" s="26">
        <f t="shared" si="41"/>
        <v>-3.9566853839032847E-3</v>
      </c>
      <c r="S35" s="26">
        <f t="shared" si="41"/>
        <v>4.6233727881656528E-2</v>
      </c>
      <c r="T35" s="26">
        <f t="shared" si="41"/>
        <v>-3.2457385084255781E-2</v>
      </c>
      <c r="U35" s="26">
        <f t="shared" si="41"/>
        <v>-5.6208771590010092E-3</v>
      </c>
      <c r="V35" s="26">
        <f t="shared" si="41"/>
        <v>-2.4876325725591147E-3</v>
      </c>
      <c r="W35" s="26">
        <f t="shared" si="41"/>
        <v>2.6442160904557685E-2</v>
      </c>
      <c r="X35" s="26">
        <f t="shared" si="41"/>
        <v>1.5417094940907454E-2</v>
      </c>
      <c r="Y35" s="26">
        <f t="shared" si="41"/>
        <v>2.1022088916621945E-3</v>
      </c>
      <c r="Z35" s="26">
        <f t="shared" si="41"/>
        <v>-1.7792735153738269E-2</v>
      </c>
      <c r="AA35" s="26">
        <f t="shared" si="41"/>
        <v>1.0894397005096737E-2</v>
      </c>
      <c r="AB35" s="26">
        <f t="shared" si="41"/>
        <v>1.4151094304888695E-2</v>
      </c>
      <c r="AC35" s="26">
        <f t="shared" si="41"/>
        <v>-1.1034297621627127E-3</v>
      </c>
      <c r="AD35" s="26">
        <f t="shared" si="41"/>
        <v>-2.8310914554774705E-2</v>
      </c>
      <c r="AE35" s="26">
        <f t="shared" si="41"/>
        <v>-1.3878409669884637E-2</v>
      </c>
      <c r="AF35" s="26">
        <f t="shared" si="41"/>
        <v>9.2812054239155145E-3</v>
      </c>
      <c r="AG35" s="26">
        <f t="shared" si="41"/>
        <v>-2.2492379596377822E-2</v>
      </c>
      <c r="AH35" s="26">
        <f t="shared" si="41"/>
        <v>2.0580478126752472E-2</v>
      </c>
      <c r="AI35" s="26">
        <f t="shared" si="41"/>
        <v>1.3884952097338451E-2</v>
      </c>
      <c r="AJ35" s="26">
        <f t="shared" si="41"/>
        <v>6.3278327121247924E-2</v>
      </c>
      <c r="AK35" s="26">
        <f t="shared" si="41"/>
        <v>1.0579659244886038E-4</v>
      </c>
      <c r="AL35" s="26">
        <f t="shared" si="41"/>
        <v>-1.5209897686000336E-2</v>
      </c>
      <c r="AM35" s="26">
        <f t="shared" si="41"/>
        <v>2.3318965861597516E-2</v>
      </c>
      <c r="AN35" s="26">
        <f t="shared" si="41"/>
        <v>-1.0409574134732696E-3</v>
      </c>
      <c r="AO35" s="26">
        <f t="shared" si="41"/>
        <v>-2.1414386351858383E-2</v>
      </c>
      <c r="AP35" s="26">
        <f t="shared" si="41"/>
        <v>4.8696711962115911E-2</v>
      </c>
      <c r="AQ35" s="26">
        <f t="shared" si="41"/>
        <v>7.0137392283881831E-3</v>
      </c>
      <c r="AR35" s="26">
        <f t="shared" si="41"/>
        <v>4.9648099292563273E-2</v>
      </c>
      <c r="AS35" s="26">
        <f t="shared" si="41"/>
        <v>6.7549469452810864E-3</v>
      </c>
      <c r="AT35" s="26">
        <f t="shared" si="41"/>
        <v>4.3355295889845401E-2</v>
      </c>
      <c r="AU35" s="26">
        <f t="shared" si="41"/>
        <v>3.8810794210532799E-3</v>
      </c>
      <c r="AV35" s="26">
        <f t="shared" si="41"/>
        <v>-6.6393864114069889E-2</v>
      </c>
      <c r="AW35" s="26">
        <f t="shared" si="41"/>
        <v>4.7601145772579855E-3</v>
      </c>
      <c r="AX35" s="26">
        <f t="shared" si="41"/>
        <v>-1.0441546104007375E-2</v>
      </c>
      <c r="AY35" s="26">
        <f t="shared" si="41"/>
        <v>2.8274526150152017E-2</v>
      </c>
      <c r="AZ35" s="26">
        <f t="shared" si="41"/>
        <v>-1.7212590805594098E-2</v>
      </c>
      <c r="BA35" s="26">
        <f t="shared" si="41"/>
        <v>1.0350827722634147E-2</v>
      </c>
      <c r="BB35" s="26">
        <f t="shared" si="41"/>
        <v>-9.1923614771195188E-3</v>
      </c>
      <c r="BC35" s="26">
        <f t="shared" si="41"/>
        <v>2.5161164430276075E-2</v>
      </c>
      <c r="BD35" s="26">
        <f t="shared" si="41"/>
        <v>-2.9801723248981626E-2</v>
      </c>
      <c r="BE35" s="26">
        <f t="shared" si="41"/>
        <v>4.5268967553368138E-3</v>
      </c>
      <c r="BF35" s="26">
        <f t="shared" si="41"/>
        <v>-1.4075756327560422E-2</v>
      </c>
      <c r="BG35" s="26">
        <f t="shared" si="41"/>
        <v>-7.9084393723759389E-3</v>
      </c>
      <c r="BH35" s="26">
        <f t="shared" si="41"/>
        <v>3.3517130878786307E-2</v>
      </c>
      <c r="BI35" s="26">
        <f t="shared" si="41"/>
        <v>4.4496987377976149E-3</v>
      </c>
      <c r="BJ35" s="26">
        <f t="shared" si="41"/>
        <v>-2.8705476458756356E-2</v>
      </c>
      <c r="BK35" s="26">
        <f t="shared" si="41"/>
        <v>0</v>
      </c>
      <c r="BL35" s="26">
        <f t="shared" si="41"/>
        <v>-3.2045445130187642E-4</v>
      </c>
      <c r="BM35" s="26">
        <f t="shared" si="41"/>
        <v>6.8527246433362204E-3</v>
      </c>
      <c r="BN35" s="26">
        <f t="shared" si="41"/>
        <v>2.4438622725667877E-2</v>
      </c>
      <c r="BO35" s="26">
        <f t="shared" si="41"/>
        <v>2.7708162443421907E-3</v>
      </c>
      <c r="BP35" s="26">
        <f t="shared" si="41"/>
        <v>8.5607101669851159E-3</v>
      </c>
      <c r="BQ35" s="26">
        <f t="shared" si="41"/>
        <v>-1.0159286463713895E-2</v>
      </c>
      <c r="BR35" s="26">
        <f t="shared" si="41"/>
        <v>-1.8879741015160399E-2</v>
      </c>
      <c r="BS35" s="26">
        <f t="shared" si="41"/>
        <v>7.5933543059019448E-2</v>
      </c>
      <c r="BT35" s="26">
        <f t="shared" si="41"/>
        <v>3.9001960209646254E-2</v>
      </c>
      <c r="BU35" s="26">
        <f t="shared" si="41"/>
        <v>-0.11942631801751348</v>
      </c>
      <c r="BV35" s="26">
        <f t="shared" si="41"/>
        <v>6.199481913361185E-3</v>
      </c>
      <c r="BW35" s="26">
        <f t="shared" si="41"/>
        <v>3.8125422658727669E-2</v>
      </c>
      <c r="BX35" s="26">
        <f t="shared" si="41"/>
        <v>-3.794428143297509E-2</v>
      </c>
      <c r="BY35" s="26">
        <f t="shared" si="41"/>
        <v>8.0509777672944441E-3</v>
      </c>
      <c r="BZ35" s="26">
        <f t="shared" ref="BZ35:CO35" si="42">(BZ14-BY14)/BY14</f>
        <v>1.3109810085910159E-2</v>
      </c>
      <c r="CA35" s="26">
        <f t="shared" si="42"/>
        <v>3.4645376830272849E-2</v>
      </c>
      <c r="CB35" s="26">
        <f t="shared" si="42"/>
        <v>-4.4483386113833588E-2</v>
      </c>
      <c r="CC35" s="26">
        <f t="shared" si="42"/>
        <v>3.592341592662221E-2</v>
      </c>
      <c r="CD35" s="26">
        <f t="shared" si="42"/>
        <v>-1.3963588172113354E-2</v>
      </c>
      <c r="CE35" s="26">
        <f t="shared" si="42"/>
        <v>6.5898372017218002E-2</v>
      </c>
      <c r="CF35" s="26">
        <f t="shared" si="42"/>
        <v>-6.6759321460299163E-3</v>
      </c>
      <c r="CG35" s="26">
        <f t="shared" si="42"/>
        <v>-6.0232694143788741E-2</v>
      </c>
      <c r="CH35" s="26">
        <f t="shared" si="42"/>
        <v>-1.5466096624234141E-3</v>
      </c>
      <c r="CI35" s="26">
        <f t="shared" si="42"/>
        <v>9.3467301679197538E-3</v>
      </c>
      <c r="CJ35" s="26">
        <f t="shared" si="42"/>
        <v>-4.556611547780416E-3</v>
      </c>
      <c r="CK35" s="26">
        <f t="shared" si="42"/>
        <v>-2.2794361996595472E-2</v>
      </c>
      <c r="CL35" s="26">
        <f t="shared" si="42"/>
        <v>1.339383109015657E-2</v>
      </c>
      <c r="CM35" s="26">
        <f t="shared" si="4"/>
        <v>4.633517889780827E-2</v>
      </c>
      <c r="CN35" s="26">
        <f t="shared" si="42"/>
        <v>-2.031539584395577E-2</v>
      </c>
      <c r="CO35" s="26">
        <f t="shared" si="42"/>
        <v>1.3697143715526649E-2</v>
      </c>
      <c r="CP35" s="26">
        <f t="shared" si="13"/>
        <v>-4.2171715933432309E-3</v>
      </c>
      <c r="CQ35" s="26">
        <f t="shared" si="34"/>
        <v>-8.4353904297233932E-3</v>
      </c>
      <c r="CR35" s="26">
        <f t="shared" si="14"/>
        <v>2.6877131698763018E-2</v>
      </c>
      <c r="CS35" s="26">
        <f t="shared" si="15"/>
        <v>1.0760123874446139E-2</v>
      </c>
      <c r="CT35" s="26">
        <f t="shared" si="16"/>
        <v>-2.2249113485380077E-2</v>
      </c>
      <c r="CU35" s="26">
        <f t="shared" si="17"/>
        <v>1.652924868086986E-2</v>
      </c>
      <c r="CV35" s="26">
        <f t="shared" si="18"/>
        <v>-3.50644554219081E-2</v>
      </c>
      <c r="CW35" s="26">
        <f t="shared" si="19"/>
        <v>3.1204723379361201E-3</v>
      </c>
      <c r="CX35" s="26">
        <f t="shared" si="20"/>
        <v>5.0658183296371333E-2</v>
      </c>
      <c r="CY35" s="26">
        <f t="shared" si="21"/>
        <v>-6.8901519453478371E-3</v>
      </c>
      <c r="CZ35" s="26">
        <f t="shared" si="21"/>
        <v>4.5328960779126778E-3</v>
      </c>
      <c r="DA35" s="26">
        <f t="shared" si="22"/>
        <v>-1.1291297457157798E-2</v>
      </c>
      <c r="DB35" s="26">
        <f t="shared" si="35"/>
        <v>7.7461360937806523E-3</v>
      </c>
      <c r="DC35" s="26">
        <f t="shared" si="36"/>
        <v>1.4339203874907563E-2</v>
      </c>
      <c r="DD35" s="26">
        <f t="shared" si="23"/>
        <v>-1.0947578366086884E-2</v>
      </c>
      <c r="DE35" s="26">
        <f t="shared" si="23"/>
        <v>2.6248105306791912E-2</v>
      </c>
      <c r="DF35" s="26">
        <f t="shared" si="24"/>
        <v>-2.9639685503622851E-2</v>
      </c>
      <c r="DG35" s="26">
        <f t="shared" si="24"/>
        <v>-2.3907757448726998E-2</v>
      </c>
      <c r="DH35" s="26">
        <f t="shared" si="24"/>
        <v>2.5478818103474504E-2</v>
      </c>
      <c r="DI35" s="26">
        <f t="shared" si="24"/>
        <v>8.2025427639007605E-3</v>
      </c>
      <c r="DJ35" s="26">
        <f t="shared" si="25"/>
        <v>1.0148265537464486E-2</v>
      </c>
      <c r="DK35" s="26">
        <f t="shared" si="26"/>
        <v>-3.0644765844528667E-2</v>
      </c>
      <c r="DL35" s="26">
        <f t="shared" si="27"/>
        <v>3.3109689450446879E-2</v>
      </c>
      <c r="DM35" s="26">
        <f t="shared" si="28"/>
        <v>6.9693886724905962E-3</v>
      </c>
      <c r="DN35" s="26">
        <f t="shared" si="29"/>
        <v>2.8660744183751339E-2</v>
      </c>
      <c r="DO35" s="26">
        <f t="shared" si="30"/>
        <v>-3.8813485328779811E-2</v>
      </c>
      <c r="DP35" s="26">
        <f t="shared" si="30"/>
        <v>1.7677190276238208E-2</v>
      </c>
      <c r="DQ35" s="26">
        <f t="shared" si="8"/>
        <v>2.2703034618845045E-2</v>
      </c>
      <c r="DR35" s="26">
        <f t="shared" si="8"/>
        <v>-1.0967889882671448E-2</v>
      </c>
      <c r="DS35" s="26">
        <f t="shared" si="31"/>
        <v>4.0513145918254084E-3</v>
      </c>
      <c r="DT35" s="31"/>
      <c r="DU35" s="52"/>
    </row>
    <row r="36" spans="1:125">
      <c r="A36" s="24">
        <v>7</v>
      </c>
      <c r="B36" s="24" t="s">
        <v>635</v>
      </c>
      <c r="C36" s="24" t="s">
        <v>636</v>
      </c>
      <c r="D36" s="24" t="s">
        <v>635</v>
      </c>
      <c r="E36" s="24" t="str">
        <f t="shared" si="9"/>
        <v>No</v>
      </c>
      <c r="F36" s="24" t="str">
        <f t="shared" si="10"/>
        <v>No</v>
      </c>
      <c r="G36" s="24" t="s">
        <v>636</v>
      </c>
      <c r="H36" s="24" t="s">
        <v>635</v>
      </c>
      <c r="I36" s="25" t="s">
        <v>34</v>
      </c>
      <c r="J36" s="22" t="s">
        <v>35</v>
      </c>
      <c r="K36" s="33">
        <v>8.7364629999999999E-3</v>
      </c>
      <c r="L36" s="26"/>
      <c r="M36" s="26">
        <f t="shared" si="1"/>
        <v>-1.0401484182765389E-2</v>
      </c>
      <c r="N36" s="26">
        <f t="shared" ref="N36:BY36" si="43">(N15-M15)/M15</f>
        <v>-2.9350167405511429E-3</v>
      </c>
      <c r="O36" s="26">
        <f t="shared" si="43"/>
        <v>-2.6676183665778992E-3</v>
      </c>
      <c r="P36" s="26">
        <f t="shared" si="43"/>
        <v>5.7010510209586443E-4</v>
      </c>
      <c r="Q36" s="26">
        <f t="shared" si="43"/>
        <v>1.7977586837635687E-2</v>
      </c>
      <c r="R36" s="26">
        <f t="shared" si="43"/>
        <v>-1.3108262030755042E-2</v>
      </c>
      <c r="S36" s="26">
        <f t="shared" si="43"/>
        <v>-4.316321783338622E-3</v>
      </c>
      <c r="T36" s="26">
        <f t="shared" si="43"/>
        <v>1.2424484200682607E-2</v>
      </c>
      <c r="U36" s="26">
        <f t="shared" si="43"/>
        <v>-8.6915460209902925E-3</v>
      </c>
      <c r="V36" s="26">
        <f t="shared" si="43"/>
        <v>6.9121811198242962E-3</v>
      </c>
      <c r="W36" s="26">
        <f t="shared" si="43"/>
        <v>1.0657094231463831E-2</v>
      </c>
      <c r="X36" s="26">
        <f t="shared" si="43"/>
        <v>3.0741294296729595E-2</v>
      </c>
      <c r="Y36" s="26">
        <f t="shared" si="43"/>
        <v>3.0517663501384275E-2</v>
      </c>
      <c r="Z36" s="26">
        <f t="shared" si="43"/>
        <v>-3.1444547410983364E-3</v>
      </c>
      <c r="AA36" s="26">
        <f t="shared" si="43"/>
        <v>6.4950942191178253E-3</v>
      </c>
      <c r="AB36" s="26">
        <f t="shared" si="43"/>
        <v>7.0211634201087342E-4</v>
      </c>
      <c r="AC36" s="26">
        <f t="shared" si="43"/>
        <v>-2.9663757387023378E-2</v>
      </c>
      <c r="AD36" s="26">
        <f t="shared" si="43"/>
        <v>4.3061013660010512E-3</v>
      </c>
      <c r="AE36" s="26">
        <f t="shared" si="43"/>
        <v>-3.538558807873201E-2</v>
      </c>
      <c r="AF36" s="26">
        <f t="shared" si="43"/>
        <v>-1.6763569671988953E-2</v>
      </c>
      <c r="AG36" s="26">
        <f t="shared" si="43"/>
        <v>-2.0650000407823325E-2</v>
      </c>
      <c r="AH36" s="26">
        <f t="shared" si="43"/>
        <v>1.2284199241050269E-2</v>
      </c>
      <c r="AI36" s="26">
        <f t="shared" si="43"/>
        <v>1.3541715297742471E-2</v>
      </c>
      <c r="AJ36" s="26">
        <f t="shared" si="43"/>
        <v>2.455813461499794E-2</v>
      </c>
      <c r="AK36" s="26">
        <f t="shared" si="43"/>
        <v>6.4328923722622227E-3</v>
      </c>
      <c r="AL36" s="26">
        <f t="shared" si="43"/>
        <v>4.1426803212306601E-2</v>
      </c>
      <c r="AM36" s="26">
        <f t="shared" si="43"/>
        <v>4.2898571243909077E-2</v>
      </c>
      <c r="AN36" s="26">
        <f t="shared" si="43"/>
        <v>2.0163840249343611E-2</v>
      </c>
      <c r="AO36" s="26">
        <f t="shared" si="43"/>
        <v>-2.229802094239827E-4</v>
      </c>
      <c r="AP36" s="26">
        <f t="shared" si="43"/>
        <v>3.3284730559541225E-4</v>
      </c>
      <c r="AQ36" s="26">
        <f t="shared" si="43"/>
        <v>1.9223930047995552E-2</v>
      </c>
      <c r="AR36" s="26">
        <f t="shared" si="43"/>
        <v>8.840445421165373E-2</v>
      </c>
      <c r="AS36" s="26">
        <f t="shared" si="43"/>
        <v>1.6123506640898164E-2</v>
      </c>
      <c r="AT36" s="26">
        <f t="shared" si="43"/>
        <v>-3.142636002396882E-2</v>
      </c>
      <c r="AU36" s="26">
        <f t="shared" si="43"/>
        <v>-2.2075090125025437E-2</v>
      </c>
      <c r="AV36" s="26">
        <f t="shared" si="43"/>
        <v>-1.1203332666316046E-2</v>
      </c>
      <c r="AW36" s="26">
        <f t="shared" si="43"/>
        <v>8.908129794188461E-4</v>
      </c>
      <c r="AX36" s="26">
        <f t="shared" si="43"/>
        <v>-2.516040196416066E-2</v>
      </c>
      <c r="AY36" s="26">
        <f t="shared" si="43"/>
        <v>-4.1785576269827665E-2</v>
      </c>
      <c r="AZ36" s="26">
        <f t="shared" si="43"/>
        <v>2.2068164970695556E-2</v>
      </c>
      <c r="BA36" s="26">
        <f t="shared" si="43"/>
        <v>2.7210206507417428E-2</v>
      </c>
      <c r="BB36" s="26">
        <f t="shared" si="43"/>
        <v>7.1740314279747459E-3</v>
      </c>
      <c r="BC36" s="26">
        <f t="shared" si="43"/>
        <v>9.0935829568181952E-3</v>
      </c>
      <c r="BD36" s="26">
        <f t="shared" si="43"/>
        <v>5.7334669128373693E-4</v>
      </c>
      <c r="BE36" s="26">
        <f t="shared" si="43"/>
        <v>-1.3399125910920863E-2</v>
      </c>
      <c r="BF36" s="26">
        <f t="shared" si="43"/>
        <v>-6.0745667289529544E-3</v>
      </c>
      <c r="BG36" s="26">
        <f t="shared" si="43"/>
        <v>1.490662191819746E-4</v>
      </c>
      <c r="BH36" s="26">
        <f t="shared" si="43"/>
        <v>-9.7791803374541438E-4</v>
      </c>
      <c r="BI36" s="26">
        <f t="shared" si="43"/>
        <v>-4.6161719320901243E-3</v>
      </c>
      <c r="BJ36" s="26">
        <f t="shared" si="43"/>
        <v>-7.8082079303458127E-3</v>
      </c>
      <c r="BK36" s="26">
        <f t="shared" si="43"/>
        <v>0</v>
      </c>
      <c r="BL36" s="26">
        <f t="shared" si="43"/>
        <v>9.2268051267995668E-3</v>
      </c>
      <c r="BM36" s="26">
        <f t="shared" si="43"/>
        <v>2.7813416227637052E-2</v>
      </c>
      <c r="BN36" s="26">
        <f t="shared" si="43"/>
        <v>3.3882728519163921E-2</v>
      </c>
      <c r="BO36" s="26">
        <f t="shared" si="43"/>
        <v>-6.9324929265339157E-3</v>
      </c>
      <c r="BP36" s="26">
        <f t="shared" si="43"/>
        <v>1.4435933510801276E-2</v>
      </c>
      <c r="BQ36" s="26">
        <f t="shared" si="43"/>
        <v>3.8188328227608684E-3</v>
      </c>
      <c r="BR36" s="26">
        <f t="shared" si="43"/>
        <v>1.4814269395094719E-2</v>
      </c>
      <c r="BS36" s="26">
        <f t="shared" si="43"/>
        <v>-1.3502728473708871E-2</v>
      </c>
      <c r="BT36" s="26">
        <f t="shared" si="43"/>
        <v>-8.6585528285587562E-3</v>
      </c>
      <c r="BU36" s="26">
        <f t="shared" si="43"/>
        <v>-6.0121513920716055E-3</v>
      </c>
      <c r="BV36" s="26">
        <f t="shared" si="43"/>
        <v>1.725822235072539E-2</v>
      </c>
      <c r="BW36" s="26">
        <f t="shared" si="43"/>
        <v>-1.5806744957260008E-2</v>
      </c>
      <c r="BX36" s="26">
        <f t="shared" si="43"/>
        <v>-1.9845535270137014E-3</v>
      </c>
      <c r="BY36" s="26">
        <f t="shared" si="43"/>
        <v>-1.0357222310444576E-2</v>
      </c>
      <c r="BZ36" s="26">
        <f t="shared" ref="BZ36:CO36" si="44">(BZ15-BY15)/BY15</f>
        <v>-1.9237265562119778E-2</v>
      </c>
      <c r="CA36" s="26">
        <f t="shared" si="44"/>
        <v>1.9310868555938807E-3</v>
      </c>
      <c r="CB36" s="26">
        <f t="shared" si="44"/>
        <v>1.7586992842669402E-2</v>
      </c>
      <c r="CC36" s="26">
        <f t="shared" si="44"/>
        <v>1.3641065216569869E-2</v>
      </c>
      <c r="CD36" s="26">
        <f t="shared" si="44"/>
        <v>6.0420647921770598E-3</v>
      </c>
      <c r="CE36" s="26">
        <f t="shared" si="44"/>
        <v>5.2973129503749994E-3</v>
      </c>
      <c r="CF36" s="26">
        <f t="shared" si="44"/>
        <v>1.594436952893592E-3</v>
      </c>
      <c r="CG36" s="26">
        <f t="shared" si="44"/>
        <v>-8.4356348241800567E-3</v>
      </c>
      <c r="CH36" s="26">
        <f t="shared" si="44"/>
        <v>1.3355432625412524E-2</v>
      </c>
      <c r="CI36" s="26">
        <f t="shared" si="44"/>
        <v>-1.612734299076778E-2</v>
      </c>
      <c r="CJ36" s="26">
        <f t="shared" si="44"/>
        <v>-6.0137216068253431E-3</v>
      </c>
      <c r="CK36" s="26">
        <f t="shared" si="44"/>
        <v>7.2070706030108404E-3</v>
      </c>
      <c r="CL36" s="26">
        <f t="shared" si="44"/>
        <v>-1.640273420610032E-2</v>
      </c>
      <c r="CM36" s="26">
        <f t="shared" si="4"/>
        <v>1.4154983670807385E-3</v>
      </c>
      <c r="CN36" s="26">
        <f t="shared" si="44"/>
        <v>-3.0550881551568644E-3</v>
      </c>
      <c r="CO36" s="26">
        <f t="shared" si="44"/>
        <v>6.1859090172818156E-3</v>
      </c>
      <c r="CP36" s="26">
        <f t="shared" si="13"/>
        <v>1.2233207688471805E-2</v>
      </c>
      <c r="CQ36" s="26">
        <f t="shared" si="34"/>
        <v>3.2137750449987962E-3</v>
      </c>
      <c r="CR36" s="26">
        <f t="shared" si="14"/>
        <v>2.8770191923685839E-3</v>
      </c>
      <c r="CS36" s="26">
        <f t="shared" si="15"/>
        <v>1.3887972194264912E-2</v>
      </c>
      <c r="CT36" s="26">
        <f t="shared" si="16"/>
        <v>-7.9385190697388881E-3</v>
      </c>
      <c r="CU36" s="26">
        <f t="shared" si="17"/>
        <v>-1.0780081502712457E-2</v>
      </c>
      <c r="CV36" s="26">
        <f t="shared" si="18"/>
        <v>6.6445791207721009E-3</v>
      </c>
      <c r="CW36" s="26">
        <f t="shared" si="19"/>
        <v>-1.1035137615107802E-2</v>
      </c>
      <c r="CX36" s="26">
        <f t="shared" si="20"/>
        <v>1.1174378489684172E-2</v>
      </c>
      <c r="CY36" s="26">
        <f t="shared" si="21"/>
        <v>7.8835526654365447E-3</v>
      </c>
      <c r="CZ36" s="26">
        <f t="shared" si="21"/>
        <v>1.1553582534827375E-4</v>
      </c>
      <c r="DA36" s="26">
        <f t="shared" si="22"/>
        <v>8.068211801577567E-3</v>
      </c>
      <c r="DB36" s="26">
        <f t="shared" si="35"/>
        <v>1.5485108022726438E-2</v>
      </c>
      <c r="DC36" s="26">
        <f t="shared" si="36"/>
        <v>-1.9228550954275901E-3</v>
      </c>
      <c r="DD36" s="26">
        <f t="shared" si="23"/>
        <v>-3.811390934417833E-3</v>
      </c>
      <c r="DE36" s="26">
        <f t="shared" si="23"/>
        <v>-5.9741680178946859E-3</v>
      </c>
      <c r="DF36" s="26">
        <f t="shared" si="24"/>
        <v>-7.4211297865357795E-3</v>
      </c>
      <c r="DG36" s="26">
        <f t="shared" si="24"/>
        <v>5.5350157407904046E-3</v>
      </c>
      <c r="DH36" s="26">
        <f t="shared" si="24"/>
        <v>-1.2077957456118288E-2</v>
      </c>
      <c r="DI36" s="26">
        <f t="shared" si="24"/>
        <v>2.046449892628675E-2</v>
      </c>
      <c r="DJ36" s="26">
        <f t="shared" si="25"/>
        <v>2.0863784396635932E-2</v>
      </c>
      <c r="DK36" s="26">
        <f t="shared" si="26"/>
        <v>8.3609881777081049E-3</v>
      </c>
      <c r="DL36" s="26">
        <f t="shared" si="27"/>
        <v>4.268918927914888E-2</v>
      </c>
      <c r="DM36" s="26">
        <f t="shared" si="28"/>
        <v>-4.7798639734500964E-2</v>
      </c>
      <c r="DN36" s="26">
        <f t="shared" si="29"/>
        <v>-5.059370348888155E-3</v>
      </c>
      <c r="DO36" s="26">
        <f t="shared" si="30"/>
        <v>8.5599082373989301E-3</v>
      </c>
      <c r="DP36" s="26">
        <f t="shared" si="30"/>
        <v>1.8219252002054157E-2</v>
      </c>
      <c r="DQ36" s="26">
        <f t="shared" si="8"/>
        <v>-7.6375789498945191E-4</v>
      </c>
      <c r="DR36" s="26">
        <f t="shared" si="8"/>
        <v>6.1520738689097964E-4</v>
      </c>
      <c r="DS36" s="26">
        <f>AVERAGE(DG36:DR36)</f>
        <v>4.9673432260347724E-3</v>
      </c>
      <c r="DT36" s="31"/>
      <c r="DU36" s="52"/>
    </row>
    <row r="37" spans="1:125">
      <c r="A37" s="24">
        <v>8</v>
      </c>
      <c r="B37" s="24" t="s">
        <v>635</v>
      </c>
      <c r="C37" s="24" t="s">
        <v>636</v>
      </c>
      <c r="D37" s="24" t="s">
        <v>636</v>
      </c>
      <c r="E37" s="24" t="str">
        <f t="shared" si="9"/>
        <v>Si</v>
      </c>
      <c r="F37" s="24" t="str">
        <f t="shared" si="10"/>
        <v>No</v>
      </c>
      <c r="G37" s="24" t="s">
        <v>636</v>
      </c>
      <c r="H37" s="24" t="s">
        <v>636</v>
      </c>
      <c r="I37" s="25" t="s">
        <v>44</v>
      </c>
      <c r="J37" s="22" t="s">
        <v>45</v>
      </c>
      <c r="K37" s="33">
        <v>9.0592940000000007E-3</v>
      </c>
      <c r="L37" s="26"/>
      <c r="M37" s="26">
        <f t="shared" si="1"/>
        <v>4.2421464238650168E-2</v>
      </c>
      <c r="N37" s="26">
        <f t="shared" ref="N37:BY37" si="45">(N16-M16)/M16</f>
        <v>-9.7349616499114375E-3</v>
      </c>
      <c r="O37" s="26">
        <f t="shared" si="45"/>
        <v>5.9086282645952504E-2</v>
      </c>
      <c r="P37" s="26">
        <f t="shared" si="45"/>
        <v>1.3215502918633297E-2</v>
      </c>
      <c r="Q37" s="26">
        <f t="shared" si="45"/>
        <v>3.6490531820022917E-2</v>
      </c>
      <c r="R37" s="26">
        <f t="shared" si="45"/>
        <v>-3.7190242625294231E-3</v>
      </c>
      <c r="S37" s="26">
        <f t="shared" si="45"/>
        <v>-8.3173470720312656E-2</v>
      </c>
      <c r="T37" s="26">
        <f t="shared" si="45"/>
        <v>2.969146790435542E-2</v>
      </c>
      <c r="U37" s="26">
        <f t="shared" si="45"/>
        <v>-2.0282399231726984E-2</v>
      </c>
      <c r="V37" s="26">
        <f t="shared" si="45"/>
        <v>-2.6760274226198172E-2</v>
      </c>
      <c r="W37" s="26">
        <f t="shared" si="45"/>
        <v>-2.0757234129616331E-2</v>
      </c>
      <c r="X37" s="26">
        <f t="shared" si="45"/>
        <v>-4.2226983089486948E-2</v>
      </c>
      <c r="Y37" s="26">
        <f t="shared" si="45"/>
        <v>-1.6826762534411122E-2</v>
      </c>
      <c r="Z37" s="26">
        <f t="shared" si="45"/>
        <v>2.2744387890748518E-2</v>
      </c>
      <c r="AA37" s="26">
        <f t="shared" si="45"/>
        <v>-5.5407503762948618E-2</v>
      </c>
      <c r="AB37" s="26">
        <f t="shared" si="45"/>
        <v>-2.3499451079626674E-3</v>
      </c>
      <c r="AC37" s="26">
        <f t="shared" si="45"/>
        <v>1.8074166475096229E-2</v>
      </c>
      <c r="AD37" s="26">
        <f t="shared" si="45"/>
        <v>1.3019126012288672E-2</v>
      </c>
      <c r="AE37" s="26">
        <f t="shared" si="45"/>
        <v>4.9656726430612128E-2</v>
      </c>
      <c r="AF37" s="26">
        <f t="shared" si="45"/>
        <v>7.3897977602254382E-3</v>
      </c>
      <c r="AG37" s="26">
        <f t="shared" si="45"/>
        <v>9.2318908838295612E-3</v>
      </c>
      <c r="AH37" s="26">
        <f t="shared" si="45"/>
        <v>-1.7899763346984617E-2</v>
      </c>
      <c r="AI37" s="26">
        <f t="shared" si="45"/>
        <v>-6.8488059016713915E-3</v>
      </c>
      <c r="AJ37" s="26">
        <f t="shared" si="45"/>
        <v>-4.1676776970414142E-4</v>
      </c>
      <c r="AK37" s="26">
        <f t="shared" si="45"/>
        <v>1.4351273099074635E-2</v>
      </c>
      <c r="AL37" s="26">
        <f t="shared" si="45"/>
        <v>5.9640892581195579E-2</v>
      </c>
      <c r="AM37" s="26">
        <f t="shared" si="45"/>
        <v>1.1074385440463717E-2</v>
      </c>
      <c r="AN37" s="26">
        <f t="shared" si="45"/>
        <v>2.5622030835974832E-2</v>
      </c>
      <c r="AO37" s="26">
        <f t="shared" si="45"/>
        <v>8.3131678634936895E-3</v>
      </c>
      <c r="AP37" s="26">
        <f t="shared" si="45"/>
        <v>3.1100650926869613E-2</v>
      </c>
      <c r="AQ37" s="26">
        <f t="shared" si="45"/>
        <v>1.1340067627130654E-2</v>
      </c>
      <c r="AR37" s="26">
        <f t="shared" si="45"/>
        <v>-1.0496385972132097E-2</v>
      </c>
      <c r="AS37" s="26">
        <f t="shared" si="45"/>
        <v>-6.4999588549679091E-2</v>
      </c>
      <c r="AT37" s="26">
        <f t="shared" si="45"/>
        <v>-2.8725426804981347E-2</v>
      </c>
      <c r="AU37" s="26">
        <f t="shared" si="45"/>
        <v>-3.0222220086946246E-2</v>
      </c>
      <c r="AV37" s="26">
        <f t="shared" si="45"/>
        <v>2.7249643664708843E-3</v>
      </c>
      <c r="AW37" s="26">
        <f t="shared" si="45"/>
        <v>-1.9483307001469687E-2</v>
      </c>
      <c r="AX37" s="26">
        <f t="shared" si="45"/>
        <v>3.8592572153562973E-2</v>
      </c>
      <c r="AY37" s="26">
        <f t="shared" si="45"/>
        <v>-3.1758625830426141E-4</v>
      </c>
      <c r="AZ37" s="26">
        <f t="shared" si="45"/>
        <v>3.7730121794025621E-2</v>
      </c>
      <c r="BA37" s="26">
        <f t="shared" si="45"/>
        <v>4.2567678679827038E-3</v>
      </c>
      <c r="BB37" s="26">
        <f t="shared" si="45"/>
        <v>1.0069502502329667E-2</v>
      </c>
      <c r="BC37" s="26">
        <f t="shared" si="45"/>
        <v>3.6623347020888056E-2</v>
      </c>
      <c r="BD37" s="26">
        <f t="shared" si="45"/>
        <v>3.4283336469079863E-2</v>
      </c>
      <c r="BE37" s="26">
        <f t="shared" si="45"/>
        <v>-2.719216936058301E-2</v>
      </c>
      <c r="BF37" s="26">
        <f t="shared" si="45"/>
        <v>1.2540996723041925E-2</v>
      </c>
      <c r="BG37" s="26">
        <f t="shared" si="45"/>
        <v>1.0675408843363841E-2</v>
      </c>
      <c r="BH37" s="26">
        <f t="shared" si="45"/>
        <v>-1.5416061124261736E-2</v>
      </c>
      <c r="BI37" s="26">
        <f t="shared" si="45"/>
        <v>3.0851602328779225E-2</v>
      </c>
      <c r="BJ37" s="26">
        <f t="shared" si="45"/>
        <v>-3.430039276697941E-2</v>
      </c>
      <c r="BK37" s="26">
        <f t="shared" si="45"/>
        <v>0</v>
      </c>
      <c r="BL37" s="26">
        <f t="shared" si="45"/>
        <v>6.3712327459448076E-2</v>
      </c>
      <c r="BM37" s="26">
        <f t="shared" si="45"/>
        <v>-1.6342551961229152E-2</v>
      </c>
      <c r="BN37" s="26">
        <f t="shared" si="45"/>
        <v>7.3891692831187253E-2</v>
      </c>
      <c r="BO37" s="26">
        <f t="shared" si="45"/>
        <v>-5.5347503301219923E-2</v>
      </c>
      <c r="BP37" s="26">
        <f t="shared" si="45"/>
        <v>1.6048843365091429E-2</v>
      </c>
      <c r="BQ37" s="26">
        <f t="shared" si="45"/>
        <v>-2.6423117697806267E-2</v>
      </c>
      <c r="BR37" s="26">
        <f t="shared" si="45"/>
        <v>-7.6078301732120907E-2</v>
      </c>
      <c r="BS37" s="26">
        <f t="shared" si="45"/>
        <v>1.3603135297089767E-2</v>
      </c>
      <c r="BT37" s="26">
        <f t="shared" si="45"/>
        <v>5.579155711643554E-2</v>
      </c>
      <c r="BU37" s="26">
        <f t="shared" si="45"/>
        <v>-2.1576256846258496E-2</v>
      </c>
      <c r="BV37" s="26">
        <f t="shared" si="45"/>
        <v>-5.0287581571658906E-2</v>
      </c>
      <c r="BW37" s="26">
        <f t="shared" si="45"/>
        <v>-7.570519662536134E-3</v>
      </c>
      <c r="BX37" s="26">
        <f t="shared" si="45"/>
        <v>-1.6433302158466671E-2</v>
      </c>
      <c r="BY37" s="26">
        <f t="shared" si="45"/>
        <v>-1.853302360175503E-2</v>
      </c>
      <c r="BZ37" s="26">
        <f t="shared" ref="BZ37:CO37" si="46">(BZ16-BY16)/BY16</f>
        <v>2.3409116419327906E-2</v>
      </c>
      <c r="CA37" s="26">
        <f t="shared" si="46"/>
        <v>-9.4107394932110427E-3</v>
      </c>
      <c r="CB37" s="26">
        <f t="shared" si="46"/>
        <v>4.1463741007632914E-2</v>
      </c>
      <c r="CC37" s="26">
        <f t="shared" si="46"/>
        <v>-5.7007854579851684E-2</v>
      </c>
      <c r="CD37" s="26">
        <f t="shared" si="46"/>
        <v>-1.0740390946444799E-3</v>
      </c>
      <c r="CE37" s="26">
        <f t="shared" si="46"/>
        <v>5.6366330727326282E-2</v>
      </c>
      <c r="CF37" s="26">
        <f t="shared" si="46"/>
        <v>7.0473701530287119E-2</v>
      </c>
      <c r="CG37" s="26">
        <f t="shared" si="46"/>
        <v>-7.6848244429987046E-4</v>
      </c>
      <c r="CH37" s="26">
        <f t="shared" si="46"/>
        <v>3.4411260652569123E-2</v>
      </c>
      <c r="CI37" s="26">
        <f t="shared" si="46"/>
        <v>-9.996108601827973E-3</v>
      </c>
      <c r="CJ37" s="26">
        <f t="shared" si="46"/>
        <v>7.1152808814649471E-2</v>
      </c>
      <c r="CK37" s="26">
        <f t="shared" si="46"/>
        <v>-1.2363906371756947E-2</v>
      </c>
      <c r="CL37" s="26">
        <f t="shared" si="46"/>
        <v>4.0119378883377979E-2</v>
      </c>
      <c r="CM37" s="26">
        <f t="shared" si="4"/>
        <v>-1.4571925317714967E-2</v>
      </c>
      <c r="CN37" s="26">
        <f t="shared" si="46"/>
        <v>-6.6757471995318521E-3</v>
      </c>
      <c r="CO37" s="26">
        <f t="shared" si="46"/>
        <v>-4.985675635678409E-2</v>
      </c>
      <c r="CP37" s="26">
        <f t="shared" si="13"/>
        <v>-5.6093497744501383E-2</v>
      </c>
      <c r="CQ37" s="26">
        <f t="shared" si="34"/>
        <v>1.945843185379673E-3</v>
      </c>
      <c r="CR37" s="26">
        <f t="shared" si="14"/>
        <v>-2.875445666125408E-2</v>
      </c>
      <c r="CS37" s="26">
        <f t="shared" si="15"/>
        <v>-1.1597428127211378E-2</v>
      </c>
      <c r="CT37" s="26">
        <f t="shared" si="16"/>
        <v>4.1259582488377897E-2</v>
      </c>
      <c r="CU37" s="26">
        <f t="shared" si="17"/>
        <v>1.6287746447608182E-3</v>
      </c>
      <c r="CV37" s="26">
        <f t="shared" si="18"/>
        <v>-2.8623317958216109E-2</v>
      </c>
      <c r="CW37" s="26">
        <f t="shared" si="19"/>
        <v>-5.3614778312141183E-3</v>
      </c>
      <c r="CX37" s="26">
        <f t="shared" si="20"/>
        <v>9.9585085624588881E-4</v>
      </c>
      <c r="CY37" s="26">
        <f t="shared" si="21"/>
        <v>9.6893510665633769E-3</v>
      </c>
      <c r="CZ37" s="26">
        <f t="shared" si="21"/>
        <v>4.3445044910148424E-2</v>
      </c>
      <c r="DA37" s="26">
        <f t="shared" si="22"/>
        <v>-6.0091390189377057E-3</v>
      </c>
      <c r="DB37" s="26">
        <f t="shared" si="35"/>
        <v>-1.57128922950572E-2</v>
      </c>
      <c r="DC37" s="26">
        <f t="shared" si="36"/>
        <v>2.0900398911255256E-2</v>
      </c>
      <c r="DD37" s="26">
        <f t="shared" si="23"/>
        <v>2.3188447237041998E-2</v>
      </c>
      <c r="DE37" s="26">
        <f t="shared" si="23"/>
        <v>1.7058812118180586E-2</v>
      </c>
      <c r="DF37" s="26">
        <f t="shared" si="24"/>
        <v>9.894109785904008E-4</v>
      </c>
      <c r="DG37" s="26">
        <f t="shared" si="24"/>
        <v>9.2144467548433643E-3</v>
      </c>
      <c r="DH37" s="26">
        <f t="shared" si="24"/>
        <v>4.8660946634250885E-2</v>
      </c>
      <c r="DI37" s="26">
        <f t="shared" si="24"/>
        <v>1.7459196886118036E-2</v>
      </c>
      <c r="DJ37" s="26">
        <f t="shared" si="25"/>
        <v>5.2510108813676338E-3</v>
      </c>
      <c r="DK37" s="26">
        <f t="shared" si="26"/>
        <v>0.11650891411848302</v>
      </c>
      <c r="DL37" s="26">
        <f t="shared" si="27"/>
        <v>-7.1105191275661436E-2</v>
      </c>
      <c r="DM37" s="26">
        <f t="shared" si="28"/>
        <v>-3.9496044748120749E-3</v>
      </c>
      <c r="DN37" s="26">
        <f t="shared" si="29"/>
        <v>-7.2832547292368294E-2</v>
      </c>
      <c r="DO37" s="26">
        <f t="shared" si="30"/>
        <v>-6.8015701392954667E-2</v>
      </c>
      <c r="DP37" s="26">
        <f t="shared" si="30"/>
        <v>3.607053770016002E-2</v>
      </c>
      <c r="DQ37" s="26">
        <f t="shared" si="8"/>
        <v>-1.7046000632228615E-2</v>
      </c>
      <c r="DR37" s="26">
        <f t="shared" si="8"/>
        <v>4.8573342229132309E-2</v>
      </c>
      <c r="DS37" s="26">
        <f>AVERAGE(DG37:DR37)</f>
        <v>4.065779178027514E-3</v>
      </c>
      <c r="DT37" s="31"/>
      <c r="DU37" s="52"/>
    </row>
    <row r="38" spans="1:125">
      <c r="A38" s="24">
        <v>9</v>
      </c>
      <c r="B38" s="24" t="s">
        <v>635</v>
      </c>
      <c r="C38" s="24" t="s">
        <v>635</v>
      </c>
      <c r="D38" s="24" t="s">
        <v>635</v>
      </c>
      <c r="E38" s="24" t="str">
        <f t="shared" si="9"/>
        <v>No</v>
      </c>
      <c r="F38" s="24" t="str">
        <f t="shared" si="10"/>
        <v>No</v>
      </c>
      <c r="G38" s="24" t="s">
        <v>636</v>
      </c>
      <c r="H38" s="24" t="s">
        <v>635</v>
      </c>
      <c r="I38" s="25" t="s">
        <v>48</v>
      </c>
      <c r="J38" s="22" t="s">
        <v>49</v>
      </c>
      <c r="K38" s="33">
        <v>3.4355079999999999E-3</v>
      </c>
      <c r="L38" s="26"/>
      <c r="M38" s="26">
        <f t="shared" si="1"/>
        <v>0</v>
      </c>
      <c r="N38" s="26">
        <f t="shared" ref="N38:BY38" si="47">(N17-M17)/M17</f>
        <v>-2.7094452519390347E-3</v>
      </c>
      <c r="O38" s="26">
        <f t="shared" si="47"/>
        <v>0</v>
      </c>
      <c r="P38" s="26">
        <f t="shared" si="47"/>
        <v>6.8069400551622906E-3</v>
      </c>
      <c r="Q38" s="26">
        <f t="shared" si="47"/>
        <v>0</v>
      </c>
      <c r="R38" s="26">
        <f t="shared" si="47"/>
        <v>2.0823404267583923E-3</v>
      </c>
      <c r="S38" s="26">
        <f t="shared" si="47"/>
        <v>0</v>
      </c>
      <c r="T38" s="26">
        <f t="shared" si="47"/>
        <v>-3.1581794172434258E-4</v>
      </c>
      <c r="U38" s="26">
        <f t="shared" si="47"/>
        <v>0</v>
      </c>
      <c r="V38" s="26">
        <f t="shared" si="47"/>
        <v>2.9899497798111557E-2</v>
      </c>
      <c r="W38" s="26">
        <f t="shared" si="47"/>
        <v>0</v>
      </c>
      <c r="X38" s="26">
        <f t="shared" si="47"/>
        <v>1.4574718889663442E-2</v>
      </c>
      <c r="Y38" s="26">
        <f t="shared" si="47"/>
        <v>0</v>
      </c>
      <c r="Z38" s="26">
        <f t="shared" si="47"/>
        <v>1.8690831598300966E-2</v>
      </c>
      <c r="AA38" s="26">
        <f t="shared" si="47"/>
        <v>0</v>
      </c>
      <c r="AB38" s="26">
        <f t="shared" si="47"/>
        <v>1.9367965017715845E-3</v>
      </c>
      <c r="AC38" s="26">
        <f t="shared" si="47"/>
        <v>0</v>
      </c>
      <c r="AD38" s="26">
        <f t="shared" si="47"/>
        <v>4.7178270716744665E-2</v>
      </c>
      <c r="AE38" s="26">
        <f t="shared" si="47"/>
        <v>0</v>
      </c>
      <c r="AF38" s="26">
        <f t="shared" si="47"/>
        <v>2.9336500843142401E-2</v>
      </c>
      <c r="AG38" s="26">
        <f t="shared" si="47"/>
        <v>0</v>
      </c>
      <c r="AH38" s="26">
        <f t="shared" si="47"/>
        <v>1.7378512684123167E-2</v>
      </c>
      <c r="AI38" s="26">
        <f t="shared" si="47"/>
        <v>0</v>
      </c>
      <c r="AJ38" s="26">
        <f t="shared" si="47"/>
        <v>7.0249090421584635E-3</v>
      </c>
      <c r="AK38" s="26">
        <f t="shared" si="47"/>
        <v>0</v>
      </c>
      <c r="AL38" s="26">
        <f t="shared" si="47"/>
        <v>1.8946505666038574E-2</v>
      </c>
      <c r="AM38" s="26">
        <f t="shared" si="47"/>
        <v>0</v>
      </c>
      <c r="AN38" s="26">
        <f t="shared" si="47"/>
        <v>1.820804399240163E-2</v>
      </c>
      <c r="AO38" s="26">
        <f t="shared" si="47"/>
        <v>0</v>
      </c>
      <c r="AP38" s="26">
        <f t="shared" si="47"/>
        <v>1.0068894278808289E-2</v>
      </c>
      <c r="AQ38" s="26">
        <f t="shared" si="47"/>
        <v>0</v>
      </c>
      <c r="AR38" s="26">
        <f t="shared" si="47"/>
        <v>1.8607424621468912E-4</v>
      </c>
      <c r="AS38" s="26">
        <f t="shared" si="47"/>
        <v>0</v>
      </c>
      <c r="AT38" s="26">
        <f t="shared" si="47"/>
        <v>1.3080473870262463E-2</v>
      </c>
      <c r="AU38" s="26">
        <f t="shared" si="47"/>
        <v>0</v>
      </c>
      <c r="AV38" s="26">
        <f t="shared" si="47"/>
        <v>2.1003446529630238E-2</v>
      </c>
      <c r="AW38" s="26">
        <f t="shared" si="47"/>
        <v>0</v>
      </c>
      <c r="AX38" s="26">
        <f t="shared" si="47"/>
        <v>2.2495399044024804E-2</v>
      </c>
      <c r="AY38" s="26">
        <f t="shared" si="47"/>
        <v>0</v>
      </c>
      <c r="AZ38" s="26">
        <f t="shared" si="47"/>
        <v>3.0205720265055577E-2</v>
      </c>
      <c r="BA38" s="26">
        <f t="shared" si="47"/>
        <v>0</v>
      </c>
      <c r="BB38" s="26">
        <f t="shared" si="47"/>
        <v>2.4429957773810097E-4</v>
      </c>
      <c r="BC38" s="26">
        <f t="shared" si="47"/>
        <v>0</v>
      </c>
      <c r="BD38" s="26">
        <f t="shared" si="47"/>
        <v>0</v>
      </c>
      <c r="BE38" s="26">
        <f t="shared" si="47"/>
        <v>0</v>
      </c>
      <c r="BF38" s="26">
        <f t="shared" si="47"/>
        <v>1.3762605225362726E-2</v>
      </c>
      <c r="BG38" s="26">
        <f t="shared" si="47"/>
        <v>0</v>
      </c>
      <c r="BH38" s="26">
        <f t="shared" si="47"/>
        <v>7.6981417588179802E-3</v>
      </c>
      <c r="BI38" s="26">
        <f t="shared" si="47"/>
        <v>0</v>
      </c>
      <c r="BJ38" s="26">
        <f t="shared" si="47"/>
        <v>2.1170177729955249E-3</v>
      </c>
      <c r="BK38" s="26">
        <f t="shared" si="47"/>
        <v>0</v>
      </c>
      <c r="BL38" s="26">
        <f t="shared" si="47"/>
        <v>2.9994166487715933E-2</v>
      </c>
      <c r="BM38" s="26">
        <f t="shared" si="47"/>
        <v>0</v>
      </c>
      <c r="BN38" s="26">
        <f t="shared" si="47"/>
        <v>-2.1361642161008111E-3</v>
      </c>
      <c r="BO38" s="26">
        <f t="shared" si="47"/>
        <v>0</v>
      </c>
      <c r="BP38" s="26">
        <f t="shared" si="47"/>
        <v>1.8131095485231677E-4</v>
      </c>
      <c r="BQ38" s="26">
        <f t="shared" si="47"/>
        <v>0</v>
      </c>
      <c r="BR38" s="26">
        <f t="shared" si="47"/>
        <v>-2.9445696845838715E-3</v>
      </c>
      <c r="BS38" s="26">
        <f t="shared" si="47"/>
        <v>0</v>
      </c>
      <c r="BT38" s="26">
        <f t="shared" si="47"/>
        <v>-2.8074355534987634E-3</v>
      </c>
      <c r="BU38" s="26">
        <f t="shared" si="47"/>
        <v>0</v>
      </c>
      <c r="BV38" s="26">
        <f t="shared" si="47"/>
        <v>-8.489760733795676E-3</v>
      </c>
      <c r="BW38" s="26">
        <f t="shared" si="47"/>
        <v>0</v>
      </c>
      <c r="BX38" s="26">
        <f t="shared" si="47"/>
        <v>2.5413057759374955E-3</v>
      </c>
      <c r="BY38" s="26">
        <f t="shared" si="47"/>
        <v>0</v>
      </c>
      <c r="BZ38" s="26">
        <f t="shared" ref="BZ38:CO38" si="48">(BZ17-BY17)/BY17</f>
        <v>1.0251752848932922E-2</v>
      </c>
      <c r="CA38" s="26">
        <f t="shared" si="48"/>
        <v>0</v>
      </c>
      <c r="CB38" s="26">
        <f t="shared" si="48"/>
        <v>-6.258194398076945E-4</v>
      </c>
      <c r="CC38" s="26">
        <f t="shared" si="48"/>
        <v>0</v>
      </c>
      <c r="CD38" s="26">
        <f t="shared" si="48"/>
        <v>-2.5424209661014463E-3</v>
      </c>
      <c r="CE38" s="26">
        <f t="shared" si="48"/>
        <v>0</v>
      </c>
      <c r="CF38" s="26">
        <f t="shared" si="48"/>
        <v>-7.8618863460967097E-4</v>
      </c>
      <c r="CG38" s="26">
        <f t="shared" si="48"/>
        <v>0</v>
      </c>
      <c r="CH38" s="26">
        <f t="shared" si="48"/>
        <v>-6.3998673689617874E-3</v>
      </c>
      <c r="CI38" s="26">
        <f t="shared" si="48"/>
        <v>0</v>
      </c>
      <c r="CJ38" s="26">
        <f t="shared" si="48"/>
        <v>-1.2997921980354959E-2</v>
      </c>
      <c r="CK38" s="26">
        <f t="shared" si="48"/>
        <v>0</v>
      </c>
      <c r="CL38" s="26">
        <f t="shared" si="48"/>
        <v>-1.8058562620503389E-3</v>
      </c>
      <c r="CM38" s="26">
        <f t="shared" si="4"/>
        <v>0</v>
      </c>
      <c r="CN38" s="26">
        <f t="shared" si="48"/>
        <v>-0.36364272157444927</v>
      </c>
      <c r="CO38" s="26">
        <f t="shared" si="48"/>
        <v>0</v>
      </c>
      <c r="CP38" s="26">
        <f t="shared" si="13"/>
        <v>-5.262140421270942E-3</v>
      </c>
      <c r="CQ38" s="26">
        <f t="shared" si="34"/>
        <v>-1.4697433811883605E-3</v>
      </c>
      <c r="CR38" s="26">
        <f t="shared" si="14"/>
        <v>-1.3109484253345804E-2</v>
      </c>
      <c r="CS38" s="26">
        <f t="shared" si="15"/>
        <v>2.1153286453519615E-2</v>
      </c>
      <c r="CT38" s="26">
        <f t="shared" si="16"/>
        <v>3.9286995036714621E-3</v>
      </c>
      <c r="CU38" s="26">
        <f t="shared" si="17"/>
        <v>-5.8569553091452429E-3</v>
      </c>
      <c r="CV38" s="26">
        <f t="shared" si="18"/>
        <v>7.1270479367935519E-4</v>
      </c>
      <c r="CW38" s="26">
        <f t="shared" si="19"/>
        <v>6.9505089211143335E-4</v>
      </c>
      <c r="CX38" s="26">
        <f t="shared" si="20"/>
        <v>1.1750460307078089E-2</v>
      </c>
      <c r="CY38" s="26">
        <f t="shared" si="21"/>
        <v>-5.0609143542258315E-3</v>
      </c>
      <c r="CZ38" s="26">
        <f t="shared" si="21"/>
        <v>5.6225202851892695E-3</v>
      </c>
      <c r="DA38" s="26">
        <f t="shared" si="22"/>
        <v>1.4026239450393447E-3</v>
      </c>
      <c r="DB38" s="26">
        <f t="shared" si="35"/>
        <v>-7.0576501647267118E-3</v>
      </c>
      <c r="DC38" s="26">
        <f t="shared" ref="DC38:DC46" si="49">(DC17-DB17)/DB17</f>
        <v>1.294295855323062E-4</v>
      </c>
      <c r="DD38" s="26">
        <f t="shared" si="23"/>
        <v>6.9436518742458852E-3</v>
      </c>
      <c r="DE38" s="26">
        <f t="shared" si="23"/>
        <v>-1.284410376257581E-3</v>
      </c>
      <c r="DF38" s="26">
        <f t="shared" si="24"/>
        <v>5.1586957138350558E-3</v>
      </c>
      <c r="DG38" s="26">
        <f t="shared" si="24"/>
        <v>1.5743812622477361E-2</v>
      </c>
      <c r="DH38" s="26">
        <f t="shared" si="24"/>
        <v>5.8629716528837512E-3</v>
      </c>
      <c r="DI38" s="26">
        <f t="shared" si="24"/>
        <v>1.6526248455932632E-2</v>
      </c>
      <c r="DJ38" s="26">
        <f t="shared" si="25"/>
        <v>5.1859772976370396E-3</v>
      </c>
      <c r="DK38" s="26">
        <f t="shared" si="25"/>
        <v>1.7603944095369664E-3</v>
      </c>
      <c r="DL38" s="26">
        <f t="shared" si="27"/>
        <v>7.5418221379831198E-3</v>
      </c>
      <c r="DM38" s="26">
        <f t="shared" si="28"/>
        <v>1.9873629119218188E-3</v>
      </c>
      <c r="DN38" s="26">
        <f t="shared" si="29"/>
        <v>5.3978324571082335E-2</v>
      </c>
      <c r="DO38" s="26">
        <f t="shared" si="30"/>
        <v>-1.1251388489174246E-2</v>
      </c>
      <c r="DP38" s="26">
        <f t="shared" si="30"/>
        <v>3.1409971668527495E-3</v>
      </c>
      <c r="DQ38" s="26">
        <f t="shared" si="8"/>
        <v>-1.5365878329944285E-3</v>
      </c>
      <c r="DR38" s="26">
        <f t="shared" si="8"/>
        <v>1.9048143470760889E-3</v>
      </c>
      <c r="DS38" s="26">
        <f t="shared" si="31"/>
        <v>8.4037291042679332E-3</v>
      </c>
      <c r="DT38" s="31"/>
      <c r="DU38" s="52"/>
    </row>
    <row r="39" spans="1:125">
      <c r="A39" s="24">
        <v>10</v>
      </c>
      <c r="B39" s="24" t="s">
        <v>635</v>
      </c>
      <c r="C39" s="24" t="s">
        <v>636</v>
      </c>
      <c r="D39" s="24" t="s">
        <v>635</v>
      </c>
      <c r="E39" s="24" t="str">
        <f t="shared" si="9"/>
        <v>No</v>
      </c>
      <c r="F39" s="24" t="str">
        <f t="shared" si="10"/>
        <v>No</v>
      </c>
      <c r="G39" s="24" t="s">
        <v>636</v>
      </c>
      <c r="H39" s="24" t="s">
        <v>635</v>
      </c>
      <c r="I39" s="25" t="s">
        <v>52</v>
      </c>
      <c r="J39" s="22" t="s">
        <v>53</v>
      </c>
      <c r="K39" s="33">
        <v>1.9683781000000001E-2</v>
      </c>
      <c r="L39" s="26"/>
      <c r="M39" s="26">
        <f t="shared" si="1"/>
        <v>0</v>
      </c>
      <c r="N39" s="26">
        <f t="shared" ref="N39:BY39" si="50">(N18-M18)/M18</f>
        <v>-3.0078360597703513E-3</v>
      </c>
      <c r="O39" s="26">
        <f t="shared" si="50"/>
        <v>0</v>
      </c>
      <c r="P39" s="26">
        <f t="shared" si="50"/>
        <v>4.3956072964763601E-4</v>
      </c>
      <c r="Q39" s="26">
        <f t="shared" si="50"/>
        <v>0</v>
      </c>
      <c r="R39" s="26">
        <f t="shared" si="50"/>
        <v>1.9681853420194604E-3</v>
      </c>
      <c r="S39" s="26">
        <f t="shared" si="50"/>
        <v>0</v>
      </c>
      <c r="T39" s="26">
        <f t="shared" si="50"/>
        <v>-5.3840067056805238E-3</v>
      </c>
      <c r="U39" s="26">
        <f t="shared" si="50"/>
        <v>0</v>
      </c>
      <c r="V39" s="26">
        <f t="shared" si="50"/>
        <v>2.8503110449087194E-3</v>
      </c>
      <c r="W39" s="26">
        <f t="shared" si="50"/>
        <v>0</v>
      </c>
      <c r="X39" s="26">
        <f t="shared" si="50"/>
        <v>1.4879827809784781E-2</v>
      </c>
      <c r="Y39" s="26">
        <f t="shared" si="50"/>
        <v>0</v>
      </c>
      <c r="Z39" s="26">
        <f t="shared" si="50"/>
        <v>3.0470068295224622E-2</v>
      </c>
      <c r="AA39" s="26">
        <f t="shared" si="50"/>
        <v>0</v>
      </c>
      <c r="AB39" s="26">
        <f t="shared" si="50"/>
        <v>-8.6644460523731381E-3</v>
      </c>
      <c r="AC39" s="26">
        <f t="shared" si="50"/>
        <v>0</v>
      </c>
      <c r="AD39" s="26">
        <f t="shared" si="50"/>
        <v>1.5553737685348153E-2</v>
      </c>
      <c r="AE39" s="26">
        <f t="shared" si="50"/>
        <v>0</v>
      </c>
      <c r="AF39" s="26">
        <f t="shared" si="50"/>
        <v>1.2096541509572793E-2</v>
      </c>
      <c r="AG39" s="26">
        <f t="shared" si="50"/>
        <v>0</v>
      </c>
      <c r="AH39" s="26">
        <f t="shared" si="50"/>
        <v>4.6057395196826773E-3</v>
      </c>
      <c r="AI39" s="26">
        <f t="shared" si="50"/>
        <v>0</v>
      </c>
      <c r="AJ39" s="26">
        <f t="shared" si="50"/>
        <v>-5.0637635084581053E-3</v>
      </c>
      <c r="AK39" s="26">
        <f t="shared" si="50"/>
        <v>0</v>
      </c>
      <c r="AL39" s="26">
        <f t="shared" si="50"/>
        <v>9.3698922608839528E-3</v>
      </c>
      <c r="AM39" s="26">
        <f t="shared" si="50"/>
        <v>0</v>
      </c>
      <c r="AN39" s="26">
        <f t="shared" si="50"/>
        <v>5.2171027099823511E-3</v>
      </c>
      <c r="AO39" s="26">
        <f t="shared" si="50"/>
        <v>0</v>
      </c>
      <c r="AP39" s="26">
        <f t="shared" si="50"/>
        <v>-7.4447060302450148E-15</v>
      </c>
      <c r="AQ39" s="26">
        <f t="shared" si="50"/>
        <v>0</v>
      </c>
      <c r="AR39" s="26">
        <f t="shared" si="50"/>
        <v>4.7996409847198239E-2</v>
      </c>
      <c r="AS39" s="26">
        <f t="shared" si="50"/>
        <v>0</v>
      </c>
      <c r="AT39" s="26">
        <f t="shared" si="50"/>
        <v>6.0208494002203534E-3</v>
      </c>
      <c r="AU39" s="26">
        <f t="shared" si="50"/>
        <v>0</v>
      </c>
      <c r="AV39" s="26">
        <f t="shared" si="50"/>
        <v>3.3302711133433804E-3</v>
      </c>
      <c r="AW39" s="26">
        <f t="shared" si="50"/>
        <v>0</v>
      </c>
      <c r="AX39" s="26">
        <f t="shared" si="50"/>
        <v>6.6434569988380661E-4</v>
      </c>
      <c r="AY39" s="26">
        <f t="shared" si="50"/>
        <v>0</v>
      </c>
      <c r="AZ39" s="26">
        <f t="shared" si="50"/>
        <v>4.0486706596833373E-3</v>
      </c>
      <c r="BA39" s="26">
        <f t="shared" si="50"/>
        <v>0</v>
      </c>
      <c r="BB39" s="26">
        <f t="shared" si="50"/>
        <v>0</v>
      </c>
      <c r="BC39" s="26">
        <f t="shared" si="50"/>
        <v>0</v>
      </c>
      <c r="BD39" s="26">
        <f t="shared" si="50"/>
        <v>3.5216861017687996E-3</v>
      </c>
      <c r="BE39" s="26">
        <f t="shared" si="50"/>
        <v>0</v>
      </c>
      <c r="BF39" s="26">
        <f t="shared" si="50"/>
        <v>-2.1907372058448823E-3</v>
      </c>
      <c r="BG39" s="26">
        <f t="shared" si="50"/>
        <v>0</v>
      </c>
      <c r="BH39" s="26">
        <f t="shared" si="50"/>
        <v>5.0058106086339197E-5</v>
      </c>
      <c r="BI39" s="26">
        <f t="shared" si="50"/>
        <v>0</v>
      </c>
      <c r="BJ39" s="26">
        <f t="shared" si="50"/>
        <v>1.5290834491954357E-3</v>
      </c>
      <c r="BK39" s="26">
        <f t="shared" si="50"/>
        <v>0</v>
      </c>
      <c r="BL39" s="26">
        <f t="shared" si="50"/>
        <v>1.73791708545529E-3</v>
      </c>
      <c r="BM39" s="26">
        <f t="shared" si="50"/>
        <v>0</v>
      </c>
      <c r="BN39" s="26">
        <f t="shared" si="50"/>
        <v>5.3037177020406412E-3</v>
      </c>
      <c r="BO39" s="26">
        <f t="shared" si="50"/>
        <v>0</v>
      </c>
      <c r="BP39" s="26">
        <f t="shared" si="50"/>
        <v>2.6862295799611299E-3</v>
      </c>
      <c r="BQ39" s="26">
        <f t="shared" si="50"/>
        <v>0</v>
      </c>
      <c r="BR39" s="26">
        <f t="shared" si="50"/>
        <v>2.5780750458170619E-3</v>
      </c>
      <c r="BS39" s="26">
        <f t="shared" si="50"/>
        <v>0</v>
      </c>
      <c r="BT39" s="26">
        <f t="shared" si="50"/>
        <v>-9.1984180525883738E-4</v>
      </c>
      <c r="BU39" s="26">
        <f t="shared" si="50"/>
        <v>0</v>
      </c>
      <c r="BV39" s="26">
        <f t="shared" si="50"/>
        <v>-1.8534516467499239E-3</v>
      </c>
      <c r="BW39" s="26">
        <f t="shared" si="50"/>
        <v>0</v>
      </c>
      <c r="BX39" s="26">
        <f t="shared" si="50"/>
        <v>1.9223914372383734E-3</v>
      </c>
      <c r="BY39" s="26">
        <f t="shared" si="50"/>
        <v>0</v>
      </c>
      <c r="BZ39" s="26">
        <f t="shared" ref="BZ39:CO39" si="51">(BZ18-BY18)/BY18</f>
        <v>4.8943839658611935E-3</v>
      </c>
      <c r="CA39" s="26">
        <f t="shared" si="51"/>
        <v>0</v>
      </c>
      <c r="CB39" s="26">
        <f t="shared" si="51"/>
        <v>5.6471847887554502E-3</v>
      </c>
      <c r="CC39" s="26">
        <f t="shared" si="51"/>
        <v>0</v>
      </c>
      <c r="CD39" s="26">
        <f t="shared" si="51"/>
        <v>-3.4920107839015455E-3</v>
      </c>
      <c r="CE39" s="26">
        <f t="shared" si="51"/>
        <v>0</v>
      </c>
      <c r="CF39" s="26">
        <f t="shared" si="51"/>
        <v>1.9399383413653993E-3</v>
      </c>
      <c r="CG39" s="26">
        <f t="shared" si="51"/>
        <v>0</v>
      </c>
      <c r="CH39" s="26">
        <f t="shared" si="51"/>
        <v>-3.7152300792694742E-3</v>
      </c>
      <c r="CI39" s="26">
        <f t="shared" si="51"/>
        <v>0</v>
      </c>
      <c r="CJ39" s="26">
        <f t="shared" si="51"/>
        <v>-9.4337150680163585E-4</v>
      </c>
      <c r="CK39" s="26">
        <f t="shared" si="51"/>
        <v>0</v>
      </c>
      <c r="CL39" s="26">
        <f t="shared" si="51"/>
        <v>9.3052399257033958E-2</v>
      </c>
      <c r="CM39" s="26">
        <f t="shared" si="4"/>
        <v>0</v>
      </c>
      <c r="CN39" s="26">
        <f t="shared" si="51"/>
        <v>-0.28606990521494646</v>
      </c>
      <c r="CO39" s="26">
        <f t="shared" si="51"/>
        <v>0</v>
      </c>
      <c r="CP39" s="26">
        <f t="shared" si="13"/>
        <v>8.6289771650933742E-3</v>
      </c>
      <c r="CQ39" s="26">
        <f t="shared" si="34"/>
        <v>7.0128931596981153E-4</v>
      </c>
      <c r="CR39" s="26">
        <f t="shared" si="14"/>
        <v>2.9725159915180695E-4</v>
      </c>
      <c r="CS39" s="26">
        <f t="shared" si="15"/>
        <v>0</v>
      </c>
      <c r="CT39" s="26">
        <f t="shared" si="16"/>
        <v>2.8989231623506589E-4</v>
      </c>
      <c r="CU39" s="26">
        <f t="shared" si="17"/>
        <v>0</v>
      </c>
      <c r="CV39" s="26">
        <f t="shared" si="18"/>
        <v>-2.0529672048000469E-3</v>
      </c>
      <c r="CW39" s="26">
        <f t="shared" si="19"/>
        <v>2.4698229251030254E-3</v>
      </c>
      <c r="CX39" s="26">
        <f t="shared" si="20"/>
        <v>2.8022957515813846E-4</v>
      </c>
      <c r="CY39" s="26">
        <f t="shared" si="21"/>
        <v>0</v>
      </c>
      <c r="CZ39" s="26">
        <f t="shared" si="21"/>
        <v>2.2181372034936098E-3</v>
      </c>
      <c r="DA39" s="26">
        <f t="shared" si="22"/>
        <v>0</v>
      </c>
      <c r="DB39" s="26">
        <f t="shared" si="35"/>
        <v>0</v>
      </c>
      <c r="DC39" s="26">
        <f t="shared" si="49"/>
        <v>0</v>
      </c>
      <c r="DD39" s="26">
        <f t="shared" si="23"/>
        <v>0</v>
      </c>
      <c r="DE39" s="26">
        <f t="shared" si="23"/>
        <v>-6.6076820796960554E-3</v>
      </c>
      <c r="DF39" s="26">
        <f t="shared" si="24"/>
        <v>0</v>
      </c>
      <c r="DG39" s="26">
        <f t="shared" si="24"/>
        <v>0</v>
      </c>
      <c r="DH39" s="26">
        <f t="shared" si="24"/>
        <v>0</v>
      </c>
      <c r="DI39" s="26">
        <f t="shared" si="24"/>
        <v>0</v>
      </c>
      <c r="DJ39" s="26">
        <f t="shared" si="25"/>
        <v>0</v>
      </c>
      <c r="DK39" s="26">
        <f t="shared" si="25"/>
        <v>0</v>
      </c>
      <c r="DL39" s="26">
        <f t="shared" si="27"/>
        <v>0</v>
      </c>
      <c r="DM39" s="26">
        <f t="shared" si="28"/>
        <v>0</v>
      </c>
      <c r="DN39" s="26">
        <f t="shared" si="29"/>
        <v>0</v>
      </c>
      <c r="DO39" s="26">
        <f t="shared" si="30"/>
        <v>0</v>
      </c>
      <c r="DP39" s="26">
        <f t="shared" si="30"/>
        <v>0</v>
      </c>
      <c r="DQ39" s="26">
        <f t="shared" si="8"/>
        <v>-3.8345738205383031E-3</v>
      </c>
      <c r="DR39" s="26">
        <f t="shared" si="8"/>
        <v>2.08706270768799E-3</v>
      </c>
      <c r="DS39" s="26">
        <f t="shared" si="31"/>
        <v>-1.4562592607085943E-4</v>
      </c>
      <c r="DT39" s="31"/>
      <c r="DU39" s="52"/>
    </row>
    <row r="40" spans="1:125">
      <c r="A40" s="24">
        <v>11</v>
      </c>
      <c r="B40" s="24" t="s">
        <v>635</v>
      </c>
      <c r="C40" s="24" t="s">
        <v>636</v>
      </c>
      <c r="D40" s="24" t="s">
        <v>636</v>
      </c>
      <c r="E40" s="24" t="str">
        <f t="shared" si="9"/>
        <v>Si</v>
      </c>
      <c r="F40" s="24" t="str">
        <f t="shared" si="10"/>
        <v>No</v>
      </c>
      <c r="G40" s="24" t="s">
        <v>635</v>
      </c>
      <c r="H40" s="24" t="s">
        <v>636</v>
      </c>
      <c r="I40" s="25" t="s">
        <v>58</v>
      </c>
      <c r="J40" s="22" t="s">
        <v>59</v>
      </c>
      <c r="K40" s="33">
        <v>5.0004389999999998E-3</v>
      </c>
      <c r="L40" s="26"/>
      <c r="M40" s="26">
        <f t="shared" si="1"/>
        <v>-6.5459234201180674E-2</v>
      </c>
      <c r="N40" s="26">
        <f t="shared" ref="N40:BY40" si="52">(N19-M19)/M19</f>
        <v>2.5494525732724285E-3</v>
      </c>
      <c r="O40" s="26">
        <f t="shared" si="52"/>
        <v>-1.3566287998665189E-2</v>
      </c>
      <c r="P40" s="26">
        <f t="shared" si="52"/>
        <v>-3.5133534297740292E-3</v>
      </c>
      <c r="Q40" s="26">
        <f t="shared" si="52"/>
        <v>4.6545231211183792E-2</v>
      </c>
      <c r="R40" s="26">
        <f t="shared" si="52"/>
        <v>5.1972168640250831E-2</v>
      </c>
      <c r="S40" s="26">
        <f t="shared" si="52"/>
        <v>8.9840262289330227E-3</v>
      </c>
      <c r="T40" s="26">
        <f t="shared" si="52"/>
        <v>-9.7385491995791492E-3</v>
      </c>
      <c r="U40" s="26">
        <f t="shared" si="52"/>
        <v>-7.2879090228255309E-3</v>
      </c>
      <c r="V40" s="26">
        <f t="shared" si="52"/>
        <v>-3.1646293434880186E-2</v>
      </c>
      <c r="W40" s="26">
        <f t="shared" si="52"/>
        <v>7.9756219573516723E-3</v>
      </c>
      <c r="X40" s="26">
        <f t="shared" si="52"/>
        <v>-4.5598955648650918E-3</v>
      </c>
      <c r="Y40" s="26">
        <f t="shared" si="52"/>
        <v>2.5706321839814989E-2</v>
      </c>
      <c r="Z40" s="26">
        <f t="shared" si="52"/>
        <v>-3.608718875668758E-2</v>
      </c>
      <c r="AA40" s="26">
        <f t="shared" si="52"/>
        <v>2.2768980818020076E-2</v>
      </c>
      <c r="AB40" s="26">
        <f t="shared" si="52"/>
        <v>1.3361034779595058E-2</v>
      </c>
      <c r="AC40" s="26">
        <f t="shared" si="52"/>
        <v>-3.4562490849823574E-2</v>
      </c>
      <c r="AD40" s="26">
        <f t="shared" si="52"/>
        <v>2.6703295985341931E-2</v>
      </c>
      <c r="AE40" s="26">
        <f t="shared" si="52"/>
        <v>2.2456358063486512E-3</v>
      </c>
      <c r="AF40" s="26">
        <f t="shared" si="52"/>
        <v>3.1594484957871934E-2</v>
      </c>
      <c r="AG40" s="26">
        <f t="shared" si="52"/>
        <v>2.4620479453042327E-2</v>
      </c>
      <c r="AH40" s="26">
        <f t="shared" si="52"/>
        <v>9.0756733669289519E-3</v>
      </c>
      <c r="AI40" s="26">
        <f t="shared" si="52"/>
        <v>2.5186348589952383E-2</v>
      </c>
      <c r="AJ40" s="26">
        <f t="shared" si="52"/>
        <v>-4.5126895714609344E-2</v>
      </c>
      <c r="AK40" s="26">
        <f t="shared" si="52"/>
        <v>-2.7297073372813434E-2</v>
      </c>
      <c r="AL40" s="26">
        <f t="shared" si="52"/>
        <v>6.911212769437014E-3</v>
      </c>
      <c r="AM40" s="26">
        <f t="shared" si="52"/>
        <v>1.3954816602827547E-2</v>
      </c>
      <c r="AN40" s="26">
        <f t="shared" si="52"/>
        <v>3.025011108667386E-3</v>
      </c>
      <c r="AO40" s="26">
        <f t="shared" si="52"/>
        <v>9.9085177384563822E-2</v>
      </c>
      <c r="AP40" s="26">
        <f t="shared" si="52"/>
        <v>3.0246662823629811E-2</v>
      </c>
      <c r="AQ40" s="26">
        <f t="shared" si="52"/>
        <v>-3.7901086635945568E-2</v>
      </c>
      <c r="AR40" s="26">
        <f t="shared" si="52"/>
        <v>9.6458074303512678E-3</v>
      </c>
      <c r="AS40" s="26">
        <f t="shared" si="52"/>
        <v>-2.0788394389861482E-2</v>
      </c>
      <c r="AT40" s="26">
        <f t="shared" si="52"/>
        <v>-7.5726976550747503E-3</v>
      </c>
      <c r="AU40" s="26">
        <f t="shared" si="52"/>
        <v>5.3260730304283514E-3</v>
      </c>
      <c r="AV40" s="26">
        <f t="shared" si="52"/>
        <v>-3.3038656710003333E-2</v>
      </c>
      <c r="AW40" s="26">
        <f t="shared" si="52"/>
        <v>3.5860056985594232E-2</v>
      </c>
      <c r="AX40" s="26">
        <f t="shared" si="52"/>
        <v>-1.3155297492732485E-2</v>
      </c>
      <c r="AY40" s="26">
        <f t="shared" si="52"/>
        <v>3.5711959460264946E-2</v>
      </c>
      <c r="AZ40" s="26">
        <f t="shared" si="52"/>
        <v>8.6551205686113495E-3</v>
      </c>
      <c r="BA40" s="26">
        <f t="shared" si="52"/>
        <v>-7.6454901795024047E-3</v>
      </c>
      <c r="BB40" s="26">
        <f t="shared" si="52"/>
        <v>-4.5319660733869394E-2</v>
      </c>
      <c r="BC40" s="26">
        <f t="shared" si="52"/>
        <v>6.7919301259329656E-2</v>
      </c>
      <c r="BD40" s="26">
        <f t="shared" si="52"/>
        <v>-2.4541003621637671E-2</v>
      </c>
      <c r="BE40" s="26">
        <f t="shared" si="52"/>
        <v>6.4288335763964272E-3</v>
      </c>
      <c r="BF40" s="26">
        <f t="shared" si="52"/>
        <v>-4.4087989586392273E-3</v>
      </c>
      <c r="BG40" s="26">
        <f t="shared" si="52"/>
        <v>5.3856734905356979E-4</v>
      </c>
      <c r="BH40" s="26">
        <f t="shared" si="52"/>
        <v>-6.7534894245545544E-3</v>
      </c>
      <c r="BI40" s="26">
        <f t="shared" si="52"/>
        <v>1.0368064310009648E-2</v>
      </c>
      <c r="BJ40" s="26">
        <f t="shared" si="52"/>
        <v>-1.3726164259734913E-2</v>
      </c>
      <c r="BK40" s="26">
        <f t="shared" si="52"/>
        <v>0</v>
      </c>
      <c r="BL40" s="26">
        <f t="shared" si="52"/>
        <v>-1.3843611109965443E-2</v>
      </c>
      <c r="BM40" s="26">
        <f t="shared" si="52"/>
        <v>4.6044269771185468E-2</v>
      </c>
      <c r="BN40" s="26">
        <f t="shared" si="52"/>
        <v>1.0293056832645187E-2</v>
      </c>
      <c r="BO40" s="26">
        <f t="shared" si="52"/>
        <v>2.9700452077049449E-2</v>
      </c>
      <c r="BP40" s="26">
        <f t="shared" si="52"/>
        <v>-3.2958501734452111E-2</v>
      </c>
      <c r="BQ40" s="26">
        <f t="shared" si="52"/>
        <v>2.2475272216867549E-2</v>
      </c>
      <c r="BR40" s="26">
        <f t="shared" si="52"/>
        <v>-1.0509230237247062E-2</v>
      </c>
      <c r="BS40" s="26">
        <f t="shared" si="52"/>
        <v>2.1010200921104574E-2</v>
      </c>
      <c r="BT40" s="26">
        <f t="shared" si="52"/>
        <v>-3.0945549772702932E-2</v>
      </c>
      <c r="BU40" s="26">
        <f t="shared" si="52"/>
        <v>-2.0994567560961991E-2</v>
      </c>
      <c r="BV40" s="26">
        <f t="shared" si="52"/>
        <v>3.4165348617527055E-2</v>
      </c>
      <c r="BW40" s="26">
        <f t="shared" si="52"/>
        <v>2.7621061756916799E-2</v>
      </c>
      <c r="BX40" s="26">
        <f t="shared" si="52"/>
        <v>3.1706689166509934E-2</v>
      </c>
      <c r="BY40" s="26">
        <f t="shared" si="52"/>
        <v>2.2467739341505397E-2</v>
      </c>
      <c r="BZ40" s="26">
        <f t="shared" ref="BZ40:CO40" si="53">(BZ19-BY19)/BY19</f>
        <v>9.8278680435481827E-5</v>
      </c>
      <c r="CA40" s="26">
        <f t="shared" si="53"/>
        <v>-5.3877540722464586E-3</v>
      </c>
      <c r="CB40" s="26">
        <f t="shared" si="53"/>
        <v>2.4735983710480299E-2</v>
      </c>
      <c r="CC40" s="26">
        <f t="shared" si="53"/>
        <v>8.455230411207991E-2</v>
      </c>
      <c r="CD40" s="26">
        <f t="shared" si="53"/>
        <v>2.3519040425518192E-2</v>
      </c>
      <c r="CE40" s="26">
        <f t="shared" si="53"/>
        <v>1.4436716647312803E-3</v>
      </c>
      <c r="CF40" s="26">
        <f t="shared" si="53"/>
        <v>-3.9799247066604995E-2</v>
      </c>
      <c r="CG40" s="26">
        <f t="shared" si="53"/>
        <v>-5.9306318786253594E-2</v>
      </c>
      <c r="CH40" s="26">
        <f t="shared" si="53"/>
        <v>-2.7255482593944756E-2</v>
      </c>
      <c r="CI40" s="26">
        <f t="shared" si="53"/>
        <v>3.0511739619605904E-2</v>
      </c>
      <c r="CJ40" s="26">
        <f t="shared" si="53"/>
        <v>-5.6031690844343035E-2</v>
      </c>
      <c r="CK40" s="26">
        <f t="shared" si="53"/>
        <v>4.5756007328954955E-2</v>
      </c>
      <c r="CL40" s="26">
        <f t="shared" si="53"/>
        <v>4.0824772704707329E-2</v>
      </c>
      <c r="CM40" s="26">
        <f t="shared" si="4"/>
        <v>4.5812959376987906E-2</v>
      </c>
      <c r="CN40" s="26">
        <f t="shared" si="53"/>
        <v>4.6636327639731207E-4</v>
      </c>
      <c r="CO40" s="26">
        <f t="shared" si="53"/>
        <v>1.0879822349409513E-2</v>
      </c>
      <c r="CP40" s="26">
        <f t="shared" si="13"/>
        <v>-2.7565198376965305E-2</v>
      </c>
      <c r="CQ40" s="26">
        <f t="shared" si="34"/>
        <v>-2.7567616594548861E-2</v>
      </c>
      <c r="CR40" s="26">
        <f t="shared" si="14"/>
        <v>-5.8641599601077215E-3</v>
      </c>
      <c r="CS40" s="26">
        <f t="shared" si="15"/>
        <v>-8.2249401472830191E-3</v>
      </c>
      <c r="CT40" s="26">
        <f t="shared" si="16"/>
        <v>2.0698325706391605E-2</v>
      </c>
      <c r="CU40" s="26">
        <f t="shared" si="17"/>
        <v>-4.1594255954691614E-3</v>
      </c>
      <c r="CV40" s="26">
        <f t="shared" si="18"/>
        <v>-8.2940956919502051E-3</v>
      </c>
      <c r="CW40" s="26">
        <f t="shared" si="19"/>
        <v>1.5560997745533987E-2</v>
      </c>
      <c r="CX40" s="26">
        <f t="shared" si="20"/>
        <v>-9.29818167715382E-3</v>
      </c>
      <c r="CY40" s="26">
        <f t="shared" si="21"/>
        <v>-7.3534601543319457E-3</v>
      </c>
      <c r="CZ40" s="26">
        <f t="shared" si="21"/>
        <v>1.2367044609244118E-2</v>
      </c>
      <c r="DA40" s="26">
        <f t="shared" si="22"/>
        <v>4.0131259345623782E-3</v>
      </c>
      <c r="DB40" s="26">
        <f t="shared" si="35"/>
        <v>1.3956679087407248E-2</v>
      </c>
      <c r="DC40" s="26">
        <f t="shared" si="49"/>
        <v>1.2306255998879769E-2</v>
      </c>
      <c r="DD40" s="26">
        <f t="shared" si="23"/>
        <v>-4.2294309771683442E-2</v>
      </c>
      <c r="DE40" s="26">
        <f t="shared" si="23"/>
        <v>-2.2408015787877645E-2</v>
      </c>
      <c r="DF40" s="26">
        <f t="shared" si="24"/>
        <v>-1.8995930941436621E-2</v>
      </c>
      <c r="DG40" s="26">
        <f t="shared" si="24"/>
        <v>-2.1920438549829079E-2</v>
      </c>
      <c r="DH40" s="26">
        <f t="shared" si="24"/>
        <v>1.6061270756737005E-2</v>
      </c>
      <c r="DI40" s="26">
        <f t="shared" si="24"/>
        <v>3.7581932519164668E-2</v>
      </c>
      <c r="DJ40" s="26">
        <f t="shared" si="25"/>
        <v>2.5743106609738272E-2</v>
      </c>
      <c r="DK40" s="26">
        <f t="shared" si="25"/>
        <v>5.6142660187015178E-2</v>
      </c>
      <c r="DL40" s="26">
        <f t="shared" si="27"/>
        <v>5.7968599279589262E-4</v>
      </c>
      <c r="DM40" s="26">
        <f t="shared" si="28"/>
        <v>-8.8383612143060342E-3</v>
      </c>
      <c r="DN40" s="26">
        <f t="shared" si="29"/>
        <v>-2.8518185310216358E-2</v>
      </c>
      <c r="DO40" s="26">
        <f t="shared" si="30"/>
        <v>9.787208286979928E-3</v>
      </c>
      <c r="DP40" s="26">
        <f t="shared" si="30"/>
        <v>-1.2862689199092841E-2</v>
      </c>
      <c r="DQ40" s="26">
        <f t="shared" si="8"/>
        <v>-3.0236063400076139E-2</v>
      </c>
      <c r="DR40" s="26">
        <f t="shared" si="8"/>
        <v>2.2512334231069603E-2</v>
      </c>
      <c r="DS40" s="26">
        <f>AVERAGE(DG40:DR40)</f>
        <v>5.5027050758316752E-3</v>
      </c>
      <c r="DT40" s="31"/>
      <c r="DU40" s="52"/>
    </row>
    <row r="41" spans="1:125">
      <c r="A41" s="24">
        <v>12</v>
      </c>
      <c r="B41" s="24" t="s">
        <v>635</v>
      </c>
      <c r="C41" s="24" t="s">
        <v>635</v>
      </c>
      <c r="D41" s="24" t="s">
        <v>635</v>
      </c>
      <c r="E41" s="24" t="str">
        <f t="shared" si="9"/>
        <v>Si</v>
      </c>
      <c r="F41" s="24" t="str">
        <f t="shared" si="10"/>
        <v>No</v>
      </c>
      <c r="G41" s="24" t="s">
        <v>635</v>
      </c>
      <c r="H41" s="24" t="s">
        <v>635</v>
      </c>
      <c r="I41" s="25" t="s">
        <v>62</v>
      </c>
      <c r="J41" s="22" t="s">
        <v>63</v>
      </c>
      <c r="K41" s="33">
        <v>6.2090269999999998E-3</v>
      </c>
      <c r="L41" s="26"/>
      <c r="M41" s="26">
        <f t="shared" si="1"/>
        <v>-2.0703128017730742E-2</v>
      </c>
      <c r="N41" s="26">
        <f t="shared" ref="N41:BY41" si="54">(N20-M20)/M20</f>
        <v>-3.4708383101651149E-3</v>
      </c>
      <c r="O41" s="26">
        <f t="shared" si="54"/>
        <v>1.1145983266161124E-2</v>
      </c>
      <c r="P41" s="26">
        <f t="shared" si="54"/>
        <v>-6.3300599861746392E-3</v>
      </c>
      <c r="Q41" s="26">
        <f t="shared" si="54"/>
        <v>2.313759719406536E-2</v>
      </c>
      <c r="R41" s="26">
        <f t="shared" si="54"/>
        <v>-1.5919906839290451E-2</v>
      </c>
      <c r="S41" s="26">
        <f t="shared" si="54"/>
        <v>1.5681097013262969E-2</v>
      </c>
      <c r="T41" s="26">
        <f t="shared" si="54"/>
        <v>-4.2751764540098318E-3</v>
      </c>
      <c r="U41" s="26">
        <f t="shared" si="54"/>
        <v>9.0435529720794012E-3</v>
      </c>
      <c r="V41" s="26">
        <f t="shared" si="54"/>
        <v>-3.3813814695061208E-2</v>
      </c>
      <c r="W41" s="26">
        <f t="shared" si="54"/>
        <v>2.7859565622072726E-2</v>
      </c>
      <c r="X41" s="26">
        <f t="shared" si="54"/>
        <v>-2.0565307468946671E-2</v>
      </c>
      <c r="Y41" s="26">
        <f t="shared" si="54"/>
        <v>7.284397753900362E-3</v>
      </c>
      <c r="Z41" s="26">
        <f t="shared" si="54"/>
        <v>-5.6624734746627079E-3</v>
      </c>
      <c r="AA41" s="26">
        <f t="shared" si="54"/>
        <v>1.7430560968606599E-2</v>
      </c>
      <c r="AB41" s="26">
        <f t="shared" si="54"/>
        <v>-3.6189371916669093E-2</v>
      </c>
      <c r="AC41" s="26">
        <f t="shared" si="54"/>
        <v>2.9178395902693586E-2</v>
      </c>
      <c r="AD41" s="26">
        <f t="shared" si="54"/>
        <v>1.4278683990675048E-2</v>
      </c>
      <c r="AE41" s="26">
        <f t="shared" si="54"/>
        <v>2.278319757850376E-2</v>
      </c>
      <c r="AF41" s="26">
        <f t="shared" si="54"/>
        <v>1.1002019693357762E-2</v>
      </c>
      <c r="AG41" s="26">
        <f t="shared" si="54"/>
        <v>3.4800107315449379E-2</v>
      </c>
      <c r="AH41" s="26">
        <f t="shared" si="54"/>
        <v>1.8015794782357663E-2</v>
      </c>
      <c r="AI41" s="26">
        <f t="shared" si="54"/>
        <v>2.6950786463842167E-2</v>
      </c>
      <c r="AJ41" s="26">
        <f t="shared" si="54"/>
        <v>1.8086412551031751E-2</v>
      </c>
      <c r="AK41" s="26">
        <f t="shared" si="54"/>
        <v>-1.1226731940227705E-2</v>
      </c>
      <c r="AL41" s="26">
        <f t="shared" si="54"/>
        <v>9.4894803772706572E-3</v>
      </c>
      <c r="AM41" s="26">
        <f t="shared" si="54"/>
        <v>2.5580407765228918E-2</v>
      </c>
      <c r="AN41" s="26">
        <f t="shared" si="54"/>
        <v>0.16072564018978228</v>
      </c>
      <c r="AO41" s="26">
        <f t="shared" si="54"/>
        <v>1.7982986356299323E-2</v>
      </c>
      <c r="AP41" s="26">
        <f t="shared" si="54"/>
        <v>2.9456895454436902E-2</v>
      </c>
      <c r="AQ41" s="26">
        <f t="shared" si="54"/>
        <v>-4.2356665733764488E-2</v>
      </c>
      <c r="AR41" s="26">
        <f t="shared" si="54"/>
        <v>-7.2677381835765401E-2</v>
      </c>
      <c r="AS41" s="26">
        <f t="shared" si="54"/>
        <v>-6.6076041161963139E-2</v>
      </c>
      <c r="AT41" s="26">
        <f t="shared" si="54"/>
        <v>4.7774674984927296E-2</v>
      </c>
      <c r="AU41" s="26">
        <f t="shared" si="54"/>
        <v>-4.4947318962090067E-2</v>
      </c>
      <c r="AV41" s="26">
        <f t="shared" si="54"/>
        <v>-2.6483943309531573E-2</v>
      </c>
      <c r="AW41" s="26">
        <f t="shared" si="54"/>
        <v>7.5733602690274834E-2</v>
      </c>
      <c r="AX41" s="26">
        <f t="shared" si="54"/>
        <v>5.800514948651303E-3</v>
      </c>
      <c r="AY41" s="26">
        <f t="shared" si="54"/>
        <v>1.0520784800218435E-2</v>
      </c>
      <c r="AZ41" s="26">
        <f t="shared" si="54"/>
        <v>4.4024128815611183E-4</v>
      </c>
      <c r="BA41" s="26">
        <f t="shared" si="54"/>
        <v>2.0641485753852083E-2</v>
      </c>
      <c r="BB41" s="26">
        <f t="shared" si="54"/>
        <v>-1.0929823929647609E-2</v>
      </c>
      <c r="BC41" s="26">
        <f t="shared" si="54"/>
        <v>2.5714371092430363E-3</v>
      </c>
      <c r="BD41" s="26">
        <f t="shared" si="54"/>
        <v>-2.6258659075035537E-2</v>
      </c>
      <c r="BE41" s="26">
        <f t="shared" si="54"/>
        <v>2.1957020536513584E-2</v>
      </c>
      <c r="BF41" s="26">
        <f t="shared" si="54"/>
        <v>9.9205225637925068E-3</v>
      </c>
      <c r="BG41" s="26">
        <f t="shared" si="54"/>
        <v>-1.2722062830921923E-2</v>
      </c>
      <c r="BH41" s="26">
        <f t="shared" si="54"/>
        <v>2.0259810186939193E-2</v>
      </c>
      <c r="BI41" s="26">
        <f t="shared" si="54"/>
        <v>-3.4529998944273485E-2</v>
      </c>
      <c r="BJ41" s="26">
        <f t="shared" si="54"/>
        <v>1.1601178648652816E-2</v>
      </c>
      <c r="BK41" s="26">
        <f t="shared" si="54"/>
        <v>1.2180230180982411E-14</v>
      </c>
      <c r="BL41" s="26">
        <f t="shared" si="54"/>
        <v>2.409245083796634E-2</v>
      </c>
      <c r="BM41" s="26">
        <f t="shared" si="54"/>
        <v>3.8727370855218125E-3</v>
      </c>
      <c r="BN41" s="26">
        <f t="shared" si="54"/>
        <v>6.2355345577564378E-2</v>
      </c>
      <c r="BO41" s="26">
        <f t="shared" si="54"/>
        <v>1.0761205465215199E-2</v>
      </c>
      <c r="BP41" s="26">
        <f t="shared" si="54"/>
        <v>-5.7842025796797411E-2</v>
      </c>
      <c r="BQ41" s="26">
        <f t="shared" si="54"/>
        <v>4.024124480634883E-3</v>
      </c>
      <c r="BR41" s="26">
        <f t="shared" si="54"/>
        <v>-9.4100917487094354E-3</v>
      </c>
      <c r="BS41" s="26">
        <f t="shared" si="54"/>
        <v>-4.7282636654154026E-4</v>
      </c>
      <c r="BT41" s="26">
        <f t="shared" si="54"/>
        <v>-1.9026413326044473E-3</v>
      </c>
      <c r="BU41" s="26">
        <f t="shared" si="54"/>
        <v>-1.4119464235096274E-2</v>
      </c>
      <c r="BV41" s="26">
        <f t="shared" si="54"/>
        <v>7.3718135914490144E-3</v>
      </c>
      <c r="BW41" s="26">
        <f t="shared" si="54"/>
        <v>2.5884954142910525E-2</v>
      </c>
      <c r="BX41" s="26">
        <f t="shared" si="54"/>
        <v>6.0451269520777765E-3</v>
      </c>
      <c r="BY41" s="26">
        <f t="shared" si="54"/>
        <v>-3.1267815159357976E-2</v>
      </c>
      <c r="BZ41" s="26">
        <f t="shared" ref="BZ41:CO41" si="55">(BZ20-BY20)/BY20</f>
        <v>-1.1970275646663753E-3</v>
      </c>
      <c r="CA41" s="26">
        <f t="shared" si="55"/>
        <v>1.7756656933721925E-2</v>
      </c>
      <c r="CB41" s="26">
        <f t="shared" si="55"/>
        <v>-1.260270309776327E-2</v>
      </c>
      <c r="CC41" s="26">
        <f t="shared" si="55"/>
        <v>-1.609407209406033E-2</v>
      </c>
      <c r="CD41" s="26">
        <f t="shared" si="55"/>
        <v>-3.4200166934576358E-2</v>
      </c>
      <c r="CE41" s="26">
        <f t="shared" si="55"/>
        <v>1.1952986882635488E-2</v>
      </c>
      <c r="CF41" s="26">
        <f t="shared" si="55"/>
        <v>3.0031635628370003E-2</v>
      </c>
      <c r="CG41" s="26">
        <f t="shared" si="55"/>
        <v>-5.029421503480221E-5</v>
      </c>
      <c r="CH41" s="26">
        <f t="shared" si="55"/>
        <v>-1.2179515056340511E-2</v>
      </c>
      <c r="CI41" s="26">
        <f t="shared" si="55"/>
        <v>-7.1302920132852764E-3</v>
      </c>
      <c r="CJ41" s="26">
        <f t="shared" si="55"/>
        <v>3.8264267029308872E-2</v>
      </c>
      <c r="CK41" s="26">
        <f t="shared" si="55"/>
        <v>-1.9549326446488807E-2</v>
      </c>
      <c r="CL41" s="26">
        <f t="shared" si="55"/>
        <v>4.5758992016734727E-3</v>
      </c>
      <c r="CM41" s="26">
        <f t="shared" si="4"/>
        <v>1.1672331280797326E-2</v>
      </c>
      <c r="CN41" s="26">
        <f t="shared" si="55"/>
        <v>-1.4351285688385571E-2</v>
      </c>
      <c r="CO41" s="26">
        <f t="shared" si="55"/>
        <v>1.2770627627913159E-2</v>
      </c>
      <c r="CP41" s="26">
        <f t="shared" si="13"/>
        <v>-8.0301444001316703E-3</v>
      </c>
      <c r="CQ41" s="26">
        <f t="shared" si="34"/>
        <v>-1.3138643514175203E-2</v>
      </c>
      <c r="CR41" s="26">
        <f t="shared" si="14"/>
        <v>9.2377255810445168E-3</v>
      </c>
      <c r="CS41" s="26">
        <f t="shared" si="15"/>
        <v>7.7813962764903752E-3</v>
      </c>
      <c r="CT41" s="26">
        <f t="shared" si="16"/>
        <v>-3.5975687140442892E-3</v>
      </c>
      <c r="CU41" s="26">
        <f t="shared" si="17"/>
        <v>2.3370113316698526E-3</v>
      </c>
      <c r="CV41" s="26">
        <f t="shared" si="18"/>
        <v>-4.0055412939791289E-3</v>
      </c>
      <c r="CW41" s="26">
        <f t="shared" si="19"/>
        <v>-2.347368854242283E-4</v>
      </c>
      <c r="CX41" s="26">
        <f t="shared" si="20"/>
        <v>-1.0517354340554426E-2</v>
      </c>
      <c r="CY41" s="26">
        <f t="shared" si="21"/>
        <v>-8.235925269359446E-3</v>
      </c>
      <c r="CZ41" s="26">
        <f t="shared" si="21"/>
        <v>2.2491481973393283E-3</v>
      </c>
      <c r="DA41" s="26">
        <f t="shared" si="22"/>
        <v>7.7034861818915668E-3</v>
      </c>
      <c r="DB41" s="26">
        <f t="shared" si="35"/>
        <v>-6.4257393840299283E-3</v>
      </c>
      <c r="DC41" s="26">
        <f t="shared" si="49"/>
        <v>-1.2666160997232351E-2</v>
      </c>
      <c r="DD41" s="26">
        <f t="shared" si="23"/>
        <v>-4.4246463221289103E-3</v>
      </c>
      <c r="DE41" s="26">
        <f t="shared" si="23"/>
        <v>1.9933876534880546E-2</v>
      </c>
      <c r="DF41" s="26">
        <f t="shared" si="24"/>
        <v>-1.3469550068138235E-2</v>
      </c>
      <c r="DG41" s="26">
        <f t="shared" si="24"/>
        <v>2.3562872863575925E-3</v>
      </c>
      <c r="DH41" s="26">
        <f t="shared" si="24"/>
        <v>1.6104630797252994E-3</v>
      </c>
      <c r="DI41" s="26">
        <f t="shared" si="24"/>
        <v>-4.7812903214629566E-3</v>
      </c>
      <c r="DJ41" s="26">
        <f t="shared" si="25"/>
        <v>1.2153611888729186E-2</v>
      </c>
      <c r="DK41" s="26">
        <f t="shared" si="25"/>
        <v>5.17354534263744E-3</v>
      </c>
      <c r="DL41" s="26">
        <f t="shared" si="27"/>
        <v>3.6534363647518206E-2</v>
      </c>
      <c r="DM41" s="26">
        <f t="shared" si="28"/>
        <v>-3.8531825302901841E-2</v>
      </c>
      <c r="DN41" s="26">
        <f t="shared" si="29"/>
        <v>-1.0038028425956195E-2</v>
      </c>
      <c r="DO41" s="26">
        <f t="shared" si="30"/>
        <v>1.3765604166049487E-2</v>
      </c>
      <c r="DP41" s="26">
        <f t="shared" si="30"/>
        <v>-2.9678701432287416E-2</v>
      </c>
      <c r="DQ41" s="26">
        <f t="shared" si="8"/>
        <v>2.2767181455710061E-2</v>
      </c>
      <c r="DR41" s="26">
        <f t="shared" si="8"/>
        <v>4.2129112783963682E-2</v>
      </c>
      <c r="DS41" s="26">
        <f t="shared" si="31"/>
        <v>4.4550270140068784E-3</v>
      </c>
      <c r="DT41" s="31"/>
      <c r="DU41" s="52"/>
    </row>
    <row r="42" spans="1:125">
      <c r="A42" s="24">
        <v>13</v>
      </c>
      <c r="B42" s="24" t="s">
        <v>635</v>
      </c>
      <c r="C42" s="24" t="s">
        <v>635</v>
      </c>
      <c r="D42" s="24" t="s">
        <v>635</v>
      </c>
      <c r="E42" s="24" t="str">
        <f t="shared" si="9"/>
        <v>No</v>
      </c>
      <c r="F42" s="24" t="str">
        <f t="shared" si="10"/>
        <v>No</v>
      </c>
      <c r="G42" s="24" t="s">
        <v>636</v>
      </c>
      <c r="H42" s="24" t="s">
        <v>635</v>
      </c>
      <c r="I42" s="25" t="s">
        <v>66</v>
      </c>
      <c r="J42" s="22" t="s">
        <v>67</v>
      </c>
      <c r="K42" s="33">
        <v>6.5434380000000004E-3</v>
      </c>
      <c r="L42" s="26"/>
      <c r="M42" s="26">
        <f t="shared" si="1"/>
        <v>0</v>
      </c>
      <c r="N42" s="26">
        <f t="shared" ref="N42:BY42" si="56">(N21-M21)/M21</f>
        <v>-8.2397865296731845E-3</v>
      </c>
      <c r="O42" s="26">
        <f t="shared" si="56"/>
        <v>0</v>
      </c>
      <c r="P42" s="26">
        <f t="shared" si="56"/>
        <v>1.0576558805876801E-2</v>
      </c>
      <c r="Q42" s="26">
        <f t="shared" si="56"/>
        <v>0</v>
      </c>
      <c r="R42" s="26">
        <f t="shared" si="56"/>
        <v>3.1642098797669159E-3</v>
      </c>
      <c r="S42" s="26">
        <f t="shared" si="56"/>
        <v>0</v>
      </c>
      <c r="T42" s="26">
        <f t="shared" si="56"/>
        <v>7.9514866810196354E-3</v>
      </c>
      <c r="U42" s="26">
        <f t="shared" si="56"/>
        <v>0</v>
      </c>
      <c r="V42" s="26">
        <f t="shared" si="56"/>
        <v>-1.5818421918377932E-2</v>
      </c>
      <c r="W42" s="26">
        <f t="shared" si="56"/>
        <v>0</v>
      </c>
      <c r="X42" s="26">
        <f t="shared" si="56"/>
        <v>-3.6843625159724536E-3</v>
      </c>
      <c r="Y42" s="26">
        <f t="shared" si="56"/>
        <v>0</v>
      </c>
      <c r="Z42" s="26">
        <f t="shared" si="56"/>
        <v>6.4845906295452815E-3</v>
      </c>
      <c r="AA42" s="26">
        <f t="shared" si="56"/>
        <v>0</v>
      </c>
      <c r="AB42" s="26">
        <f t="shared" si="56"/>
        <v>-1.3823166646587065E-2</v>
      </c>
      <c r="AC42" s="26">
        <f t="shared" si="56"/>
        <v>0</v>
      </c>
      <c r="AD42" s="26">
        <f t="shared" si="56"/>
        <v>4.0203447313084735E-2</v>
      </c>
      <c r="AE42" s="26">
        <f t="shared" si="56"/>
        <v>0</v>
      </c>
      <c r="AF42" s="26">
        <f t="shared" si="56"/>
        <v>4.0407605371687833E-2</v>
      </c>
      <c r="AG42" s="26">
        <f t="shared" si="56"/>
        <v>0</v>
      </c>
      <c r="AH42" s="26">
        <f t="shared" si="56"/>
        <v>4.9711470120475068E-2</v>
      </c>
      <c r="AI42" s="26">
        <f t="shared" si="56"/>
        <v>0</v>
      </c>
      <c r="AJ42" s="26">
        <f t="shared" si="56"/>
        <v>2.646562388771562E-2</v>
      </c>
      <c r="AK42" s="26">
        <f t="shared" si="56"/>
        <v>0</v>
      </c>
      <c r="AL42" s="26">
        <f t="shared" si="56"/>
        <v>1.509857391129173E-2</v>
      </c>
      <c r="AM42" s="26">
        <f t="shared" si="56"/>
        <v>0</v>
      </c>
      <c r="AN42" s="26">
        <f t="shared" si="56"/>
        <v>0.18641651201081447</v>
      </c>
      <c r="AO42" s="26">
        <f t="shared" si="56"/>
        <v>0</v>
      </c>
      <c r="AP42" s="26">
        <f t="shared" si="56"/>
        <v>1.6848782765052667E-2</v>
      </c>
      <c r="AQ42" s="26">
        <f t="shared" si="56"/>
        <v>0</v>
      </c>
      <c r="AR42" s="26">
        <f t="shared" si="56"/>
        <v>-0.12369356571598025</v>
      </c>
      <c r="AS42" s="26">
        <f t="shared" si="56"/>
        <v>0</v>
      </c>
      <c r="AT42" s="26">
        <f t="shared" si="56"/>
        <v>-1.0019743338845203E-2</v>
      </c>
      <c r="AU42" s="26">
        <f t="shared" si="56"/>
        <v>0</v>
      </c>
      <c r="AV42" s="26">
        <f t="shared" si="56"/>
        <v>-1.3786922332167327E-2</v>
      </c>
      <c r="AW42" s="26">
        <f t="shared" si="56"/>
        <v>0</v>
      </c>
      <c r="AX42" s="26">
        <f t="shared" si="56"/>
        <v>4.9588576874564257E-2</v>
      </c>
      <c r="AY42" s="26">
        <f t="shared" si="56"/>
        <v>0</v>
      </c>
      <c r="AZ42" s="26">
        <f t="shared" si="56"/>
        <v>1.6277221603994356E-2</v>
      </c>
      <c r="BA42" s="26">
        <f t="shared" si="56"/>
        <v>0</v>
      </c>
      <c r="BB42" s="26">
        <f t="shared" si="56"/>
        <v>4.6054705427480845E-4</v>
      </c>
      <c r="BC42" s="26">
        <f t="shared" si="56"/>
        <v>0</v>
      </c>
      <c r="BD42" s="26">
        <f t="shared" si="56"/>
        <v>-1.4425538400158582E-2</v>
      </c>
      <c r="BE42" s="26">
        <f t="shared" si="56"/>
        <v>0</v>
      </c>
      <c r="BF42" s="26">
        <f t="shared" si="56"/>
        <v>1.4646676870759866E-2</v>
      </c>
      <c r="BG42" s="26">
        <f t="shared" si="56"/>
        <v>0</v>
      </c>
      <c r="BH42" s="26">
        <f t="shared" si="56"/>
        <v>-4.3820583267187166E-3</v>
      </c>
      <c r="BI42" s="26">
        <f t="shared" si="56"/>
        <v>0</v>
      </c>
      <c r="BJ42" s="26">
        <f t="shared" si="56"/>
        <v>-1.8799511401660193E-2</v>
      </c>
      <c r="BK42" s="26">
        <f t="shared" si="56"/>
        <v>0</v>
      </c>
      <c r="BL42" s="26">
        <f t="shared" si="56"/>
        <v>1.201940496812217E-2</v>
      </c>
      <c r="BM42" s="26">
        <f t="shared" si="56"/>
        <v>0</v>
      </c>
      <c r="BN42" s="26">
        <f t="shared" si="56"/>
        <v>7.0631660610751157E-2</v>
      </c>
      <c r="BO42" s="26">
        <f t="shared" si="56"/>
        <v>0</v>
      </c>
      <c r="BP42" s="26">
        <f t="shared" si="56"/>
        <v>-5.1068170258034472E-2</v>
      </c>
      <c r="BQ42" s="26">
        <f t="shared" si="56"/>
        <v>0</v>
      </c>
      <c r="BR42" s="26">
        <f t="shared" si="56"/>
        <v>-6.8972912050975707E-3</v>
      </c>
      <c r="BS42" s="26">
        <f t="shared" si="56"/>
        <v>0</v>
      </c>
      <c r="BT42" s="26">
        <f t="shared" si="56"/>
        <v>-9.6263633399277567E-3</v>
      </c>
      <c r="BU42" s="26">
        <f t="shared" si="56"/>
        <v>0</v>
      </c>
      <c r="BV42" s="26">
        <f t="shared" si="56"/>
        <v>1.3154594138096649E-2</v>
      </c>
      <c r="BW42" s="26">
        <f t="shared" si="56"/>
        <v>0</v>
      </c>
      <c r="BX42" s="26">
        <f t="shared" si="56"/>
        <v>2.6537125060846225E-3</v>
      </c>
      <c r="BY42" s="26">
        <f t="shared" si="56"/>
        <v>0</v>
      </c>
      <c r="BZ42" s="26">
        <f t="shared" ref="BZ42:CO42" si="57">(BZ21-BY21)/BY21</f>
        <v>-8.0334859236717692E-3</v>
      </c>
      <c r="CA42" s="26">
        <f t="shared" si="57"/>
        <v>0</v>
      </c>
      <c r="CB42" s="26">
        <f t="shared" si="57"/>
        <v>-1.2379221085852861E-2</v>
      </c>
      <c r="CC42" s="26">
        <f t="shared" si="57"/>
        <v>0</v>
      </c>
      <c r="CD42" s="26">
        <f t="shared" si="57"/>
        <v>-3.5850764714323261E-2</v>
      </c>
      <c r="CE42" s="26">
        <f t="shared" si="57"/>
        <v>0</v>
      </c>
      <c r="CF42" s="26">
        <f t="shared" si="57"/>
        <v>3.6273620574381514E-2</v>
      </c>
      <c r="CG42" s="26">
        <f t="shared" si="57"/>
        <v>0</v>
      </c>
      <c r="CH42" s="26">
        <f t="shared" si="57"/>
        <v>-1.5850183053007158E-2</v>
      </c>
      <c r="CI42" s="26">
        <f t="shared" si="57"/>
        <v>0</v>
      </c>
      <c r="CJ42" s="26">
        <f t="shared" si="57"/>
        <v>2.3873629852890026E-2</v>
      </c>
      <c r="CK42" s="26">
        <f t="shared" si="57"/>
        <v>0</v>
      </c>
      <c r="CL42" s="26">
        <f t="shared" si="57"/>
        <v>8.1570288306987771E-4</v>
      </c>
      <c r="CM42" s="26">
        <f t="shared" si="4"/>
        <v>0</v>
      </c>
      <c r="CN42" s="26">
        <f t="shared" si="57"/>
        <v>-0.24694113972592449</v>
      </c>
      <c r="CO42" s="26">
        <f t="shared" si="57"/>
        <v>0</v>
      </c>
      <c r="CP42" s="26">
        <f t="shared" si="13"/>
        <v>-9.0393171033636577E-3</v>
      </c>
      <c r="CQ42" s="26">
        <f t="shared" si="34"/>
        <v>-1.3361703068907995E-3</v>
      </c>
      <c r="CR42" s="26">
        <f t="shared" si="14"/>
        <v>8.0732591208111607E-3</v>
      </c>
      <c r="CS42" s="26">
        <f t="shared" si="15"/>
        <v>1.6970240874886969E-3</v>
      </c>
      <c r="CT42" s="26">
        <f t="shared" si="16"/>
        <v>-3.4757917381464929E-3</v>
      </c>
      <c r="CU42" s="26">
        <f t="shared" si="17"/>
        <v>6.32796683658194E-3</v>
      </c>
      <c r="CV42" s="26">
        <f t="shared" si="18"/>
        <v>-3.2117875856874653E-3</v>
      </c>
      <c r="CW42" s="26">
        <f t="shared" si="19"/>
        <v>6.9340280611195505E-3</v>
      </c>
      <c r="CX42" s="26">
        <f t="shared" si="20"/>
        <v>1.0691743189432399E-3</v>
      </c>
      <c r="CY42" s="26">
        <f t="shared" si="21"/>
        <v>7.6017974796678707E-4</v>
      </c>
      <c r="CZ42" s="26">
        <f t="shared" si="21"/>
        <v>4.3146560909124113E-3</v>
      </c>
      <c r="DA42" s="26">
        <f t="shared" si="22"/>
        <v>2.6739916647745745E-2</v>
      </c>
      <c r="DB42" s="26">
        <f t="shared" si="35"/>
        <v>7.6772129170659037E-2</v>
      </c>
      <c r="DC42" s="26">
        <f t="shared" si="49"/>
        <v>9.8973106472000742E-3</v>
      </c>
      <c r="DD42" s="26">
        <f t="shared" si="23"/>
        <v>9.2269280641654686E-3</v>
      </c>
      <c r="DE42" s="26">
        <f t="shared" si="23"/>
        <v>-2.2733152619526533E-3</v>
      </c>
      <c r="DF42" s="26">
        <f t="shared" si="24"/>
        <v>5.5425865616524864E-2</v>
      </c>
      <c r="DG42" s="26">
        <f t="shared" si="24"/>
        <v>5.3537608107339325E-2</v>
      </c>
      <c r="DH42" s="26">
        <f t="shared" si="24"/>
        <v>1.3980822087765221E-2</v>
      </c>
      <c r="DI42" s="26">
        <f t="shared" si="24"/>
        <v>6.96960243741268E-3</v>
      </c>
      <c r="DJ42" s="26">
        <f t="shared" si="25"/>
        <v>1.9751368883353645E-2</v>
      </c>
      <c r="DK42" s="26">
        <f t="shared" si="25"/>
        <v>6.3263903690208385E-3</v>
      </c>
      <c r="DL42" s="26">
        <f t="shared" si="27"/>
        <v>-2.3194717739140934E-3</v>
      </c>
      <c r="DM42" s="26">
        <f>(DM21-DL21)/DL21</f>
        <v>8.0546139350723327E-5</v>
      </c>
      <c r="DN42" s="26">
        <f t="shared" si="29"/>
        <v>1.1203377109164491E-3</v>
      </c>
      <c r="DO42" s="26">
        <f t="shared" si="30"/>
        <v>5.7692885450921023E-4</v>
      </c>
      <c r="DP42" s="26">
        <f t="shared" si="30"/>
        <v>1.7394359473206081E-3</v>
      </c>
      <c r="DQ42" s="26">
        <f>(DQ21-DP21)/DP21</f>
        <v>3.4764500211313097E-3</v>
      </c>
      <c r="DR42" s="26">
        <f t="shared" si="8"/>
        <v>1.485270570364671E-3</v>
      </c>
      <c r="DS42" s="26">
        <f t="shared" si="31"/>
        <v>8.8937741128808836E-3</v>
      </c>
      <c r="DT42" s="31"/>
      <c r="DU42" s="52"/>
    </row>
    <row r="43" spans="1:125">
      <c r="A43" s="24">
        <v>14</v>
      </c>
      <c r="B43" s="24" t="s">
        <v>635</v>
      </c>
      <c r="C43" s="24" t="s">
        <v>636</v>
      </c>
      <c r="D43" s="24" t="s">
        <v>636</v>
      </c>
      <c r="E43" s="24" t="str">
        <f t="shared" si="9"/>
        <v>No</v>
      </c>
      <c r="F43" s="24" t="str">
        <f t="shared" si="10"/>
        <v>No</v>
      </c>
      <c r="G43" s="24" t="s">
        <v>636</v>
      </c>
      <c r="H43" s="24" t="s">
        <v>635</v>
      </c>
      <c r="I43" s="25" t="s">
        <v>116</v>
      </c>
      <c r="J43" s="22" t="s">
        <v>117</v>
      </c>
      <c r="K43" s="33">
        <v>3.7412360000000002E-3</v>
      </c>
      <c r="L43" s="26"/>
      <c r="M43" s="26">
        <f t="shared" si="1"/>
        <v>-1.0910548889399459E-2</v>
      </c>
      <c r="N43" s="26">
        <f t="shared" ref="N43:BY43" si="58">(N22-M22)/M22</f>
        <v>-1.6627511612205604E-3</v>
      </c>
      <c r="O43" s="26">
        <f t="shared" si="58"/>
        <v>2.0489363084672859E-2</v>
      </c>
      <c r="P43" s="26">
        <f t="shared" si="58"/>
        <v>-9.4567873658307662E-3</v>
      </c>
      <c r="Q43" s="26">
        <f t="shared" si="58"/>
        <v>-3.2894260619106948E-2</v>
      </c>
      <c r="R43" s="26">
        <f t="shared" si="58"/>
        <v>6.279469660886816E-3</v>
      </c>
      <c r="S43" s="26">
        <f t="shared" si="58"/>
        <v>9.756617243987362E-3</v>
      </c>
      <c r="T43" s="26">
        <f t="shared" si="58"/>
        <v>5.3392642439191465E-2</v>
      </c>
      <c r="U43" s="26">
        <f t="shared" si="58"/>
        <v>0.12750756647796943</v>
      </c>
      <c r="V43" s="26">
        <f t="shared" si="58"/>
        <v>-9.5909046556980904E-3</v>
      </c>
      <c r="W43" s="26">
        <f t="shared" si="58"/>
        <v>9.0357021095207352E-2</v>
      </c>
      <c r="X43" s="26">
        <f t="shared" si="58"/>
        <v>-1.378498073416304E-2</v>
      </c>
      <c r="Y43" s="26">
        <f t="shared" si="58"/>
        <v>-2.5307002605894652E-2</v>
      </c>
      <c r="Z43" s="26">
        <f t="shared" si="58"/>
        <v>-5.7252053181526041E-2</v>
      </c>
      <c r="AA43" s="26">
        <f t="shared" si="58"/>
        <v>-3.0270788873776645E-2</v>
      </c>
      <c r="AB43" s="26">
        <f t="shared" si="58"/>
        <v>-1.6963016933612598E-2</v>
      </c>
      <c r="AC43" s="26">
        <f t="shared" si="58"/>
        <v>-2.9333429219710792E-2</v>
      </c>
      <c r="AD43" s="26">
        <f t="shared" si="58"/>
        <v>-6.023638711904649E-2</v>
      </c>
      <c r="AE43" s="26">
        <f t="shared" si="58"/>
        <v>-6.3424715915680357E-2</v>
      </c>
      <c r="AF43" s="26">
        <f t="shared" si="58"/>
        <v>-2.0955420540461327E-2</v>
      </c>
      <c r="AG43" s="26">
        <f t="shared" si="58"/>
        <v>1.6123635232086462E-3</v>
      </c>
      <c r="AH43" s="26">
        <f t="shared" si="58"/>
        <v>-3.5287967231031815E-2</v>
      </c>
      <c r="AI43" s="26">
        <f t="shared" si="58"/>
        <v>2.8043769701881917E-2</v>
      </c>
      <c r="AJ43" s="26">
        <f t="shared" si="58"/>
        <v>1.802240665346273E-2</v>
      </c>
      <c r="AK43" s="26">
        <f t="shared" si="58"/>
        <v>-2.4852474658306468E-2</v>
      </c>
      <c r="AL43" s="26">
        <f t="shared" si="58"/>
        <v>3.5247335309139982E-2</v>
      </c>
      <c r="AM43" s="26">
        <f t="shared" si="58"/>
        <v>8.3584587638553087E-2</v>
      </c>
      <c r="AN43" s="26">
        <f t="shared" si="58"/>
        <v>6.7196272765422574E-2</v>
      </c>
      <c r="AO43" s="26">
        <f t="shared" si="58"/>
        <v>0.10577465336541193</v>
      </c>
      <c r="AP43" s="26">
        <f t="shared" si="58"/>
        <v>4.6493306835396417E-2</v>
      </c>
      <c r="AQ43" s="26">
        <f t="shared" si="58"/>
        <v>0.22880661089740773</v>
      </c>
      <c r="AR43" s="26">
        <f t="shared" si="58"/>
        <v>3.3694111312796447E-2</v>
      </c>
      <c r="AS43" s="26">
        <f t="shared" si="58"/>
        <v>-2.1094329697046357E-2</v>
      </c>
      <c r="AT43" s="26">
        <f t="shared" si="58"/>
        <v>-2.8852532024938031E-2</v>
      </c>
      <c r="AU43" s="26">
        <f t="shared" si="58"/>
        <v>-3.7543288797108769E-2</v>
      </c>
      <c r="AV43" s="26">
        <f t="shared" si="58"/>
        <v>-0.10646836366828892</v>
      </c>
      <c r="AW43" s="26">
        <f t="shared" si="58"/>
        <v>-5.6992899242685946E-3</v>
      </c>
      <c r="AX43" s="26">
        <f t="shared" si="58"/>
        <v>-1.8594217895495556E-2</v>
      </c>
      <c r="AY43" s="26">
        <f t="shared" si="58"/>
        <v>-2.2536354541325784E-2</v>
      </c>
      <c r="AZ43" s="26">
        <f t="shared" si="58"/>
        <v>-2.3057525378927461E-2</v>
      </c>
      <c r="BA43" s="26">
        <f t="shared" si="58"/>
        <v>-4.0491646981929794E-2</v>
      </c>
      <c r="BB43" s="26">
        <f t="shared" si="58"/>
        <v>-2.2723648726451367E-2</v>
      </c>
      <c r="BC43" s="26">
        <f t="shared" si="58"/>
        <v>-4.4952874037325043E-2</v>
      </c>
      <c r="BD43" s="26">
        <f t="shared" si="58"/>
        <v>-3.2806380136265967E-2</v>
      </c>
      <c r="BE43" s="26">
        <f t="shared" si="58"/>
        <v>7.4056504781056298E-2</v>
      </c>
      <c r="BF43" s="26">
        <f t="shared" si="58"/>
        <v>-1.6308018162462898E-2</v>
      </c>
      <c r="BG43" s="26">
        <f t="shared" si="58"/>
        <v>0.21746056651487317</v>
      </c>
      <c r="BH43" s="26">
        <f t="shared" si="58"/>
        <v>0.25142055120701784</v>
      </c>
      <c r="BI43" s="26">
        <f t="shared" si="58"/>
        <v>4.5702825769113192E-2</v>
      </c>
      <c r="BJ43" s="26">
        <f t="shared" si="58"/>
        <v>-4.8676481127197725E-2</v>
      </c>
      <c r="BK43" s="26">
        <f t="shared" si="58"/>
        <v>0</v>
      </c>
      <c r="BL43" s="26">
        <f t="shared" si="58"/>
        <v>7.1911600133242257E-2</v>
      </c>
      <c r="BM43" s="26">
        <f t="shared" si="58"/>
        <v>2.6158780655296806E-2</v>
      </c>
      <c r="BN43" s="26">
        <f t="shared" si="58"/>
        <v>3.1363977645628441E-2</v>
      </c>
      <c r="BO43" s="26">
        <f t="shared" si="58"/>
        <v>3.4713179996679511E-3</v>
      </c>
      <c r="BP43" s="26">
        <f t="shared" si="58"/>
        <v>-7.8717315225289033E-2</v>
      </c>
      <c r="BQ43" s="26">
        <f t="shared" si="58"/>
        <v>-4.8632561849526156E-2</v>
      </c>
      <c r="BR43" s="26">
        <f t="shared" si="58"/>
        <v>-6.6953939041072663E-2</v>
      </c>
      <c r="BS43" s="26">
        <f t="shared" si="58"/>
        <v>4.5850664864973287E-2</v>
      </c>
      <c r="BT43" s="26">
        <f t="shared" si="58"/>
        <v>-5.6961725741858281E-2</v>
      </c>
      <c r="BU43" s="26">
        <f t="shared" si="58"/>
        <v>1.2030097260116287E-3</v>
      </c>
      <c r="BV43" s="26">
        <f t="shared" si="58"/>
        <v>8.7834998058813923E-2</v>
      </c>
      <c r="BW43" s="26">
        <f t="shared" si="58"/>
        <v>2.4253409241474413E-2</v>
      </c>
      <c r="BX43" s="26">
        <f t="shared" si="58"/>
        <v>-2.9187389988051413E-2</v>
      </c>
      <c r="BY43" s="26">
        <f t="shared" si="58"/>
        <v>2.4762166501803534E-3</v>
      </c>
      <c r="BZ43" s="26">
        <f t="shared" ref="BZ43:CO43" si="59">(BZ22-BY22)/BY22</f>
        <v>-2.8853291369153145E-2</v>
      </c>
      <c r="CA43" s="26">
        <f t="shared" si="59"/>
        <v>3.1207981508375266E-3</v>
      </c>
      <c r="CB43" s="26">
        <f t="shared" si="59"/>
        <v>-1.4516961177880575E-2</v>
      </c>
      <c r="CC43" s="26">
        <f t="shared" si="59"/>
        <v>-6.629831924523151E-2</v>
      </c>
      <c r="CD43" s="26">
        <f t="shared" si="59"/>
        <v>-7.3198443576383831E-2</v>
      </c>
      <c r="CE43" s="26">
        <f t="shared" si="59"/>
        <v>-1.1133086061192227E-2</v>
      </c>
      <c r="CF43" s="26">
        <f t="shared" si="59"/>
        <v>-3.8976606009282669E-2</v>
      </c>
      <c r="CG43" s="26">
        <f t="shared" si="59"/>
        <v>1.8639121337341691E-2</v>
      </c>
      <c r="CH43" s="26">
        <f t="shared" si="59"/>
        <v>-1.0954351949963009E-2</v>
      </c>
      <c r="CI43" s="26">
        <f t="shared" si="59"/>
        <v>7.7235982733006206E-2</v>
      </c>
      <c r="CJ43" s="26">
        <f t="shared" si="59"/>
        <v>3.4553894427293021E-3</v>
      </c>
      <c r="CK43" s="26">
        <f t="shared" si="59"/>
        <v>-2.1919420338211669E-2</v>
      </c>
      <c r="CL43" s="26">
        <f t="shared" si="59"/>
        <v>-1.9498917232133949E-2</v>
      </c>
      <c r="CM43" s="26">
        <f t="shared" si="4"/>
        <v>2.7187694767125438E-3</v>
      </c>
      <c r="CN43" s="26">
        <f t="shared" si="59"/>
        <v>1.7861051299087022E-2</v>
      </c>
      <c r="CO43" s="26">
        <f t="shared" si="59"/>
        <v>2.9011473555267724E-2</v>
      </c>
      <c r="CP43" s="26">
        <f t="shared" si="13"/>
        <v>-1.0853363378970356E-2</v>
      </c>
      <c r="CQ43" s="26">
        <f t="shared" si="34"/>
        <v>5.6469510219640077E-2</v>
      </c>
      <c r="CR43" s="26">
        <f t="shared" si="14"/>
        <v>-6.5823418065746389E-3</v>
      </c>
      <c r="CS43" s="26">
        <f t="shared" si="15"/>
        <v>-3.5201459129006483E-2</v>
      </c>
      <c r="CT43" s="26">
        <f t="shared" si="16"/>
        <v>-2.406509710032095E-2</v>
      </c>
      <c r="CU43" s="26">
        <f t="shared" si="17"/>
        <v>5.6300607786584677E-3</v>
      </c>
      <c r="CV43" s="26">
        <f t="shared" si="18"/>
        <v>-1.6783044064853953E-2</v>
      </c>
      <c r="CW43" s="26">
        <f t="shared" si="19"/>
        <v>-4.5715360728342702E-2</v>
      </c>
      <c r="CX43" s="26">
        <f t="shared" si="20"/>
        <v>-1.636927927371248E-2</v>
      </c>
      <c r="CY43" s="26">
        <f t="shared" si="21"/>
        <v>-3.78399130731088E-2</v>
      </c>
      <c r="CZ43" s="26">
        <f t="shared" si="21"/>
        <v>1.8736477299318172E-2</v>
      </c>
      <c r="DA43" s="26">
        <f t="shared" si="22"/>
        <v>-1.672955350863255E-2</v>
      </c>
      <c r="DB43" s="26">
        <f t="shared" si="35"/>
        <v>7.4648228484622395E-2</v>
      </c>
      <c r="DC43" s="26">
        <f t="shared" si="49"/>
        <v>1.7886072634761656E-2</v>
      </c>
      <c r="DD43" s="26">
        <f t="shared" si="23"/>
        <v>-2.2383117823207635E-3</v>
      </c>
      <c r="DE43" s="26">
        <f t="shared" si="23"/>
        <v>-2.3425081044597396E-2</v>
      </c>
      <c r="DF43" s="26">
        <f t="shared" si="24"/>
        <v>2.2663316777158049E-2</v>
      </c>
      <c r="DG43" s="26">
        <f t="shared" si="24"/>
        <v>5.3467812787047223E-2</v>
      </c>
      <c r="DH43" s="26">
        <f t="shared" si="24"/>
        <v>4.303820169483541E-2</v>
      </c>
      <c r="DI43" s="26">
        <f t="shared" si="24"/>
        <v>8.4947174178238397E-2</v>
      </c>
      <c r="DJ43" s="26">
        <f t="shared" si="25"/>
        <v>2.7392512223000993E-2</v>
      </c>
      <c r="DK43" s="26">
        <f t="shared" si="25"/>
        <v>0.15928150727523599</v>
      </c>
      <c r="DL43" s="26">
        <f t="shared" si="27"/>
        <v>0.11009870891151982</v>
      </c>
      <c r="DM43" s="26">
        <f t="shared" si="28"/>
        <v>-9.1237234723333838E-2</v>
      </c>
      <c r="DN43" s="26">
        <f t="shared" si="29"/>
        <v>1.18949007246252E-2</v>
      </c>
      <c r="DO43" s="26">
        <f t="shared" si="30"/>
        <v>-0.11954172120258909</v>
      </c>
      <c r="DP43" s="26">
        <f t="shared" si="30"/>
        <v>-0.10389455941118853</v>
      </c>
      <c r="DQ43" s="26">
        <f t="shared" si="8"/>
        <v>-4.2475709420473885E-2</v>
      </c>
      <c r="DR43" s="26">
        <f t="shared" si="8"/>
        <v>-4.3805124021510149E-2</v>
      </c>
      <c r="DS43" s="26">
        <f t="shared" si="31"/>
        <v>7.4305390846172922E-3</v>
      </c>
      <c r="DT43" s="31"/>
      <c r="DU43" s="52"/>
    </row>
    <row r="44" spans="1:125">
      <c r="A44" s="24">
        <v>15</v>
      </c>
      <c r="B44" s="24" t="s">
        <v>635</v>
      </c>
      <c r="C44" s="24" t="s">
        <v>636</v>
      </c>
      <c r="D44" s="24" t="s">
        <v>636</v>
      </c>
      <c r="E44" s="24" t="str">
        <f t="shared" si="9"/>
        <v>Si</v>
      </c>
      <c r="F44" s="24" t="str">
        <f t="shared" si="10"/>
        <v>Si</v>
      </c>
      <c r="G44" s="24" t="s">
        <v>636</v>
      </c>
      <c r="H44" s="24" t="s">
        <v>635</v>
      </c>
      <c r="I44" s="25" t="s">
        <v>120</v>
      </c>
      <c r="J44" s="22" t="s">
        <v>121</v>
      </c>
      <c r="K44" s="33">
        <v>4.8754100000000002E-3</v>
      </c>
      <c r="L44" s="26"/>
      <c r="M44" s="26">
        <f t="shared" si="1"/>
        <v>-2.3491597225066239E-2</v>
      </c>
      <c r="N44" s="26">
        <f t="shared" ref="N44:BY44" si="60">(N23-M23)/M23</f>
        <v>-9.3034843978572553E-4</v>
      </c>
      <c r="O44" s="26">
        <f t="shared" si="60"/>
        <v>-1.1823041283835744E-2</v>
      </c>
      <c r="P44" s="26">
        <f t="shared" si="60"/>
        <v>-3.6356476919968232E-2</v>
      </c>
      <c r="Q44" s="26">
        <f t="shared" si="60"/>
        <v>2.8546501430592266E-3</v>
      </c>
      <c r="R44" s="26">
        <f t="shared" si="60"/>
        <v>-1.9260629997821917E-2</v>
      </c>
      <c r="S44" s="26">
        <f t="shared" si="60"/>
        <v>-5.900066828157716E-4</v>
      </c>
      <c r="T44" s="26">
        <f t="shared" si="60"/>
        <v>6.4219483548830419E-2</v>
      </c>
      <c r="U44" s="26">
        <f t="shared" si="60"/>
        <v>-1.2511324521186737E-2</v>
      </c>
      <c r="V44" s="26">
        <f t="shared" si="60"/>
        <v>0.23121441228904713</v>
      </c>
      <c r="W44" s="26">
        <f t="shared" si="60"/>
        <v>0.21639966383706968</v>
      </c>
      <c r="X44" s="26">
        <f t="shared" si="60"/>
        <v>-8.6573366531384033E-2</v>
      </c>
      <c r="Y44" s="26">
        <f t="shared" si="60"/>
        <v>-6.9138405408061474E-2</v>
      </c>
      <c r="Z44" s="26">
        <f t="shared" si="60"/>
        <v>-0.15879731226552643</v>
      </c>
      <c r="AA44" s="26">
        <f t="shared" si="60"/>
        <v>-6.5604494831277088E-2</v>
      </c>
      <c r="AB44" s="26">
        <f t="shared" si="60"/>
        <v>-1.681833430922907E-2</v>
      </c>
      <c r="AC44" s="26">
        <f t="shared" si="60"/>
        <v>-1.5025943585941672E-2</v>
      </c>
      <c r="AD44" s="26">
        <f t="shared" si="60"/>
        <v>-7.6375675158437545E-2</v>
      </c>
      <c r="AE44" s="26">
        <f t="shared" si="60"/>
        <v>-4.6185039153425159E-2</v>
      </c>
      <c r="AF44" s="26">
        <f t="shared" si="60"/>
        <v>-3.8809047945497087E-3</v>
      </c>
      <c r="AG44" s="26">
        <f t="shared" si="60"/>
        <v>3.9997800314784379E-2</v>
      </c>
      <c r="AH44" s="26">
        <f t="shared" si="60"/>
        <v>1.7742389221541807E-2</v>
      </c>
      <c r="AI44" s="26">
        <f t="shared" si="60"/>
        <v>2.0706431571591147E-2</v>
      </c>
      <c r="AJ44" s="26">
        <f t="shared" si="60"/>
        <v>7.6752264408802326E-2</v>
      </c>
      <c r="AK44" s="26">
        <f t="shared" si="60"/>
        <v>4.0038077131578208E-3</v>
      </c>
      <c r="AL44" s="26">
        <f t="shared" si="60"/>
        <v>8.1915683756587976E-2</v>
      </c>
      <c r="AM44" s="26">
        <f t="shared" si="60"/>
        <v>0.10334289761197975</v>
      </c>
      <c r="AN44" s="26">
        <f t="shared" si="60"/>
        <v>7.9917269726487675E-2</v>
      </c>
      <c r="AO44" s="26">
        <f t="shared" si="60"/>
        <v>-1.7441484467793551E-3</v>
      </c>
      <c r="AP44" s="26">
        <f t="shared" si="60"/>
        <v>-7.6349696756280372E-3</v>
      </c>
      <c r="AQ44" s="26">
        <f t="shared" si="60"/>
        <v>1.0215845425329478E-4</v>
      </c>
      <c r="AR44" s="26">
        <f t="shared" si="60"/>
        <v>-1.3974319679312328E-2</v>
      </c>
      <c r="AS44" s="26">
        <f t="shared" si="60"/>
        <v>-2.433149713252376E-2</v>
      </c>
      <c r="AT44" s="26">
        <f t="shared" si="60"/>
        <v>-6.910939172680132E-2</v>
      </c>
      <c r="AU44" s="26">
        <f t="shared" si="60"/>
        <v>4.90097011231252E-2</v>
      </c>
      <c r="AV44" s="26">
        <f t="shared" si="60"/>
        <v>-0.16346505438186618</v>
      </c>
      <c r="AW44" s="26">
        <f t="shared" si="60"/>
        <v>2.4559195371195938E-2</v>
      </c>
      <c r="AX44" s="26">
        <f t="shared" si="60"/>
        <v>-1.9840866085963759E-2</v>
      </c>
      <c r="AY44" s="26">
        <f t="shared" si="60"/>
        <v>-3.461486753019713E-4</v>
      </c>
      <c r="AZ44" s="26">
        <f t="shared" si="60"/>
        <v>6.7101565177961064E-2</v>
      </c>
      <c r="BA44" s="26">
        <f t="shared" si="60"/>
        <v>2.0485213789268965E-2</v>
      </c>
      <c r="BB44" s="26">
        <f t="shared" si="60"/>
        <v>-9.4316981881888765E-2</v>
      </c>
      <c r="BC44" s="26">
        <f t="shared" si="60"/>
        <v>1.5825484146905284E-2</v>
      </c>
      <c r="BD44" s="26">
        <f t="shared" si="60"/>
        <v>6.2255137451040395E-2</v>
      </c>
      <c r="BE44" s="26">
        <f t="shared" si="60"/>
        <v>5.2659349778542572E-2</v>
      </c>
      <c r="BF44" s="26">
        <f t="shared" si="60"/>
        <v>-3.9870291639215384E-2</v>
      </c>
      <c r="BG44" s="26">
        <f t="shared" si="60"/>
        <v>4.5321255091634524E-3</v>
      </c>
      <c r="BH44" s="26">
        <f t="shared" si="60"/>
        <v>-3.062688092878561E-2</v>
      </c>
      <c r="BI44" s="26">
        <f t="shared" si="60"/>
        <v>1.8135526375021211E-2</v>
      </c>
      <c r="BJ44" s="26">
        <f t="shared" si="60"/>
        <v>6.2446981236126825E-3</v>
      </c>
      <c r="BK44" s="26">
        <f t="shared" si="60"/>
        <v>0</v>
      </c>
      <c r="BL44" s="26">
        <f t="shared" si="60"/>
        <v>-4.7464898995921182E-3</v>
      </c>
      <c r="BM44" s="26">
        <f t="shared" si="60"/>
        <v>-2.2658173107275751E-2</v>
      </c>
      <c r="BN44" s="26">
        <f t="shared" si="60"/>
        <v>4.994798856219327E-2</v>
      </c>
      <c r="BO44" s="26">
        <f t="shared" si="60"/>
        <v>1.0761153311007946E-2</v>
      </c>
      <c r="BP44" s="26">
        <f t="shared" si="60"/>
        <v>-2.2791585583420069E-2</v>
      </c>
      <c r="BQ44" s="26">
        <f t="shared" si="60"/>
        <v>-2.4021757866982039E-2</v>
      </c>
      <c r="BR44" s="26">
        <f t="shared" si="60"/>
        <v>-3.1642578704568755E-2</v>
      </c>
      <c r="BS44" s="26">
        <f t="shared" si="60"/>
        <v>1.5241958362780588E-2</v>
      </c>
      <c r="BT44" s="26">
        <f t="shared" si="60"/>
        <v>-1.1524486892602737E-2</v>
      </c>
      <c r="BU44" s="26">
        <f t="shared" si="60"/>
        <v>-1.5218055828060349E-2</v>
      </c>
      <c r="BV44" s="26">
        <f t="shared" si="60"/>
        <v>-3.8794349238481456E-2</v>
      </c>
      <c r="BW44" s="26">
        <f t="shared" si="60"/>
        <v>4.1452327007372863E-2</v>
      </c>
      <c r="BX44" s="26">
        <f t="shared" si="60"/>
        <v>1.3672968719170644E-2</v>
      </c>
      <c r="BY44" s="26">
        <f t="shared" si="60"/>
        <v>-9.2881280993482654E-3</v>
      </c>
      <c r="BZ44" s="26">
        <f t="shared" ref="BZ44:CO44" si="61">(BZ23-BY23)/BY23</f>
        <v>-2.1358289046690807E-2</v>
      </c>
      <c r="CA44" s="26">
        <f t="shared" si="61"/>
        <v>7.487278668377588E-2</v>
      </c>
      <c r="CB44" s="26">
        <f t="shared" si="61"/>
        <v>5.5002531515174272E-3</v>
      </c>
      <c r="CC44" s="26">
        <f t="shared" si="61"/>
        <v>-1.3025356357390968E-2</v>
      </c>
      <c r="CD44" s="26">
        <f t="shared" si="61"/>
        <v>2.032716599119391E-4</v>
      </c>
      <c r="CE44" s="26">
        <f t="shared" si="61"/>
        <v>-1.3766427493297548E-2</v>
      </c>
      <c r="CF44" s="26">
        <f t="shared" si="61"/>
        <v>4.4922964475177483E-3</v>
      </c>
      <c r="CG44" s="26">
        <f t="shared" si="61"/>
        <v>4.1286468726389573E-2</v>
      </c>
      <c r="CH44" s="26">
        <f t="shared" si="61"/>
        <v>2.5930514776240775E-2</v>
      </c>
      <c r="CI44" s="26">
        <f t="shared" si="61"/>
        <v>4.1767354570771978E-2</v>
      </c>
      <c r="CJ44" s="26">
        <f t="shared" si="61"/>
        <v>-8.1532817043069982E-3</v>
      </c>
      <c r="CK44" s="26">
        <f t="shared" si="61"/>
        <v>4.8321527678338951E-2</v>
      </c>
      <c r="CL44" s="26">
        <f t="shared" si="61"/>
        <v>1.3111628148532416E-2</v>
      </c>
      <c r="CM44" s="26">
        <f t="shared" si="4"/>
        <v>6.5868655747087237E-2</v>
      </c>
      <c r="CN44" s="26">
        <f t="shared" si="61"/>
        <v>4.8349489773845879E-2</v>
      </c>
      <c r="CO44" s="26">
        <f t="shared" si="61"/>
        <v>6.7355223539758129E-3</v>
      </c>
      <c r="CP44" s="26">
        <f t="shared" si="13"/>
        <v>-5.1062635945287149E-2</v>
      </c>
      <c r="CQ44" s="26">
        <f t="shared" si="34"/>
        <v>7.2478291086783053E-2</v>
      </c>
      <c r="CR44" s="26">
        <f t="shared" si="14"/>
        <v>-0.11142774587607039</v>
      </c>
      <c r="CS44" s="26">
        <f t="shared" si="15"/>
        <v>-7.3412043540205627E-2</v>
      </c>
      <c r="CT44" s="26">
        <f>(CT23-CS23)/CS23</f>
        <v>-8.0529670836630665E-2</v>
      </c>
      <c r="CU44" s="26">
        <f t="shared" si="17"/>
        <v>2.0718603562135122E-2</v>
      </c>
      <c r="CV44" s="26">
        <f t="shared" si="18"/>
        <v>-1.5247519203991563E-2</v>
      </c>
      <c r="CW44" s="26">
        <f t="shared" si="19"/>
        <v>-2.1937043528285384E-2</v>
      </c>
      <c r="CX44" s="26">
        <f t="shared" si="20"/>
        <v>-5.3863460344925403E-2</v>
      </c>
      <c r="CY44" s="26">
        <f t="shared" si="21"/>
        <v>-1.7063513811752043E-2</v>
      </c>
      <c r="CZ44" s="26">
        <f t="shared" si="21"/>
        <v>3.1077756370248293E-3</v>
      </c>
      <c r="DA44" s="26">
        <f t="shared" si="22"/>
        <v>3.3109139367700421E-2</v>
      </c>
      <c r="DB44" s="26">
        <f t="shared" si="35"/>
        <v>5.2447940362785217E-2</v>
      </c>
      <c r="DC44" s="26">
        <f t="shared" si="49"/>
        <v>-4.3014619042769557E-3</v>
      </c>
      <c r="DD44" s="26">
        <f t="shared" si="23"/>
        <v>2.7647511735407141E-2</v>
      </c>
      <c r="DE44" s="26">
        <f t="shared" si="23"/>
        <v>5.359472470598225E-3</v>
      </c>
      <c r="DF44" s="26">
        <f t="shared" si="24"/>
        <v>2.9868153193863562E-2</v>
      </c>
      <c r="DG44" s="26">
        <f t="shared" si="24"/>
        <v>-1.4253951898686426E-2</v>
      </c>
      <c r="DH44" s="26">
        <f t="shared" si="24"/>
        <v>4.0810846344750459E-3</v>
      </c>
      <c r="DI44" s="26">
        <f t="shared" si="24"/>
        <v>-5.6823695061385286E-2</v>
      </c>
      <c r="DJ44" s="26">
        <f t="shared" si="25"/>
        <v>4.8255421032591006E-2</v>
      </c>
      <c r="DK44" s="26">
        <f t="shared" si="25"/>
        <v>-3.0411062595723177E-3</v>
      </c>
      <c r="DL44" s="26">
        <f t="shared" si="27"/>
        <v>4.2495653783499862E-3</v>
      </c>
      <c r="DM44" s="26">
        <f t="shared" si="28"/>
        <v>2.0031900611579459E-2</v>
      </c>
      <c r="DN44" s="26">
        <f t="shared" si="29"/>
        <v>-1.5007811746243745E-2</v>
      </c>
      <c r="DO44" s="26">
        <f t="shared" si="30"/>
        <v>-2.572269492055354E-2</v>
      </c>
      <c r="DP44" s="26">
        <f t="shared" si="30"/>
        <v>2.0788323053926912E-2</v>
      </c>
      <c r="DQ44" s="26">
        <f t="shared" si="8"/>
        <v>0.15779364153398509</v>
      </c>
      <c r="DR44" s="26">
        <f t="shared" si="8"/>
        <v>0.11865646503065197</v>
      </c>
      <c r="DS44" s="26">
        <f>AVERAGE(DG44:DR44)</f>
        <v>2.1583928449093182E-2</v>
      </c>
      <c r="DT44" s="31"/>
      <c r="DU44" s="52"/>
    </row>
    <row r="45" spans="1:125">
      <c r="A45" s="24">
        <v>16</v>
      </c>
      <c r="B45" s="24" t="s">
        <v>635</v>
      </c>
      <c r="C45" s="24" t="s">
        <v>636</v>
      </c>
      <c r="D45" s="24" t="s">
        <v>636</v>
      </c>
      <c r="E45" s="24" t="str">
        <f t="shared" si="9"/>
        <v>No</v>
      </c>
      <c r="F45" s="24" t="str">
        <f t="shared" si="10"/>
        <v>No</v>
      </c>
      <c r="G45" s="24" t="s">
        <v>636</v>
      </c>
      <c r="H45" s="24" t="s">
        <v>636</v>
      </c>
      <c r="I45" s="25" t="s">
        <v>134</v>
      </c>
      <c r="J45" s="22" t="s">
        <v>135</v>
      </c>
      <c r="K45" s="33">
        <v>7.0993999999999996E-3</v>
      </c>
      <c r="L45" s="26"/>
      <c r="M45" s="26">
        <f t="shared" si="1"/>
        <v>-9.0557836392683985E-2</v>
      </c>
      <c r="N45" s="26">
        <f t="shared" ref="N45:BY45" si="62">(N24-M24)/M24</f>
        <v>6.9498048020846256E-5</v>
      </c>
      <c r="O45" s="26">
        <f t="shared" si="62"/>
        <v>-7.0749806103224788E-2</v>
      </c>
      <c r="P45" s="26">
        <f t="shared" si="62"/>
        <v>-2.056465863243009E-2</v>
      </c>
      <c r="Q45" s="26">
        <f t="shared" si="62"/>
        <v>-1.4845622222103403E-2</v>
      </c>
      <c r="R45" s="26">
        <f t="shared" si="62"/>
        <v>-9.9496676150514479E-3</v>
      </c>
      <c r="S45" s="26">
        <f t="shared" si="62"/>
        <v>-1.2236180038448549E-2</v>
      </c>
      <c r="T45" s="26">
        <f t="shared" si="62"/>
        <v>-1.5107667250375385E-2</v>
      </c>
      <c r="U45" s="26">
        <f t="shared" si="62"/>
        <v>5.0852951335244104E-3</v>
      </c>
      <c r="V45" s="26">
        <f t="shared" si="62"/>
        <v>3.2248441025764608E-2</v>
      </c>
      <c r="W45" s="26">
        <f t="shared" si="62"/>
        <v>3.0643305430699791E-2</v>
      </c>
      <c r="X45" s="26">
        <f t="shared" si="62"/>
        <v>6.4601614054157512E-3</v>
      </c>
      <c r="Y45" s="26">
        <f t="shared" si="62"/>
        <v>-4.3577164700925819E-2</v>
      </c>
      <c r="Z45" s="26">
        <f t="shared" si="62"/>
        <v>-2.7961143174018543E-2</v>
      </c>
      <c r="AA45" s="26">
        <f t="shared" si="62"/>
        <v>1.1062715183642291E-2</v>
      </c>
      <c r="AB45" s="26">
        <f t="shared" si="62"/>
        <v>2.7527231489117565E-2</v>
      </c>
      <c r="AC45" s="26">
        <f t="shared" si="62"/>
        <v>7.7466476440392049E-2</v>
      </c>
      <c r="AD45" s="26">
        <f t="shared" si="62"/>
        <v>1.0137854700420993E-3</v>
      </c>
      <c r="AE45" s="26">
        <f t="shared" si="62"/>
        <v>-2.1673042024151077E-2</v>
      </c>
      <c r="AF45" s="26">
        <f t="shared" si="62"/>
        <v>6.9718746273826626E-3</v>
      </c>
      <c r="AG45" s="26">
        <f t="shared" si="62"/>
        <v>-3.1834065476945207E-2</v>
      </c>
      <c r="AH45" s="26">
        <f t="shared" si="62"/>
        <v>-1.0146213872122452E-2</v>
      </c>
      <c r="AI45" s="26">
        <f t="shared" si="62"/>
        <v>9.3563764876436976E-3</v>
      </c>
      <c r="AJ45" s="26">
        <f t="shared" si="62"/>
        <v>5.0560724638508109E-2</v>
      </c>
      <c r="AK45" s="26">
        <f t="shared" si="62"/>
        <v>-4.0203422635581368E-2</v>
      </c>
      <c r="AL45" s="26">
        <f t="shared" si="62"/>
        <v>3.3675886803788718E-2</v>
      </c>
      <c r="AM45" s="26">
        <f t="shared" si="62"/>
        <v>5.3609751671334194E-2</v>
      </c>
      <c r="AN45" s="26">
        <f t="shared" si="62"/>
        <v>-4.5289988881140698E-2</v>
      </c>
      <c r="AO45" s="26">
        <f t="shared" si="62"/>
        <v>2.3652053811271724E-3</v>
      </c>
      <c r="AP45" s="26">
        <f t="shared" si="62"/>
        <v>2.8546269035954575E-2</v>
      </c>
      <c r="AQ45" s="26">
        <f t="shared" si="62"/>
        <v>0.24850071113743713</v>
      </c>
      <c r="AR45" s="26">
        <f t="shared" si="62"/>
        <v>0.12342029828878157</v>
      </c>
      <c r="AS45" s="26">
        <f t="shared" si="62"/>
        <v>0.12950195287238211</v>
      </c>
      <c r="AT45" s="26">
        <f t="shared" si="62"/>
        <v>0.11712985180865516</v>
      </c>
      <c r="AU45" s="26">
        <f t="shared" si="62"/>
        <v>2.8873908737350532E-3</v>
      </c>
      <c r="AV45" s="26">
        <f t="shared" si="62"/>
        <v>2.4493842780601214E-2</v>
      </c>
      <c r="AW45" s="26">
        <f t="shared" si="62"/>
        <v>-2.9000954553041239E-3</v>
      </c>
      <c r="AX45" s="26">
        <f t="shared" si="62"/>
        <v>-5.9500205015356342E-2</v>
      </c>
      <c r="AY45" s="26">
        <f t="shared" si="62"/>
        <v>-1.2410153345713675E-2</v>
      </c>
      <c r="AZ45" s="26">
        <f t="shared" si="62"/>
        <v>5.0242460608671088E-2</v>
      </c>
      <c r="BA45" s="26">
        <f t="shared" si="62"/>
        <v>-4.2302222559809984E-2</v>
      </c>
      <c r="BB45" s="26">
        <f t="shared" si="62"/>
        <v>-0.10742237849676613</v>
      </c>
      <c r="BC45" s="26">
        <f t="shared" si="62"/>
        <v>-4.5801102170607975E-2</v>
      </c>
      <c r="BD45" s="26">
        <f t="shared" si="62"/>
        <v>-0.11938300085958285</v>
      </c>
      <c r="BE45" s="26">
        <f t="shared" si="62"/>
        <v>-2.3566801639150481E-2</v>
      </c>
      <c r="BF45" s="26">
        <f t="shared" si="62"/>
        <v>-3.8463754490128808E-2</v>
      </c>
      <c r="BG45" s="26">
        <f t="shared" si="62"/>
        <v>-5.3506820646959672E-3</v>
      </c>
      <c r="BH45" s="26">
        <f t="shared" si="62"/>
        <v>1.6185232500260456E-3</v>
      </c>
      <c r="BI45" s="26">
        <f t="shared" si="62"/>
        <v>2.1737970266897436E-3</v>
      </c>
      <c r="BJ45" s="26">
        <f t="shared" si="62"/>
        <v>-6.8854477507316421E-3</v>
      </c>
      <c r="BK45" s="26">
        <f t="shared" si="62"/>
        <v>0</v>
      </c>
      <c r="BL45" s="26">
        <f t="shared" si="62"/>
        <v>8.2309583742761427E-2</v>
      </c>
      <c r="BM45" s="26">
        <f t="shared" si="62"/>
        <v>2.425204864477146E-2</v>
      </c>
      <c r="BN45" s="26">
        <f t="shared" si="62"/>
        <v>5.0057141679866336E-2</v>
      </c>
      <c r="BO45" s="26">
        <f t="shared" si="62"/>
        <v>8.9290548016800447E-2</v>
      </c>
      <c r="BP45" s="26">
        <f t="shared" si="62"/>
        <v>3.2163440495061417E-2</v>
      </c>
      <c r="BQ45" s="26">
        <f t="shared" si="62"/>
        <v>-5.8563797150008132E-2</v>
      </c>
      <c r="BR45" s="26">
        <f t="shared" si="62"/>
        <v>-1.6006069442264976E-2</v>
      </c>
      <c r="BS45" s="26">
        <f t="shared" si="62"/>
        <v>-1.1168424555181817E-2</v>
      </c>
      <c r="BT45" s="26">
        <f t="shared" si="62"/>
        <v>-5.3208307539525254E-2</v>
      </c>
      <c r="BU45" s="26">
        <f t="shared" si="62"/>
        <v>-3.3491598723623991E-2</v>
      </c>
      <c r="BV45" s="26">
        <f t="shared" si="62"/>
        <v>-0.137078128641312</v>
      </c>
      <c r="BW45" s="26">
        <f t="shared" si="62"/>
        <v>-3.5872314239547938E-3</v>
      </c>
      <c r="BX45" s="26">
        <f t="shared" si="62"/>
        <v>-8.2360521498592298E-3</v>
      </c>
      <c r="BY45" s="26">
        <f t="shared" si="62"/>
        <v>1.3020879707616092E-2</v>
      </c>
      <c r="BZ45" s="26">
        <f t="shared" ref="BZ45:CO45" si="63">(BZ24-BY24)/BY24</f>
        <v>-3.2794151687647918E-2</v>
      </c>
      <c r="CA45" s="26">
        <f t="shared" si="63"/>
        <v>1.6250755620221196E-2</v>
      </c>
      <c r="CB45" s="26">
        <f t="shared" si="63"/>
        <v>-7.3441404209141628E-3</v>
      </c>
      <c r="CC45" s="26">
        <f t="shared" si="63"/>
        <v>3.3838004876859243E-2</v>
      </c>
      <c r="CD45" s="26">
        <f t="shared" si="63"/>
        <v>9.1146093052185864E-2</v>
      </c>
      <c r="CE45" s="26">
        <f t="shared" si="63"/>
        <v>0.20394484574552529</v>
      </c>
      <c r="CF45" s="26">
        <f t="shared" si="63"/>
        <v>1.2917525489006775E-2</v>
      </c>
      <c r="CG45" s="26">
        <f t="shared" si="63"/>
        <v>3.7937709193198624E-2</v>
      </c>
      <c r="CH45" s="26">
        <f t="shared" si="63"/>
        <v>-1.3201320310743357E-2</v>
      </c>
      <c r="CI45" s="26">
        <f t="shared" si="63"/>
        <v>5.7107400752967608E-2</v>
      </c>
      <c r="CJ45" s="26">
        <f t="shared" si="63"/>
        <v>-7.7814843284161953E-2</v>
      </c>
      <c r="CK45" s="26">
        <f t="shared" si="63"/>
        <v>-2.7073677057359868E-2</v>
      </c>
      <c r="CL45" s="26">
        <f t="shared" si="63"/>
        <v>-6.708015025679484E-2</v>
      </c>
      <c r="CM45" s="26">
        <f t="shared" si="4"/>
        <v>-1.5950640125004689E-2</v>
      </c>
      <c r="CN45" s="26">
        <f t="shared" si="63"/>
        <v>-6.689464902275688E-2</v>
      </c>
      <c r="CO45" s="26">
        <f t="shared" si="63"/>
        <v>-6.6882235637015092E-2</v>
      </c>
      <c r="CP45" s="26">
        <f t="shared" si="13"/>
        <v>-1.5129240947733675E-2</v>
      </c>
      <c r="CQ45" s="26">
        <f t="shared" si="34"/>
        <v>-2.236709015113118E-2</v>
      </c>
      <c r="CR45" s="26">
        <f t="shared" si="14"/>
        <v>-0.10544102259265999</v>
      </c>
      <c r="CS45" s="26">
        <f t="shared" si="15"/>
        <v>1.8747205726471681E-2</v>
      </c>
      <c r="CT45" s="26">
        <f t="shared" si="16"/>
        <v>-2.5285884320239444E-2</v>
      </c>
      <c r="CU45" s="26">
        <f t="shared" si="17"/>
        <v>-3.1119500796653019E-2</v>
      </c>
      <c r="CV45" s="26">
        <f t="shared" si="18"/>
        <v>3.5551219205250374E-2</v>
      </c>
      <c r="CW45" s="26">
        <f>(CW24-CV24)/CV24</f>
        <v>0.15642868320906642</v>
      </c>
      <c r="CX45" s="26">
        <f t="shared" si="20"/>
        <v>-3.7193122943616271E-2</v>
      </c>
      <c r="CY45" s="26">
        <f t="shared" si="21"/>
        <v>4.1489258233301379E-2</v>
      </c>
      <c r="CZ45" s="26">
        <f t="shared" si="21"/>
        <v>-1.1129439023131946E-2</v>
      </c>
      <c r="DA45" s="26">
        <f t="shared" si="22"/>
        <v>2.6093247877912798E-2</v>
      </c>
      <c r="DB45" s="26">
        <f t="shared" si="35"/>
        <v>7.4092933366847052E-2</v>
      </c>
      <c r="DC45" s="26">
        <f t="shared" si="49"/>
        <v>-2.331117325095268E-2</v>
      </c>
      <c r="DD45" s="26">
        <f t="shared" si="23"/>
        <v>9.863778566969042E-2</v>
      </c>
      <c r="DE45" s="26">
        <f t="shared" si="23"/>
        <v>-4.8027804818755154E-2</v>
      </c>
      <c r="DF45" s="26">
        <f t="shared" si="24"/>
        <v>-4.8497561901504539E-2</v>
      </c>
      <c r="DG45" s="26">
        <f t="shared" si="24"/>
        <v>-3.4387705007943491E-2</v>
      </c>
      <c r="DH45" s="26">
        <f t="shared" si="24"/>
        <v>9.9778600330671023E-4</v>
      </c>
      <c r="DI45" s="26">
        <f t="shared" si="24"/>
        <v>-2.2614041784186568E-2</v>
      </c>
      <c r="DJ45" s="26">
        <f t="shared" si="25"/>
        <v>-5.4470708261631778E-2</v>
      </c>
      <c r="DK45" s="26">
        <f t="shared" si="25"/>
        <v>6.0259085179367955E-2</v>
      </c>
      <c r="DL45" s="26">
        <f t="shared" si="27"/>
        <v>-1.7166220358186889E-2</v>
      </c>
      <c r="DM45" s="26">
        <f t="shared" si="28"/>
        <v>5.4914727094886193E-2</v>
      </c>
      <c r="DN45" s="26">
        <f t="shared" si="29"/>
        <v>5.8833097200084164E-3</v>
      </c>
      <c r="DO45" s="26">
        <f t="shared" si="30"/>
        <v>-2.2044811544689468E-2</v>
      </c>
      <c r="DP45" s="26">
        <f t="shared" si="30"/>
        <v>3.4135136658934924E-2</v>
      </c>
      <c r="DQ45" s="26">
        <f t="shared" si="8"/>
        <v>0.13491290695335073</v>
      </c>
      <c r="DR45" s="26">
        <f t="shared" si="8"/>
        <v>-3.079811815265399E-3</v>
      </c>
      <c r="DS45" s="26">
        <f t="shared" si="31"/>
        <v>1.1444971069829278E-2</v>
      </c>
      <c r="DT45" s="31"/>
      <c r="DU45" s="52"/>
    </row>
    <row r="46" spans="1:125">
      <c r="A46" s="24">
        <v>17</v>
      </c>
      <c r="B46" s="24" t="s">
        <v>635</v>
      </c>
      <c r="C46" s="24" t="s">
        <v>635</v>
      </c>
      <c r="D46" s="24" t="s">
        <v>635</v>
      </c>
      <c r="E46" s="24" t="str">
        <f t="shared" si="9"/>
        <v>No</v>
      </c>
      <c r="F46" s="24" t="str">
        <f t="shared" si="10"/>
        <v>No</v>
      </c>
      <c r="G46" s="24" t="s">
        <v>636</v>
      </c>
      <c r="H46" s="24" t="s">
        <v>635</v>
      </c>
      <c r="I46" s="25" t="s">
        <v>144</v>
      </c>
      <c r="J46" s="22" t="s">
        <v>145</v>
      </c>
      <c r="K46" s="33">
        <v>5.9084250000000001E-3</v>
      </c>
      <c r="L46" s="26"/>
      <c r="M46" s="26">
        <f t="shared" si="1"/>
        <v>3.0114311460953467E-4</v>
      </c>
      <c r="N46" s="26">
        <f t="shared" ref="N46:BY46" si="64">(N25-M25)/M25</f>
        <v>1.2409390792427657E-3</v>
      </c>
      <c r="O46" s="26">
        <f t="shared" si="64"/>
        <v>-4.6201289606995653E-3</v>
      </c>
      <c r="P46" s="26">
        <f t="shared" si="64"/>
        <v>-7.6478559472332487E-3</v>
      </c>
      <c r="Q46" s="26">
        <f t="shared" si="64"/>
        <v>-2.7740335514870643E-3</v>
      </c>
      <c r="R46" s="26">
        <f t="shared" si="64"/>
        <v>4.9792013311607264E-3</v>
      </c>
      <c r="S46" s="26">
        <f t="shared" si="64"/>
        <v>-5.373198464418541E-3</v>
      </c>
      <c r="T46" s="26">
        <f t="shared" si="64"/>
        <v>3.3812405826287644E-3</v>
      </c>
      <c r="U46" s="26">
        <f t="shared" si="64"/>
        <v>-1.1008788773340782E-3</v>
      </c>
      <c r="V46" s="26">
        <f t="shared" si="64"/>
        <v>3.9143942714384697E-3</v>
      </c>
      <c r="W46" s="26">
        <f t="shared" si="64"/>
        <v>-1.0479943759596115E-2</v>
      </c>
      <c r="X46" s="26">
        <f t="shared" si="64"/>
        <v>-5.1926153846819463E-3</v>
      </c>
      <c r="Y46" s="26">
        <f t="shared" si="64"/>
        <v>1.2322728409279077E-2</v>
      </c>
      <c r="Z46" s="26">
        <f t="shared" si="64"/>
        <v>-4.0931017235350045E-3</v>
      </c>
      <c r="AA46" s="26">
        <f t="shared" si="64"/>
        <v>6.6296047045833924E-3</v>
      </c>
      <c r="AB46" s="26">
        <f t="shared" si="64"/>
        <v>6.0995312792176777E-3</v>
      </c>
      <c r="AC46" s="26">
        <f t="shared" si="64"/>
        <v>-5.3367931585545196E-3</v>
      </c>
      <c r="AD46" s="26">
        <f t="shared" si="64"/>
        <v>1.3645331785998192E-2</v>
      </c>
      <c r="AE46" s="26">
        <f t="shared" si="64"/>
        <v>1.1034665878145613E-2</v>
      </c>
      <c r="AF46" s="26">
        <f t="shared" si="64"/>
        <v>-1.3741768403296268E-2</v>
      </c>
      <c r="AG46" s="26">
        <f t="shared" si="64"/>
        <v>-4.7104767947460996E-3</v>
      </c>
      <c r="AH46" s="26">
        <f t="shared" si="64"/>
        <v>5.2543393127907193E-4</v>
      </c>
      <c r="AI46" s="26">
        <f t="shared" si="64"/>
        <v>2.1810077469662334E-2</v>
      </c>
      <c r="AJ46" s="26">
        <f t="shared" si="64"/>
        <v>-1.9255397627311564E-2</v>
      </c>
      <c r="AK46" s="26">
        <f t="shared" si="64"/>
        <v>-4.2089791771104963E-3</v>
      </c>
      <c r="AL46" s="26">
        <f t="shared" si="64"/>
        <v>-3.4935600907756229E-3</v>
      </c>
      <c r="AM46" s="26">
        <f t="shared" si="64"/>
        <v>-5.0923489191974738E-4</v>
      </c>
      <c r="AN46" s="26">
        <f t="shared" si="64"/>
        <v>7.791321463706681E-3</v>
      </c>
      <c r="AO46" s="26">
        <f t="shared" si="64"/>
        <v>-5.1781998939533676E-3</v>
      </c>
      <c r="AP46" s="26">
        <f t="shared" si="64"/>
        <v>-3.8128148198026752E-4</v>
      </c>
      <c r="AQ46" s="26">
        <f t="shared" si="64"/>
        <v>-8.7249771881990415E-3</v>
      </c>
      <c r="AR46" s="26">
        <f t="shared" si="64"/>
        <v>-4.1382339188790794E-3</v>
      </c>
      <c r="AS46" s="26">
        <f t="shared" si="64"/>
        <v>1.3887302962050183E-2</v>
      </c>
      <c r="AT46" s="26">
        <f t="shared" si="64"/>
        <v>-7.0706371292426741E-3</v>
      </c>
      <c r="AU46" s="26">
        <f t="shared" si="64"/>
        <v>2.7693264587082059E-3</v>
      </c>
      <c r="AV46" s="26">
        <f t="shared" si="64"/>
        <v>3.5360616484717916E-2</v>
      </c>
      <c r="AW46" s="26">
        <f t="shared" si="64"/>
        <v>3.1914552498205996E-2</v>
      </c>
      <c r="AX46" s="26">
        <f t="shared" si="64"/>
        <v>7.0540061129731714E-3</v>
      </c>
      <c r="AY46" s="26">
        <f t="shared" si="64"/>
        <v>4.8430517357946814E-3</v>
      </c>
      <c r="AZ46" s="26">
        <f t="shared" si="64"/>
        <v>-9.7975386665928241E-3</v>
      </c>
      <c r="BA46" s="26">
        <f t="shared" si="64"/>
        <v>-5.326227836564083E-3</v>
      </c>
      <c r="BB46" s="26">
        <f t="shared" si="64"/>
        <v>1.415835538215929E-2</v>
      </c>
      <c r="BC46" s="26">
        <f t="shared" si="64"/>
        <v>-7.0309803975475565E-3</v>
      </c>
      <c r="BD46" s="26">
        <f t="shared" si="64"/>
        <v>-1.3749247607609993E-2</v>
      </c>
      <c r="BE46" s="26">
        <f t="shared" si="64"/>
        <v>1.8117647865451714E-2</v>
      </c>
      <c r="BF46" s="26">
        <f t="shared" si="64"/>
        <v>3.5139498034346918E-3</v>
      </c>
      <c r="BG46" s="26">
        <f t="shared" si="64"/>
        <v>6.0117183360430999E-4</v>
      </c>
      <c r="BH46" s="26">
        <f t="shared" si="64"/>
        <v>1.1315800097125508E-2</v>
      </c>
      <c r="BI46" s="26">
        <f t="shared" si="64"/>
        <v>-1.1183862841393404E-2</v>
      </c>
      <c r="BJ46" s="26">
        <f t="shared" si="64"/>
        <v>-1.1763877479520962E-3</v>
      </c>
      <c r="BK46" s="26">
        <f t="shared" si="64"/>
        <v>1.2852348157767223E-14</v>
      </c>
      <c r="BL46" s="26">
        <f t="shared" si="64"/>
        <v>1.3557239337223748E-2</v>
      </c>
      <c r="BM46" s="26">
        <f t="shared" si="64"/>
        <v>-1.4389696150832489E-2</v>
      </c>
      <c r="BN46" s="26">
        <f t="shared" si="64"/>
        <v>-2.5490070522348173E-4</v>
      </c>
      <c r="BO46" s="26">
        <f t="shared" si="64"/>
        <v>-4.6139890527622943E-4</v>
      </c>
      <c r="BP46" s="26">
        <f t="shared" si="64"/>
        <v>-6.6239364680585758E-3</v>
      </c>
      <c r="BQ46" s="26">
        <f t="shared" si="64"/>
        <v>9.0497384754970548E-3</v>
      </c>
      <c r="BR46" s="26">
        <f t="shared" si="64"/>
        <v>3.5142131477722788E-3</v>
      </c>
      <c r="BS46" s="26">
        <f t="shared" si="64"/>
        <v>-5.4137728353628803E-3</v>
      </c>
      <c r="BT46" s="26">
        <f t="shared" si="64"/>
        <v>-5.448625857568867E-3</v>
      </c>
      <c r="BU46" s="26">
        <f t="shared" si="64"/>
        <v>-3.5110827859532933E-3</v>
      </c>
      <c r="BV46" s="26">
        <f t="shared" si="64"/>
        <v>6.8274375536163077E-3</v>
      </c>
      <c r="BW46" s="26">
        <f t="shared" si="64"/>
        <v>4.1116911257438127E-3</v>
      </c>
      <c r="BX46" s="26">
        <f t="shared" si="64"/>
        <v>-2.6373462105825154E-3</v>
      </c>
      <c r="BY46" s="26">
        <f t="shared" si="64"/>
        <v>-3.2375219920004054E-4</v>
      </c>
      <c r="BZ46" s="26">
        <f t="shared" ref="BZ46:CO46" si="65">(BZ25-BY25)/BY25</f>
        <v>4.7681321826127396E-3</v>
      </c>
      <c r="CA46" s="26">
        <f t="shared" si="65"/>
        <v>-6.7875678797746689E-4</v>
      </c>
      <c r="CB46" s="26">
        <f t="shared" si="65"/>
        <v>-6.9007202599901145E-4</v>
      </c>
      <c r="CC46" s="26">
        <f t="shared" si="65"/>
        <v>-4.2193803375155468E-3</v>
      </c>
      <c r="CD46" s="26">
        <f t="shared" si="65"/>
        <v>1.7671049218975995E-2</v>
      </c>
      <c r="CE46" s="26">
        <f t="shared" si="65"/>
        <v>9.0560523151447775E-2</v>
      </c>
      <c r="CF46" s="26">
        <f t="shared" si="65"/>
        <v>-4.3212444699731855E-3</v>
      </c>
      <c r="CG46" s="26">
        <f t="shared" si="65"/>
        <v>4.7559723471625641E-3</v>
      </c>
      <c r="CH46" s="26">
        <f t="shared" si="65"/>
        <v>4.8593780889589861E-3</v>
      </c>
      <c r="CI46" s="26">
        <f t="shared" si="65"/>
        <v>1.0711787554791701E-2</v>
      </c>
      <c r="CJ46" s="26">
        <f t="shared" si="65"/>
        <v>9.6638467610531131E-3</v>
      </c>
      <c r="CK46" s="26">
        <f t="shared" si="65"/>
        <v>4.719864744228798E-2</v>
      </c>
      <c r="CL46" s="26">
        <f t="shared" si="65"/>
        <v>7.7127855678152404E-2</v>
      </c>
      <c r="CM46" s="26">
        <f t="shared" si="4"/>
        <v>3.6044556415559446E-2</v>
      </c>
      <c r="CN46" s="26">
        <f t="shared" si="65"/>
        <v>-1.5079647107494099E-2</v>
      </c>
      <c r="CO46" s="26">
        <f t="shared" si="65"/>
        <v>-1.6966549785893369E-2</v>
      </c>
      <c r="CP46" s="26">
        <f t="shared" si="13"/>
        <v>-2.6127896586190537E-3</v>
      </c>
      <c r="CQ46" s="26">
        <f t="shared" si="34"/>
        <v>-7.0867518989675704E-4</v>
      </c>
      <c r="CR46" s="26">
        <f>(CR25-CQ25)/CQ25</f>
        <v>1.0267950857529913E-2</v>
      </c>
      <c r="CS46" s="26">
        <f t="shared" si="15"/>
        <v>4.9857012955023337E-2</v>
      </c>
      <c r="CT46" s="26">
        <f>(CT25-CS25)/CS25</f>
        <v>-3.9705251928450645E-3</v>
      </c>
      <c r="CU46" s="26">
        <f>(CU25-CT25)/CT25</f>
        <v>-6.6296380280347223E-3</v>
      </c>
      <c r="CV46" s="26">
        <f t="shared" si="18"/>
        <v>5.5423112148321203E-3</v>
      </c>
      <c r="CW46" s="26">
        <f>(CW25-CV25)/CV25</f>
        <v>1.5039974339333342E-2</v>
      </c>
      <c r="CX46" s="26">
        <f t="shared" si="20"/>
        <v>-2.3935311991924758E-3</v>
      </c>
      <c r="CY46" s="26">
        <f t="shared" si="21"/>
        <v>-2.4487065191095468E-2</v>
      </c>
      <c r="CZ46" s="26">
        <f t="shared" si="21"/>
        <v>1.8800366914910457E-4</v>
      </c>
      <c r="DA46" s="26">
        <f>(DA25-CZ25)/CZ25</f>
        <v>4.9061910397774685E-3</v>
      </c>
      <c r="DB46" s="26">
        <f t="shared" si="35"/>
        <v>-4.256407489242873E-3</v>
      </c>
      <c r="DC46" s="26">
        <f t="shared" si="49"/>
        <v>3.5130662289215478E-2</v>
      </c>
      <c r="DD46" s="26">
        <f t="shared" si="23"/>
        <v>2.1504040841992682E-2</v>
      </c>
      <c r="DE46" s="26">
        <f t="shared" si="23"/>
        <v>1.0107119174281512E-2</v>
      </c>
      <c r="DF46" s="26">
        <f t="shared" si="23"/>
        <v>6.8418757801164305E-3</v>
      </c>
      <c r="DG46" s="26">
        <f>(DG25-DF25)/DF25</f>
        <v>2.9321001530804598E-2</v>
      </c>
      <c r="DH46" s="26">
        <f>(DH25-DG25)/DG25</f>
        <v>-3.128207760009357E-2</v>
      </c>
      <c r="DI46" s="26">
        <f>(DI25-DH25)/DH25</f>
        <v>1.3594369671247284E-2</v>
      </c>
      <c r="DJ46" s="26">
        <f t="shared" si="25"/>
        <v>1.9120374320153087E-2</v>
      </c>
      <c r="DK46" s="26">
        <f t="shared" si="25"/>
        <v>-6.0845608522230674E-3</v>
      </c>
      <c r="DL46" s="26">
        <f>(DL25-DK25)/DK25</f>
        <v>6.3639978675441135E-3</v>
      </c>
      <c r="DM46" s="26">
        <f t="shared" si="28"/>
        <v>-3.4561113779690298E-3</v>
      </c>
      <c r="DN46" s="26">
        <f t="shared" si="29"/>
        <v>2.6807792752870339E-3</v>
      </c>
      <c r="DO46" s="26">
        <f t="shared" si="30"/>
        <v>-2.3996978567960049E-3</v>
      </c>
      <c r="DP46" s="26">
        <f t="shared" si="30"/>
        <v>3.0475789297160823E-3</v>
      </c>
      <c r="DQ46" s="26">
        <f t="shared" si="30"/>
        <v>1.5410088800173973E-2</v>
      </c>
      <c r="DR46" s="26">
        <f t="shared" si="30"/>
        <v>-2.106922213696583E-2</v>
      </c>
      <c r="DS46" s="26">
        <f>AVERAGE(DG46:DR46)</f>
        <v>2.1038767142398892E-3</v>
      </c>
      <c r="DT46" s="31"/>
      <c r="DU46" s="52"/>
    </row>
    <row r="47" spans="1:125">
      <c r="DS47" s="27"/>
    </row>
    <row r="48" spans="1:125">
      <c r="DS48" s="27"/>
    </row>
    <row r="49" spans="3:6" ht="13.5" hidden="1" thickBot="1">
      <c r="C49" s="9" t="s">
        <v>664</v>
      </c>
      <c r="D49" s="9" t="s">
        <v>665</v>
      </c>
      <c r="E49" s="20" t="s">
        <v>666</v>
      </c>
      <c r="F49" s="20" t="s">
        <v>653</v>
      </c>
    </row>
    <row r="50" spans="3:6" hidden="1">
      <c r="C50" s="10" t="s">
        <v>352</v>
      </c>
      <c r="D50" s="11" t="s">
        <v>667</v>
      </c>
      <c r="E50" s="12">
        <v>71.648244051941006</v>
      </c>
      <c r="F50" s="20" t="s">
        <v>635</v>
      </c>
    </row>
    <row r="51" spans="3:6" hidden="1">
      <c r="C51" s="13" t="s">
        <v>140</v>
      </c>
      <c r="D51" s="14" t="s">
        <v>141</v>
      </c>
      <c r="E51" s="15">
        <v>55.472791965417997</v>
      </c>
      <c r="F51" s="20" t="s">
        <v>635</v>
      </c>
    </row>
    <row r="52" spans="3:6" hidden="1">
      <c r="C52" s="13" t="s">
        <v>58</v>
      </c>
      <c r="D52" s="14" t="s">
        <v>61</v>
      </c>
      <c r="E52" s="15">
        <v>52.975938231054002</v>
      </c>
      <c r="F52" s="20" t="s">
        <v>635</v>
      </c>
    </row>
    <row r="53" spans="3:6" hidden="1">
      <c r="C53" s="17" t="s">
        <v>368</v>
      </c>
      <c r="D53" s="14" t="s">
        <v>647</v>
      </c>
      <c r="E53" s="15">
        <v>37.65710361907</v>
      </c>
      <c r="F53" s="20" t="s">
        <v>635</v>
      </c>
    </row>
    <row r="54" spans="3:6" hidden="1">
      <c r="C54" s="13" t="s">
        <v>62</v>
      </c>
      <c r="D54" s="14" t="s">
        <v>649</v>
      </c>
      <c r="E54" s="15">
        <v>35.595841147511997</v>
      </c>
      <c r="F54" s="20" t="s">
        <v>635</v>
      </c>
    </row>
    <row r="55" spans="3:6" hidden="1">
      <c r="C55" s="13" t="s">
        <v>130</v>
      </c>
      <c r="D55" s="14" t="s">
        <v>131</v>
      </c>
      <c r="E55" s="15">
        <v>33.213294355755998</v>
      </c>
      <c r="F55" s="20" t="s">
        <v>635</v>
      </c>
    </row>
    <row r="56" spans="3:6" hidden="1">
      <c r="C56" s="18" t="s">
        <v>186</v>
      </c>
      <c r="D56" s="14" t="s">
        <v>187</v>
      </c>
      <c r="E56" s="15">
        <v>31.309518829445</v>
      </c>
      <c r="F56" s="20" t="s">
        <v>635</v>
      </c>
    </row>
    <row r="57" spans="3:6" hidden="1">
      <c r="C57" s="18" t="s">
        <v>174</v>
      </c>
      <c r="D57" s="14" t="s">
        <v>643</v>
      </c>
      <c r="E57" s="15">
        <v>24.997258466411999</v>
      </c>
      <c r="F57" s="20" t="s">
        <v>635</v>
      </c>
    </row>
    <row r="58" spans="3:6" hidden="1">
      <c r="C58" s="18" t="s">
        <v>0</v>
      </c>
      <c r="D58" s="14" t="s">
        <v>644</v>
      </c>
      <c r="E58" s="15">
        <v>22.066582034056999</v>
      </c>
      <c r="F58" s="20" t="s">
        <v>635</v>
      </c>
    </row>
    <row r="59" spans="3:6" hidden="1">
      <c r="C59" s="18" t="s">
        <v>70</v>
      </c>
      <c r="D59" s="14" t="s">
        <v>71</v>
      </c>
      <c r="E59" s="15">
        <v>17.232761201827</v>
      </c>
      <c r="F59" s="20" t="s">
        <v>635</v>
      </c>
    </row>
    <row r="60" spans="3:6" hidden="1">
      <c r="C60" s="13">
        <v>12132209</v>
      </c>
      <c r="D60" s="14" t="s">
        <v>587</v>
      </c>
      <c r="E60" s="15">
        <v>15.521097043875001</v>
      </c>
      <c r="F60" s="20" t="s">
        <v>635</v>
      </c>
    </row>
    <row r="61" spans="3:6" hidden="1">
      <c r="C61" s="18" t="s">
        <v>38</v>
      </c>
      <c r="D61" s="14" t="s">
        <v>39</v>
      </c>
      <c r="E61" s="15">
        <v>11.527652384122</v>
      </c>
      <c r="F61" s="20" t="s">
        <v>635</v>
      </c>
    </row>
    <row r="62" spans="3:6" hidden="1">
      <c r="C62" s="13" t="s">
        <v>88</v>
      </c>
      <c r="D62" s="14" t="s">
        <v>652</v>
      </c>
      <c r="E62" s="15">
        <v>7.2403469502669999</v>
      </c>
      <c r="F62" s="20" t="s">
        <v>636</v>
      </c>
    </row>
    <row r="63" spans="3:6" hidden="1">
      <c r="C63" s="13" t="s">
        <v>12</v>
      </c>
      <c r="D63" s="14" t="s">
        <v>642</v>
      </c>
      <c r="E63" s="15">
        <v>7.0744201310679999</v>
      </c>
      <c r="F63" s="20" t="s">
        <v>636</v>
      </c>
    </row>
    <row r="64" spans="3:6" hidden="1">
      <c r="C64" s="13" t="s">
        <v>594</v>
      </c>
      <c r="D64" s="14" t="s">
        <v>595</v>
      </c>
      <c r="E64" s="15">
        <v>5.4827255760840004</v>
      </c>
      <c r="F64" s="20" t="s">
        <v>636</v>
      </c>
    </row>
    <row r="65" spans="3:6" hidden="1">
      <c r="C65" s="18" t="s">
        <v>164</v>
      </c>
      <c r="D65" s="14" t="s">
        <v>165</v>
      </c>
      <c r="E65" s="15">
        <v>4.6511413232310002</v>
      </c>
      <c r="F65" s="20" t="s">
        <v>636</v>
      </c>
    </row>
    <row r="66" spans="3:6" hidden="1">
      <c r="C66" s="18" t="s">
        <v>110</v>
      </c>
      <c r="D66" s="14" t="s">
        <v>111</v>
      </c>
      <c r="E66" s="15">
        <v>4.2235600080409998</v>
      </c>
      <c r="F66" s="20" t="s">
        <v>636</v>
      </c>
    </row>
    <row r="67" spans="3:6" hidden="1">
      <c r="C67" s="13" t="s">
        <v>348</v>
      </c>
      <c r="D67" s="14" t="s">
        <v>349</v>
      </c>
      <c r="E67" s="15">
        <v>3.8566146334310001</v>
      </c>
      <c r="F67" s="20" t="s">
        <v>636</v>
      </c>
    </row>
    <row r="68" spans="3:6" hidden="1">
      <c r="C68" s="13" t="s">
        <v>48</v>
      </c>
      <c r="D68" s="14" t="s">
        <v>668</v>
      </c>
      <c r="E68" s="15">
        <v>3.611312548426</v>
      </c>
      <c r="F68" s="20" t="s">
        <v>636</v>
      </c>
    </row>
    <row r="69" spans="3:6" hidden="1">
      <c r="C69" s="19" t="s">
        <v>2</v>
      </c>
      <c r="D69" s="14" t="s">
        <v>3</v>
      </c>
      <c r="E69" s="15">
        <v>3.0000630175669998</v>
      </c>
      <c r="F69" s="20" t="s">
        <v>636</v>
      </c>
    </row>
    <row r="70" spans="3:6" hidden="1">
      <c r="C70" s="18" t="s">
        <v>202</v>
      </c>
      <c r="D70" s="14" t="s">
        <v>645</v>
      </c>
      <c r="E70" s="15">
        <v>2.9609848678690001</v>
      </c>
      <c r="F70" s="20" t="s">
        <v>636</v>
      </c>
    </row>
    <row r="71" spans="3:6" hidden="1">
      <c r="C71" s="18" t="s">
        <v>184</v>
      </c>
      <c r="D71" s="14" t="s">
        <v>185</v>
      </c>
      <c r="E71" s="15">
        <v>2.6168555975259999</v>
      </c>
      <c r="F71" s="20" t="s">
        <v>636</v>
      </c>
    </row>
    <row r="72" spans="3:6" hidden="1">
      <c r="C72" s="18" t="s">
        <v>188</v>
      </c>
      <c r="D72" s="14" t="s">
        <v>189</v>
      </c>
      <c r="E72" s="15">
        <v>1.9126841051050001</v>
      </c>
      <c r="F72" s="20" t="s">
        <v>636</v>
      </c>
    </row>
    <row r="73" spans="3:6" hidden="1">
      <c r="C73" s="18" t="s">
        <v>274</v>
      </c>
      <c r="D73" s="14" t="s">
        <v>669</v>
      </c>
      <c r="E73" s="15">
        <v>1.756357706083</v>
      </c>
      <c r="F73" s="20" t="s">
        <v>636</v>
      </c>
    </row>
    <row r="74" spans="3:6" hidden="1">
      <c r="C74" s="18" t="s">
        <v>180</v>
      </c>
      <c r="D74" s="14" t="s">
        <v>181</v>
      </c>
      <c r="E74" s="15">
        <v>1.6434338422170001</v>
      </c>
      <c r="F74" s="20" t="s">
        <v>636</v>
      </c>
    </row>
    <row r="75" spans="3:6" hidden="1">
      <c r="C75" s="18" t="s">
        <v>364</v>
      </c>
      <c r="D75" s="14" t="s">
        <v>365</v>
      </c>
      <c r="E75" s="15">
        <v>1.2919059438689999</v>
      </c>
      <c r="F75" s="20" t="s">
        <v>636</v>
      </c>
    </row>
    <row r="76" spans="3:6" hidden="1">
      <c r="C76" s="18" t="s">
        <v>178</v>
      </c>
      <c r="D76" s="14" t="s">
        <v>179</v>
      </c>
      <c r="E76" s="15">
        <v>1.177760319263</v>
      </c>
      <c r="F76" s="20" t="s">
        <v>636</v>
      </c>
    </row>
    <row r="77" spans="3:6" hidden="1">
      <c r="C77" s="13" t="s">
        <v>114</v>
      </c>
      <c r="D77" s="11" t="s">
        <v>115</v>
      </c>
      <c r="E77" s="15">
        <v>0.94158921666399997</v>
      </c>
      <c r="F77" s="20" t="s">
        <v>636</v>
      </c>
    </row>
    <row r="78" spans="3:6" hidden="1">
      <c r="C78" s="13" t="s">
        <v>154</v>
      </c>
      <c r="D78" s="14" t="s">
        <v>155</v>
      </c>
      <c r="E78" s="15">
        <v>0.62158482629599998</v>
      </c>
      <c r="F78" s="20" t="s">
        <v>636</v>
      </c>
    </row>
    <row r="79" spans="3:6" hidden="1">
      <c r="C79" s="18" t="s">
        <v>42</v>
      </c>
      <c r="D79" s="14" t="s">
        <v>648</v>
      </c>
      <c r="E79" s="15">
        <v>0.29807956604199998</v>
      </c>
      <c r="F79" s="20" t="s">
        <v>636</v>
      </c>
    </row>
    <row r="80" spans="3:6" hidden="1">
      <c r="C80" s="18" t="s">
        <v>512</v>
      </c>
      <c r="D80" s="14" t="s">
        <v>670</v>
      </c>
      <c r="E80" s="15">
        <v>0</v>
      </c>
      <c r="F80" s="20" t="s">
        <v>636</v>
      </c>
    </row>
    <row r="81" spans="3:6" hidden="1">
      <c r="C81" s="18" t="s">
        <v>434</v>
      </c>
      <c r="D81" s="14" t="s">
        <v>650</v>
      </c>
      <c r="E81" s="15">
        <v>0</v>
      </c>
      <c r="F81" s="20" t="s">
        <v>636</v>
      </c>
    </row>
    <row r="82" spans="3:6" hidden="1">
      <c r="C82" s="18" t="s">
        <v>524</v>
      </c>
      <c r="D82" s="14" t="s">
        <v>671</v>
      </c>
      <c r="E82" s="15">
        <v>0</v>
      </c>
      <c r="F82" s="20" t="s">
        <v>636</v>
      </c>
    </row>
    <row r="83" spans="3:6" hidden="1">
      <c r="C83" s="18" t="s">
        <v>194</v>
      </c>
      <c r="D83" s="14" t="s">
        <v>646</v>
      </c>
      <c r="E83" s="15">
        <v>-0.121870036805</v>
      </c>
      <c r="F83" s="20" t="s">
        <v>636</v>
      </c>
    </row>
    <row r="84" spans="3:6" hidden="1">
      <c r="C84" s="18" t="s">
        <v>430</v>
      </c>
      <c r="D84" s="14" t="s">
        <v>672</v>
      </c>
      <c r="E84" s="15">
        <v>-0.14832197808700001</v>
      </c>
      <c r="F84" s="20" t="s">
        <v>636</v>
      </c>
    </row>
    <row r="85" spans="3:6" hidden="1">
      <c r="C85" s="13" t="s">
        <v>52</v>
      </c>
      <c r="D85" s="14" t="s">
        <v>651</v>
      </c>
      <c r="E85" s="15">
        <v>-0.56108931526899997</v>
      </c>
      <c r="F85" s="20" t="s">
        <v>636</v>
      </c>
    </row>
    <row r="86" spans="3:6" hidden="1">
      <c r="C86" s="18" t="s">
        <v>50</v>
      </c>
      <c r="D86" s="14" t="s">
        <v>51</v>
      </c>
      <c r="E86" s="15">
        <v>-0.797206534691</v>
      </c>
      <c r="F86" s="20" t="s">
        <v>636</v>
      </c>
    </row>
    <row r="87" spans="3:6" hidden="1">
      <c r="C87" s="18" t="s">
        <v>56</v>
      </c>
      <c r="D87" s="14" t="s">
        <v>57</v>
      </c>
      <c r="E87" s="15">
        <v>-1.5562768002439999</v>
      </c>
      <c r="F87" s="20" t="s">
        <v>636</v>
      </c>
    </row>
    <row r="88" spans="3:6" hidden="1">
      <c r="C88" s="18" t="s">
        <v>222</v>
      </c>
      <c r="D88" s="14" t="s">
        <v>223</v>
      </c>
      <c r="E88" s="15">
        <v>-1.870865128598</v>
      </c>
      <c r="F88" s="20" t="s">
        <v>636</v>
      </c>
    </row>
    <row r="89" spans="3:6" hidden="1">
      <c r="C89" s="18" t="s">
        <v>530</v>
      </c>
      <c r="D89" s="14" t="s">
        <v>531</v>
      </c>
      <c r="E89" s="15">
        <v>-2.06507582926</v>
      </c>
      <c r="F89" s="20" t="s">
        <v>636</v>
      </c>
    </row>
    <row r="90" spans="3:6" hidden="1">
      <c r="C90" s="13">
        <v>12132204</v>
      </c>
      <c r="D90" s="14" t="s">
        <v>583</v>
      </c>
      <c r="E90" s="15">
        <v>-2.1064281783940002</v>
      </c>
      <c r="F90" s="20" t="s">
        <v>636</v>
      </c>
    </row>
    <row r="91" spans="3:6" hidden="1">
      <c r="C91" s="13" t="s">
        <v>144</v>
      </c>
      <c r="D91" s="14" t="s">
        <v>673</v>
      </c>
      <c r="E91" s="15">
        <v>-4.9962835640829999</v>
      </c>
      <c r="F91" s="20" t="s">
        <v>636</v>
      </c>
    </row>
    <row r="92" spans="3:6" hidden="1">
      <c r="C92" s="18" t="s">
        <v>266</v>
      </c>
      <c r="D92" s="14" t="s">
        <v>641</v>
      </c>
      <c r="E92" s="15">
        <v>-6.11465926278</v>
      </c>
      <c r="F92" s="20" t="s">
        <v>636</v>
      </c>
    </row>
    <row r="93" spans="3:6" hidden="1">
      <c r="C93" s="18" t="s">
        <v>106</v>
      </c>
      <c r="D93" s="14" t="s">
        <v>107</v>
      </c>
      <c r="E93" s="15">
        <v>-8.3756892556379992</v>
      </c>
      <c r="F93" s="20" t="s">
        <v>636</v>
      </c>
    </row>
    <row r="94" spans="3:6" hidden="1">
      <c r="C94" s="18" t="s">
        <v>120</v>
      </c>
      <c r="D94" s="14" t="s">
        <v>674</v>
      </c>
      <c r="E94" s="15">
        <v>-8.5482919748730009</v>
      </c>
      <c r="F94" s="20" t="s">
        <v>636</v>
      </c>
    </row>
    <row r="95" spans="3:6" hidden="1">
      <c r="C95" s="18" t="s">
        <v>92</v>
      </c>
      <c r="D95" s="14" t="s">
        <v>93</v>
      </c>
      <c r="E95" s="15">
        <v>-11.425872894565</v>
      </c>
      <c r="F95" s="20" t="s">
        <v>636</v>
      </c>
    </row>
    <row r="96" spans="3:6" hidden="1">
      <c r="C96" s="18" t="s">
        <v>34</v>
      </c>
      <c r="D96" s="14" t="s">
        <v>35</v>
      </c>
      <c r="E96" s="15">
        <v>-16.462787958343998</v>
      </c>
      <c r="F96" s="20" t="s">
        <v>636</v>
      </c>
    </row>
    <row r="97" spans="3:8" hidden="1">
      <c r="C97" s="18" t="s">
        <v>94</v>
      </c>
      <c r="D97" s="14" t="s">
        <v>95</v>
      </c>
      <c r="E97" s="15">
        <v>-21.961246674003</v>
      </c>
      <c r="F97" s="20" t="s">
        <v>636</v>
      </c>
    </row>
    <row r="98" spans="3:8" hidden="1">
      <c r="C98" s="13" t="s">
        <v>116</v>
      </c>
      <c r="D98" s="14" t="s">
        <v>117</v>
      </c>
      <c r="E98" s="15">
        <v>-22.015557251612002</v>
      </c>
      <c r="F98" s="20" t="s">
        <v>636</v>
      </c>
    </row>
    <row r="99" spans="3:8" hidden="1">
      <c r="C99" s="18" t="s">
        <v>84</v>
      </c>
      <c r="D99" s="14" t="s">
        <v>85</v>
      </c>
      <c r="E99" s="15">
        <v>-23.321254478886001</v>
      </c>
      <c r="F99" s="20" t="s">
        <v>636</v>
      </c>
    </row>
    <row r="100" spans="3:8" hidden="1">
      <c r="C100" s="18" t="s">
        <v>54</v>
      </c>
      <c r="D100" s="14" t="s">
        <v>55</v>
      </c>
      <c r="E100" s="15">
        <v>-28.308018735497001</v>
      </c>
      <c r="F100" s="20" t="s">
        <v>636</v>
      </c>
    </row>
    <row r="101" spans="3:8" hidden="1">
      <c r="C101" s="13" t="s">
        <v>24</v>
      </c>
      <c r="D101" s="14" t="s">
        <v>25</v>
      </c>
      <c r="E101" s="15">
        <v>-44.718261206179001</v>
      </c>
      <c r="F101" s="20" t="s">
        <v>636</v>
      </c>
    </row>
    <row r="102" spans="3:8" hidden="1">
      <c r="C102" s="18" t="s">
        <v>208</v>
      </c>
      <c r="D102" s="14" t="s">
        <v>209</v>
      </c>
      <c r="E102" s="15">
        <v>-100</v>
      </c>
      <c r="F102" s="20" t="s">
        <v>636</v>
      </c>
    </row>
    <row r="103" spans="3:8" hidden="1">
      <c r="C103" s="13" t="s">
        <v>66</v>
      </c>
      <c r="D103" s="14" t="s">
        <v>67</v>
      </c>
      <c r="E103" s="16">
        <v>-999</v>
      </c>
      <c r="F103" s="20" t="s">
        <v>636</v>
      </c>
    </row>
    <row r="106" spans="3:8">
      <c r="H106" s="38"/>
    </row>
  </sheetData>
  <autoFilter ref="A28:DS29"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1" showButton="0"/>
    <filterColumn colId="63" showButton="0"/>
    <filterColumn colId="65" showButton="0"/>
    <filterColumn colId="67" showButton="0"/>
    <filterColumn colId="69" showButton="0"/>
    <filterColumn colId="71" showButton="0"/>
    <filterColumn colId="73" showButton="0"/>
    <filterColumn colId="75" showButton="0"/>
    <filterColumn colId="77" showButton="0"/>
    <filterColumn colId="79" showButton="0"/>
    <filterColumn colId="81" showButton="0"/>
    <filterColumn colId="83" showButton="0"/>
    <filterColumn colId="85" showButton="0"/>
    <filterColumn colId="87" showButton="0"/>
    <filterColumn colId="89" showButton="0"/>
    <filterColumn colId="116"/>
    <filterColumn colId="117"/>
    <filterColumn colId="118"/>
    <filterColumn colId="119"/>
    <filterColumn colId="120"/>
    <filterColumn colId="121"/>
  </autoFilter>
  <mergeCells count="134">
    <mergeCell ref="DF28:DG28"/>
    <mergeCell ref="DD28:DE28"/>
    <mergeCell ref="BF28:BG28"/>
    <mergeCell ref="AT28:AU28"/>
    <mergeCell ref="AV28:AW28"/>
    <mergeCell ref="BB28:BC28"/>
    <mergeCell ref="BD28:BE28"/>
    <mergeCell ref="CZ5:DA5"/>
    <mergeCell ref="CZ28:DA28"/>
    <mergeCell ref="CT28:CU28"/>
    <mergeCell ref="CT5:CU5"/>
    <mergeCell ref="BH28:BI28"/>
    <mergeCell ref="BJ28:BK28"/>
    <mergeCell ref="CR5:CS5"/>
    <mergeCell ref="CR28:CS28"/>
    <mergeCell ref="CN28:CO28"/>
    <mergeCell ref="BL28:BM28"/>
    <mergeCell ref="BJ5:BK5"/>
    <mergeCell ref="CH28:CI28"/>
    <mergeCell ref="BZ28:CA28"/>
    <mergeCell ref="CJ28:CK28"/>
    <mergeCell ref="G28:G29"/>
    <mergeCell ref="Z28:AA28"/>
    <mergeCell ref="T5:U5"/>
    <mergeCell ref="V5:W5"/>
    <mergeCell ref="X5:Y5"/>
    <mergeCell ref="AP28:AQ28"/>
    <mergeCell ref="AR28:AS28"/>
    <mergeCell ref="BV5:BW5"/>
    <mergeCell ref="AX28:AY28"/>
    <mergeCell ref="AZ28:BA28"/>
    <mergeCell ref="AN28:AO28"/>
    <mergeCell ref="BP5:BQ5"/>
    <mergeCell ref="BN5:BO5"/>
    <mergeCell ref="BR5:BS5"/>
    <mergeCell ref="AZ5:BA5"/>
    <mergeCell ref="K28:K29"/>
    <mergeCell ref="L28:M28"/>
    <mergeCell ref="D5:D6"/>
    <mergeCell ref="E28:E29"/>
    <mergeCell ref="B27:H27"/>
    <mergeCell ref="B28:B29"/>
    <mergeCell ref="F28:F29"/>
    <mergeCell ref="R28:S28"/>
    <mergeCell ref="N5:O5"/>
    <mergeCell ref="P5:Q5"/>
    <mergeCell ref="A28:A29"/>
    <mergeCell ref="H5:H6"/>
    <mergeCell ref="A5:A6"/>
    <mergeCell ref="B5:B6"/>
    <mergeCell ref="D28:D29"/>
    <mergeCell ref="C28:C29"/>
    <mergeCell ref="C5:C6"/>
    <mergeCell ref="A26:DS26"/>
    <mergeCell ref="AX5:AY5"/>
    <mergeCell ref="DS28:DS29"/>
    <mergeCell ref="AR5:AS5"/>
    <mergeCell ref="AN5:AO5"/>
    <mergeCell ref="J5:J6"/>
    <mergeCell ref="I5:I6"/>
    <mergeCell ref="J28:J29"/>
    <mergeCell ref="AB5:AC5"/>
    <mergeCell ref="DS5:DS6"/>
    <mergeCell ref="K5:K6"/>
    <mergeCell ref="AD5:AE5"/>
    <mergeCell ref="CX5:CY5"/>
    <mergeCell ref="BL5:BM5"/>
    <mergeCell ref="BB5:BC5"/>
    <mergeCell ref="L5:M5"/>
    <mergeCell ref="CB5:CC5"/>
    <mergeCell ref="CN5:CO5"/>
    <mergeCell ref="AJ5:AK5"/>
    <mergeCell ref="CD5:CE5"/>
    <mergeCell ref="CF5:CG5"/>
    <mergeCell ref="DJ5:DK5"/>
    <mergeCell ref="DL5:DM5"/>
    <mergeCell ref="Z5:AA5"/>
    <mergeCell ref="AP5:AQ5"/>
    <mergeCell ref="AL5:AM5"/>
    <mergeCell ref="DN5:DO5"/>
    <mergeCell ref="BT5:BU5"/>
    <mergeCell ref="AT5:AU5"/>
    <mergeCell ref="AV5:AW5"/>
    <mergeCell ref="DP5:DQ5"/>
    <mergeCell ref="DF5:DG5"/>
    <mergeCell ref="DD5:DE5"/>
    <mergeCell ref="A1:DS1"/>
    <mergeCell ref="AF5:AG5"/>
    <mergeCell ref="CV5:CW5"/>
    <mergeCell ref="BX5:BY5"/>
    <mergeCell ref="BZ5:CA5"/>
    <mergeCell ref="CH5:CI5"/>
    <mergeCell ref="CL5:CM5"/>
    <mergeCell ref="BH5:BI5"/>
    <mergeCell ref="CF28:CG28"/>
    <mergeCell ref="CB28:CC28"/>
    <mergeCell ref="DB5:DC5"/>
    <mergeCell ref="CP5:CQ5"/>
    <mergeCell ref="CJ5:CK5"/>
    <mergeCell ref="CP28:CQ28"/>
    <mergeCell ref="CL28:CM28"/>
    <mergeCell ref="CD28:CE28"/>
    <mergeCell ref="BD5:BE5"/>
    <mergeCell ref="BF5:BG5"/>
    <mergeCell ref="V28:W28"/>
    <mergeCell ref="X28:Y28"/>
    <mergeCell ref="DB28:DC28"/>
    <mergeCell ref="CX28:CY28"/>
    <mergeCell ref="CV28:CW28"/>
    <mergeCell ref="DN28:DO28"/>
    <mergeCell ref="DP28:DQ28"/>
    <mergeCell ref="DL28:DM28"/>
    <mergeCell ref="DJ28:DK28"/>
    <mergeCell ref="DH5:DI5"/>
    <mergeCell ref="DH28:DI28"/>
    <mergeCell ref="I28:I29"/>
    <mergeCell ref="H28:H29"/>
    <mergeCell ref="AL28:AM28"/>
    <mergeCell ref="AF28:AG28"/>
    <mergeCell ref="AD28:AE28"/>
    <mergeCell ref="AB28:AC28"/>
    <mergeCell ref="AH28:AI28"/>
    <mergeCell ref="T28:U28"/>
    <mergeCell ref="BX28:BY28"/>
    <mergeCell ref="BV28:BW28"/>
    <mergeCell ref="BT28:BU28"/>
    <mergeCell ref="BR28:BS28"/>
    <mergeCell ref="BP28:BQ28"/>
    <mergeCell ref="BN28:BO28"/>
    <mergeCell ref="AJ28:AK28"/>
    <mergeCell ref="AH5:AI5"/>
    <mergeCell ref="R5:S5"/>
    <mergeCell ref="N28:O28"/>
    <mergeCell ref="P28:Q28"/>
  </mergeCells>
  <phoneticPr fontId="3" type="noConversion"/>
  <conditionalFormatting sqref="G30:G46">
    <cfRule type="cellIs" dxfId="2" priority="1" stopIfTrue="1" operator="equal">
      <formula>"Sí"</formula>
    </cfRule>
  </conditionalFormatting>
  <conditionalFormatting sqref="E30:F46">
    <cfRule type="cellIs" dxfId="1" priority="2" stopIfTrue="1" operator="equal">
      <formula>"Si"</formula>
    </cfRule>
  </conditionalFormatting>
  <pageMargins left="0.75" right="0.75" top="1" bottom="1" header="0" footer="0"/>
  <pageSetup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R620"/>
  <sheetViews>
    <sheetView topLeftCell="D603" workbookViewId="0">
      <selection activeCell="L623" sqref="L623"/>
    </sheetView>
  </sheetViews>
  <sheetFormatPr baseColWidth="10" defaultRowHeight="12.75"/>
  <cols>
    <col min="2" max="2" width="30" customWidth="1"/>
    <col min="4" max="18" width="9.7109375" customWidth="1"/>
  </cols>
  <sheetData>
    <row r="2" spans="1:18" ht="15.75">
      <c r="A2" s="57" t="s">
        <v>614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4" spans="1:18">
      <c r="A4" s="55" t="s">
        <v>623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6" spans="1:18">
      <c r="A6" s="5" t="s">
        <v>598</v>
      </c>
      <c r="D6" s="77">
        <v>2006</v>
      </c>
      <c r="E6" s="77"/>
      <c r="F6" s="77"/>
      <c r="G6" s="77">
        <v>2007</v>
      </c>
      <c r="H6" s="77"/>
      <c r="I6" s="77"/>
      <c r="J6" s="77"/>
      <c r="K6" s="77"/>
      <c r="L6" s="77"/>
      <c r="M6" s="77"/>
      <c r="N6" s="77"/>
      <c r="O6" s="77"/>
      <c r="P6" s="77"/>
      <c r="Q6" s="77"/>
    </row>
    <row r="7" spans="1:18">
      <c r="A7" s="5" t="s">
        <v>599</v>
      </c>
      <c r="C7" s="4" t="s">
        <v>600</v>
      </c>
      <c r="D7" s="5" t="s">
        <v>610</v>
      </c>
      <c r="E7" s="5" t="s">
        <v>611</v>
      </c>
      <c r="F7" s="5" t="s">
        <v>612</v>
      </c>
      <c r="G7" s="5" t="s">
        <v>601</v>
      </c>
      <c r="H7" s="5" t="s">
        <v>602</v>
      </c>
      <c r="I7" s="5" t="s">
        <v>603</v>
      </c>
      <c r="J7" s="5" t="s">
        <v>604</v>
      </c>
      <c r="K7" s="5" t="s">
        <v>605</v>
      </c>
      <c r="L7" s="5" t="s">
        <v>606</v>
      </c>
      <c r="M7" s="5" t="s">
        <v>607</v>
      </c>
      <c r="N7" s="5" t="s">
        <v>608</v>
      </c>
      <c r="O7" s="5" t="s">
        <v>609</v>
      </c>
      <c r="P7" s="5" t="s">
        <v>610</v>
      </c>
      <c r="Q7" s="5" t="s">
        <v>611</v>
      </c>
      <c r="R7" s="5" t="s">
        <v>615</v>
      </c>
    </row>
    <row r="9" spans="1:18">
      <c r="A9" s="1" t="s">
        <v>0</v>
      </c>
      <c r="B9" s="1" t="s">
        <v>1</v>
      </c>
      <c r="C9" s="1">
        <v>3.7109399999999998E-4</v>
      </c>
      <c r="D9" s="1">
        <v>96.59</v>
      </c>
      <c r="E9" s="1">
        <v>99.82</v>
      </c>
      <c r="F9" s="1">
        <v>99.49</v>
      </c>
      <c r="G9" s="1">
        <v>96.33</v>
      </c>
      <c r="H9" s="1">
        <v>97.07</v>
      </c>
      <c r="I9" s="1">
        <v>100.29</v>
      </c>
      <c r="J9" s="1">
        <v>100.56</v>
      </c>
      <c r="K9" s="1">
        <v>99.61</v>
      </c>
      <c r="L9" s="1">
        <v>100.52</v>
      </c>
      <c r="M9" s="1">
        <v>102.81</v>
      </c>
      <c r="N9">
        <v>105.22</v>
      </c>
      <c r="O9">
        <v>105.86</v>
      </c>
      <c r="P9">
        <v>104.49</v>
      </c>
      <c r="Q9">
        <v>114.7</v>
      </c>
      <c r="R9" s="6">
        <f>SUM(D9:Q9)/13</f>
        <v>109.48923076923076</v>
      </c>
    </row>
    <row r="10" spans="1:18">
      <c r="A10" s="1" t="s">
        <v>2</v>
      </c>
      <c r="B10" s="1" t="s">
        <v>3</v>
      </c>
      <c r="C10" s="1">
        <v>5.6493999999999998E-5</v>
      </c>
      <c r="D10" s="1">
        <v>103.19</v>
      </c>
      <c r="E10" s="1">
        <v>105.14</v>
      </c>
      <c r="F10" s="1">
        <v>101.85</v>
      </c>
      <c r="G10" s="1">
        <v>103.19</v>
      </c>
      <c r="H10" s="1">
        <v>103.19</v>
      </c>
      <c r="I10" s="1">
        <v>103.19</v>
      </c>
      <c r="J10" s="1">
        <v>103.19</v>
      </c>
      <c r="K10" s="1">
        <v>103.19</v>
      </c>
      <c r="L10" s="1">
        <v>103.19</v>
      </c>
      <c r="M10" s="1">
        <v>103.19</v>
      </c>
      <c r="N10">
        <v>103.19</v>
      </c>
      <c r="O10">
        <v>103.19</v>
      </c>
      <c r="P10">
        <v>103.19</v>
      </c>
      <c r="Q10">
        <v>103.19</v>
      </c>
      <c r="R10" s="6">
        <f t="shared" ref="R10:R73" si="0">SUM(D10:Q10)/13</f>
        <v>111.17461538461542</v>
      </c>
    </row>
    <row r="11" spans="1:18">
      <c r="A11" s="1" t="s">
        <v>4</v>
      </c>
      <c r="B11" s="1" t="s">
        <v>5</v>
      </c>
      <c r="C11" s="1">
        <v>3.9468000000000002E-5</v>
      </c>
      <c r="D11" s="1">
        <v>100.61</v>
      </c>
      <c r="E11" s="1">
        <v>101.22</v>
      </c>
      <c r="F11" s="1">
        <v>101.73</v>
      </c>
      <c r="G11" s="1">
        <v>102.73</v>
      </c>
      <c r="H11" s="1">
        <v>102.73</v>
      </c>
      <c r="I11" s="1">
        <v>103.24</v>
      </c>
      <c r="J11" s="1">
        <v>107.87</v>
      </c>
      <c r="K11" s="1">
        <v>115.19</v>
      </c>
      <c r="L11" s="1">
        <v>119.91</v>
      </c>
      <c r="M11" s="1">
        <v>129.18</v>
      </c>
      <c r="N11">
        <v>129.18</v>
      </c>
      <c r="O11">
        <v>131.79</v>
      </c>
      <c r="P11">
        <v>167.56</v>
      </c>
      <c r="Q11">
        <v>165.48</v>
      </c>
      <c r="R11" s="6">
        <f t="shared" si="0"/>
        <v>129.10923076923075</v>
      </c>
    </row>
    <row r="12" spans="1:18">
      <c r="A12" s="1" t="s">
        <v>6</v>
      </c>
      <c r="B12" s="1" t="s">
        <v>7</v>
      </c>
      <c r="C12" s="1">
        <v>3.7067999999999998E-5</v>
      </c>
      <c r="D12" s="1">
        <v>126.5</v>
      </c>
      <c r="E12" s="1">
        <v>126.5</v>
      </c>
      <c r="F12" s="1">
        <v>125.93</v>
      </c>
      <c r="G12" s="1">
        <v>125.93</v>
      </c>
      <c r="H12" s="1">
        <v>126.02</v>
      </c>
      <c r="I12" s="1">
        <v>124.56</v>
      </c>
      <c r="J12" s="1">
        <v>124.56</v>
      </c>
      <c r="K12" s="1">
        <v>127.07</v>
      </c>
      <c r="L12" s="1">
        <v>127.17</v>
      </c>
      <c r="M12" s="1">
        <v>131.93</v>
      </c>
      <c r="N12">
        <v>135.16</v>
      </c>
      <c r="O12">
        <v>135.16</v>
      </c>
      <c r="P12">
        <v>151.24</v>
      </c>
      <c r="Q12">
        <v>156.59</v>
      </c>
      <c r="R12" s="6">
        <f t="shared" si="0"/>
        <v>141.87076923076924</v>
      </c>
    </row>
    <row r="13" spans="1:18">
      <c r="A13" s="1" t="s">
        <v>8</v>
      </c>
      <c r="B13" s="1" t="s">
        <v>9</v>
      </c>
      <c r="C13" s="1">
        <v>2.3555000000000001E-5</v>
      </c>
      <c r="D13" s="1">
        <v>100.79</v>
      </c>
      <c r="E13" s="1">
        <v>100.79</v>
      </c>
      <c r="F13" s="1">
        <v>100.79</v>
      </c>
      <c r="G13" s="1">
        <v>100.79</v>
      </c>
      <c r="H13" s="1">
        <v>100.79</v>
      </c>
      <c r="I13" s="1">
        <v>100.94</v>
      </c>
      <c r="J13" s="1">
        <v>101.84</v>
      </c>
      <c r="K13" s="1">
        <v>101.64</v>
      </c>
      <c r="L13" s="1">
        <v>101.64</v>
      </c>
      <c r="M13" s="1">
        <v>101.64</v>
      </c>
      <c r="N13">
        <v>101.64</v>
      </c>
      <c r="O13">
        <v>102.77</v>
      </c>
      <c r="P13">
        <v>148.13</v>
      </c>
      <c r="Q13">
        <v>165.48</v>
      </c>
      <c r="R13" s="6">
        <f t="shared" si="0"/>
        <v>117.66692307692308</v>
      </c>
    </row>
    <row r="14" spans="1:18">
      <c r="A14" s="1" t="s">
        <v>10</v>
      </c>
      <c r="B14" s="1" t="s">
        <v>11</v>
      </c>
      <c r="C14" s="1">
        <v>9.7899999999999994E-6</v>
      </c>
      <c r="D14" s="1">
        <v>89.24</v>
      </c>
      <c r="E14" s="1">
        <v>89.24</v>
      </c>
      <c r="F14" s="1">
        <v>89.24</v>
      </c>
      <c r="G14" s="1">
        <v>89.24</v>
      </c>
      <c r="H14" s="1">
        <v>89.24</v>
      </c>
      <c r="I14" s="1">
        <v>89.24</v>
      </c>
      <c r="J14" s="1">
        <v>89.24</v>
      </c>
      <c r="K14" s="1">
        <v>89.24</v>
      </c>
      <c r="L14" s="1">
        <v>88.27</v>
      </c>
      <c r="M14" s="1">
        <v>86.59</v>
      </c>
      <c r="N14">
        <v>91.18</v>
      </c>
      <c r="O14">
        <v>86.51</v>
      </c>
      <c r="P14">
        <v>88.63</v>
      </c>
      <c r="Q14">
        <v>92.76</v>
      </c>
      <c r="R14" s="6">
        <f t="shared" si="0"/>
        <v>95.989230769230758</v>
      </c>
    </row>
    <row r="15" spans="1:18">
      <c r="A15" s="1" t="s">
        <v>12</v>
      </c>
      <c r="B15" s="1" t="s">
        <v>13</v>
      </c>
      <c r="C15" s="1">
        <v>1.1695760000000001E-3</v>
      </c>
      <c r="D15" s="1">
        <v>99.35</v>
      </c>
      <c r="E15" s="1">
        <v>98.82</v>
      </c>
      <c r="F15" s="1">
        <v>104.38</v>
      </c>
      <c r="G15" s="1">
        <v>104.51</v>
      </c>
      <c r="H15" s="1">
        <v>113.56</v>
      </c>
      <c r="I15" s="1">
        <v>112.35</v>
      </c>
      <c r="J15" s="1">
        <v>103.8</v>
      </c>
      <c r="K15" s="1">
        <v>101.25</v>
      </c>
      <c r="L15" s="1">
        <v>100.76</v>
      </c>
      <c r="M15" s="1">
        <v>101.21</v>
      </c>
      <c r="N15">
        <v>102.75</v>
      </c>
      <c r="O15">
        <v>107.06</v>
      </c>
      <c r="P15">
        <v>111.57</v>
      </c>
      <c r="Q15">
        <v>114.68</v>
      </c>
      <c r="R15" s="6">
        <f t="shared" si="0"/>
        <v>113.54230769230767</v>
      </c>
    </row>
    <row r="16" spans="1:18">
      <c r="A16" s="1" t="s">
        <v>14</v>
      </c>
      <c r="B16" s="1" t="s">
        <v>15</v>
      </c>
      <c r="C16" s="1">
        <v>5.6623999999999999E-5</v>
      </c>
      <c r="D16" s="1">
        <v>97.43</v>
      </c>
      <c r="E16" s="1">
        <v>103.35</v>
      </c>
      <c r="F16" s="1">
        <v>101.2</v>
      </c>
      <c r="G16" s="1">
        <v>103.35</v>
      </c>
      <c r="H16" s="1">
        <v>98.94</v>
      </c>
      <c r="I16" s="1">
        <v>98.94</v>
      </c>
      <c r="J16" s="1">
        <v>98.94</v>
      </c>
      <c r="K16" s="1">
        <v>98.94</v>
      </c>
      <c r="L16" s="1">
        <v>98.94</v>
      </c>
      <c r="M16" s="1">
        <v>98.57</v>
      </c>
      <c r="N16">
        <v>103.81</v>
      </c>
      <c r="O16">
        <v>106.01</v>
      </c>
      <c r="P16">
        <v>106.01</v>
      </c>
      <c r="Q16">
        <v>106.01</v>
      </c>
      <c r="R16" s="6">
        <f t="shared" si="0"/>
        <v>109.26461538461538</v>
      </c>
    </row>
    <row r="17" spans="1:18">
      <c r="A17" s="1" t="s">
        <v>16</v>
      </c>
      <c r="B17" s="1" t="s">
        <v>17</v>
      </c>
      <c r="C17" s="1">
        <v>9.2930000000000006E-5</v>
      </c>
      <c r="D17" s="1">
        <v>105.04</v>
      </c>
      <c r="E17" s="1">
        <v>105.04</v>
      </c>
      <c r="F17" s="1">
        <v>107.06</v>
      </c>
      <c r="G17" s="1">
        <v>107.06</v>
      </c>
      <c r="H17" s="1">
        <v>110.26</v>
      </c>
      <c r="I17" s="1">
        <v>116.73</v>
      </c>
      <c r="J17" s="1">
        <v>116.73</v>
      </c>
      <c r="K17" s="1">
        <v>116.73</v>
      </c>
      <c r="L17" s="1">
        <v>116.73</v>
      </c>
      <c r="M17" s="1">
        <v>117.38</v>
      </c>
      <c r="N17">
        <v>118.64</v>
      </c>
      <c r="O17">
        <v>122.89</v>
      </c>
      <c r="P17">
        <v>124.04</v>
      </c>
      <c r="Q17">
        <v>140.71</v>
      </c>
      <c r="R17" s="6">
        <f t="shared" si="0"/>
        <v>125.00307692307696</v>
      </c>
    </row>
    <row r="18" spans="1:18">
      <c r="A18" s="1" t="s">
        <v>18</v>
      </c>
      <c r="B18" s="1" t="s">
        <v>19</v>
      </c>
      <c r="C18" s="1">
        <v>1.5313000000000001E-5</v>
      </c>
      <c r="D18" s="1">
        <v>114.26</v>
      </c>
      <c r="E18" s="1">
        <v>106.83</v>
      </c>
      <c r="F18" s="1">
        <v>106.83</v>
      </c>
      <c r="G18" s="1">
        <v>106.83</v>
      </c>
      <c r="H18" s="1">
        <v>111.16</v>
      </c>
      <c r="I18" s="1">
        <v>111.62</v>
      </c>
      <c r="J18" s="1">
        <v>111.62</v>
      </c>
      <c r="K18" s="1">
        <v>111.62</v>
      </c>
      <c r="L18" s="1">
        <v>111.62</v>
      </c>
      <c r="M18" s="1">
        <v>114</v>
      </c>
      <c r="N18">
        <v>114.93</v>
      </c>
      <c r="O18">
        <v>117.93</v>
      </c>
      <c r="P18">
        <v>121.53</v>
      </c>
      <c r="Q18">
        <v>122.03</v>
      </c>
      <c r="R18" s="6">
        <f t="shared" si="0"/>
        <v>121.75461538461538</v>
      </c>
    </row>
    <row r="19" spans="1:18">
      <c r="A19" s="1" t="s">
        <v>20</v>
      </c>
      <c r="B19" s="1" t="s">
        <v>21</v>
      </c>
      <c r="C19" s="1">
        <v>1.78696E-4</v>
      </c>
      <c r="D19" s="1">
        <v>103.59</v>
      </c>
      <c r="E19" s="1">
        <v>112.27</v>
      </c>
      <c r="F19" s="1">
        <v>111.49</v>
      </c>
      <c r="G19" s="1">
        <v>116.21</v>
      </c>
      <c r="H19" s="1">
        <v>119.02</v>
      </c>
      <c r="I19" s="1">
        <v>121.7</v>
      </c>
      <c r="J19" s="1">
        <v>120.74</v>
      </c>
      <c r="K19" s="1">
        <v>118.44</v>
      </c>
      <c r="L19" s="1">
        <v>120.77</v>
      </c>
      <c r="M19" s="1">
        <v>121.86</v>
      </c>
      <c r="N19">
        <v>121.93</v>
      </c>
      <c r="O19">
        <v>119.3</v>
      </c>
      <c r="P19">
        <v>121.34</v>
      </c>
      <c r="Q19">
        <v>119.95</v>
      </c>
      <c r="R19" s="6">
        <f t="shared" si="0"/>
        <v>126.81615384615384</v>
      </c>
    </row>
    <row r="20" spans="1:18">
      <c r="A20" s="1" t="s">
        <v>22</v>
      </c>
      <c r="B20" s="1" t="s">
        <v>23</v>
      </c>
      <c r="C20" s="1">
        <v>4.4314000000000003E-5</v>
      </c>
      <c r="D20" s="1">
        <v>102.47</v>
      </c>
      <c r="E20" s="1">
        <v>100.74</v>
      </c>
      <c r="F20" s="1">
        <v>100.92</v>
      </c>
      <c r="G20" s="1">
        <v>103.21</v>
      </c>
      <c r="H20" s="1">
        <v>103.28</v>
      </c>
      <c r="I20" s="1">
        <v>104.78</v>
      </c>
      <c r="J20" s="1">
        <v>106.14</v>
      </c>
      <c r="K20" s="1">
        <v>104.61</v>
      </c>
      <c r="L20" s="1">
        <v>104.03</v>
      </c>
      <c r="M20" s="1">
        <v>105.17</v>
      </c>
      <c r="N20">
        <v>106.71</v>
      </c>
      <c r="O20">
        <v>104.62</v>
      </c>
      <c r="P20">
        <v>104.4</v>
      </c>
      <c r="Q20">
        <v>109.22</v>
      </c>
      <c r="R20" s="6">
        <f t="shared" si="0"/>
        <v>112.33076923076922</v>
      </c>
    </row>
    <row r="21" spans="1:18">
      <c r="A21" s="1" t="s">
        <v>24</v>
      </c>
      <c r="B21" s="1" t="s">
        <v>25</v>
      </c>
      <c r="C21" s="1">
        <v>5.4435200000000001E-4</v>
      </c>
      <c r="D21" s="1">
        <v>113.55</v>
      </c>
      <c r="E21" s="1">
        <v>116.52</v>
      </c>
      <c r="F21" s="1">
        <v>115.07</v>
      </c>
      <c r="G21" s="1">
        <v>117.9</v>
      </c>
      <c r="H21" s="1">
        <v>120.55</v>
      </c>
      <c r="I21" s="1">
        <v>120.53</v>
      </c>
      <c r="J21" s="1">
        <v>117.27</v>
      </c>
      <c r="K21" s="1">
        <v>117.83</v>
      </c>
      <c r="L21" s="1">
        <v>115.53</v>
      </c>
      <c r="M21" s="1">
        <v>118.37</v>
      </c>
      <c r="N21">
        <v>117.28</v>
      </c>
      <c r="O21">
        <v>116.07</v>
      </c>
      <c r="P21">
        <v>117.38</v>
      </c>
      <c r="Q21">
        <v>119.96</v>
      </c>
      <c r="R21" s="6">
        <f t="shared" si="0"/>
        <v>126.44692307692307</v>
      </c>
    </row>
    <row r="22" spans="1:18">
      <c r="A22" s="1" t="s">
        <v>26</v>
      </c>
      <c r="B22" s="1" t="s">
        <v>27</v>
      </c>
      <c r="C22" s="1">
        <v>6.3904000000000003E-5</v>
      </c>
      <c r="D22" s="1">
        <v>100.46</v>
      </c>
      <c r="E22" s="1">
        <v>99.96</v>
      </c>
      <c r="F22" s="1">
        <v>100.68</v>
      </c>
      <c r="G22" s="1">
        <v>98.49</v>
      </c>
      <c r="H22" s="1">
        <v>102.67</v>
      </c>
      <c r="I22" s="1">
        <v>102.72</v>
      </c>
      <c r="J22" s="1">
        <v>103.47</v>
      </c>
      <c r="K22" s="1">
        <v>100.65</v>
      </c>
      <c r="L22" s="1">
        <v>99.07</v>
      </c>
      <c r="M22" s="1">
        <v>103.07</v>
      </c>
      <c r="N22">
        <v>100.87</v>
      </c>
      <c r="O22">
        <v>99.08</v>
      </c>
      <c r="P22">
        <v>96.63</v>
      </c>
      <c r="Q22">
        <v>98</v>
      </c>
      <c r="R22" s="6">
        <f t="shared" si="0"/>
        <v>108.14000000000001</v>
      </c>
    </row>
    <row r="23" spans="1:18">
      <c r="A23" s="1" t="s">
        <v>28</v>
      </c>
      <c r="B23" s="1" t="s">
        <v>29</v>
      </c>
      <c r="C23" s="1">
        <v>9.0688999999999999E-5</v>
      </c>
      <c r="D23" s="1">
        <v>102.02</v>
      </c>
      <c r="E23" s="1">
        <v>105.27</v>
      </c>
      <c r="F23" s="1">
        <v>99.91</v>
      </c>
      <c r="G23" s="1">
        <v>103.79</v>
      </c>
      <c r="H23" s="1">
        <v>102.47</v>
      </c>
      <c r="I23" s="1">
        <v>102.11</v>
      </c>
      <c r="J23" s="1">
        <v>104.26</v>
      </c>
      <c r="K23" s="1">
        <v>106.39</v>
      </c>
      <c r="L23" s="1">
        <v>102.78</v>
      </c>
      <c r="M23" s="1">
        <v>104.5</v>
      </c>
      <c r="N23">
        <v>102.29</v>
      </c>
      <c r="O23">
        <v>103.36</v>
      </c>
      <c r="P23">
        <v>97.7</v>
      </c>
      <c r="Q23">
        <v>101.7</v>
      </c>
      <c r="R23" s="6">
        <f t="shared" si="0"/>
        <v>110.6576923076923</v>
      </c>
    </row>
    <row r="24" spans="1:18">
      <c r="A24" s="1" t="s">
        <v>30</v>
      </c>
      <c r="B24" s="1" t="s">
        <v>31</v>
      </c>
      <c r="C24" s="1">
        <v>5.5093000000000003E-5</v>
      </c>
      <c r="D24" s="1">
        <v>107.84</v>
      </c>
      <c r="E24" s="1">
        <v>106.47</v>
      </c>
      <c r="F24" s="1">
        <v>104.75</v>
      </c>
      <c r="G24" s="1">
        <v>104.4</v>
      </c>
      <c r="H24" s="1">
        <v>106.87</v>
      </c>
      <c r="I24" s="1">
        <v>107.91</v>
      </c>
      <c r="J24" s="1">
        <v>108.07</v>
      </c>
      <c r="K24" s="1">
        <v>106.47</v>
      </c>
      <c r="L24" s="1">
        <v>106.91</v>
      </c>
      <c r="M24" s="1">
        <v>108.24</v>
      </c>
      <c r="N24">
        <v>108.54</v>
      </c>
      <c r="O24">
        <v>105.41</v>
      </c>
      <c r="P24">
        <v>103.5</v>
      </c>
      <c r="Q24">
        <v>106.39</v>
      </c>
      <c r="R24" s="6">
        <f t="shared" si="0"/>
        <v>114.75153846153846</v>
      </c>
    </row>
    <row r="25" spans="1:18">
      <c r="A25" s="1" t="s">
        <v>32</v>
      </c>
      <c r="B25" s="1" t="s">
        <v>33</v>
      </c>
      <c r="C25" s="1">
        <v>3.05576E-4</v>
      </c>
      <c r="D25" s="1">
        <v>107.3</v>
      </c>
      <c r="E25" s="1">
        <v>109.5</v>
      </c>
      <c r="F25" s="1">
        <v>108.99</v>
      </c>
      <c r="G25" s="1">
        <v>109.11</v>
      </c>
      <c r="H25" s="1">
        <v>107.77</v>
      </c>
      <c r="I25" s="1">
        <v>108.18</v>
      </c>
      <c r="J25" s="1">
        <v>104.99</v>
      </c>
      <c r="K25" s="1">
        <v>106.09</v>
      </c>
      <c r="L25" s="1">
        <v>107.96</v>
      </c>
      <c r="M25" s="1">
        <v>115.19</v>
      </c>
      <c r="N25">
        <v>115</v>
      </c>
      <c r="O25">
        <v>114.88</v>
      </c>
      <c r="P25">
        <v>105.05</v>
      </c>
      <c r="Q25">
        <v>111.19</v>
      </c>
      <c r="R25" s="6">
        <f t="shared" si="0"/>
        <v>117.78461538461539</v>
      </c>
    </row>
    <row r="26" spans="1:18">
      <c r="A26" s="1" t="s">
        <v>34</v>
      </c>
      <c r="B26" s="1" t="s">
        <v>35</v>
      </c>
      <c r="C26" s="1">
        <v>5.9631799999999998E-4</v>
      </c>
      <c r="D26" s="1">
        <v>108.35</v>
      </c>
      <c r="E26" s="1">
        <v>108.56</v>
      </c>
      <c r="F26" s="1">
        <v>108.52</v>
      </c>
      <c r="G26" s="1">
        <v>107.85</v>
      </c>
      <c r="H26" s="1">
        <v>107.26</v>
      </c>
      <c r="I26" s="1">
        <v>107.3</v>
      </c>
      <c r="J26" s="1">
        <v>109.27</v>
      </c>
      <c r="K26" s="1">
        <v>109.15</v>
      </c>
      <c r="L26" s="1">
        <v>108.72</v>
      </c>
      <c r="M26" s="1">
        <v>116.53</v>
      </c>
      <c r="N26">
        <v>127.32</v>
      </c>
      <c r="O26">
        <v>119.54</v>
      </c>
      <c r="P26">
        <v>111.76</v>
      </c>
      <c r="Q26">
        <v>107.96</v>
      </c>
      <c r="R26" s="6">
        <f t="shared" si="0"/>
        <v>119.85307692307691</v>
      </c>
    </row>
    <row r="27" spans="1:18">
      <c r="A27" s="1" t="s">
        <v>36</v>
      </c>
      <c r="B27" s="1" t="s">
        <v>37</v>
      </c>
      <c r="C27" s="1">
        <v>9.2923000000000005E-5</v>
      </c>
      <c r="D27" s="1">
        <v>88.94</v>
      </c>
      <c r="E27" s="1">
        <v>90.63</v>
      </c>
      <c r="F27" s="1">
        <v>90.63</v>
      </c>
      <c r="G27" s="1">
        <v>93.1</v>
      </c>
      <c r="H27" s="1">
        <v>91.76</v>
      </c>
      <c r="I27" s="1">
        <v>91.94</v>
      </c>
      <c r="J27" s="1">
        <v>92.64</v>
      </c>
      <c r="K27" s="1">
        <v>92.64</v>
      </c>
      <c r="L27" s="1">
        <v>92.64</v>
      </c>
      <c r="M27" s="1">
        <v>92.89</v>
      </c>
      <c r="N27">
        <v>94.01</v>
      </c>
      <c r="O27">
        <v>94.01</v>
      </c>
      <c r="P27">
        <v>98.82</v>
      </c>
      <c r="Q27">
        <v>99.94</v>
      </c>
      <c r="R27" s="6">
        <f t="shared" si="0"/>
        <v>100.35307692307691</v>
      </c>
    </row>
    <row r="28" spans="1:18">
      <c r="A28" s="1" t="s">
        <v>38</v>
      </c>
      <c r="B28" s="1" t="s">
        <v>39</v>
      </c>
      <c r="C28" s="1">
        <v>6.7895E-5</v>
      </c>
      <c r="D28" s="1">
        <v>98.53</v>
      </c>
      <c r="E28" s="1">
        <v>99.85</v>
      </c>
      <c r="F28" s="1">
        <v>99.85</v>
      </c>
      <c r="G28" s="1">
        <v>102.52</v>
      </c>
      <c r="H28" s="1">
        <v>100.5</v>
      </c>
      <c r="I28" s="1">
        <v>100.5</v>
      </c>
      <c r="J28" s="1">
        <v>100.5</v>
      </c>
      <c r="K28" s="1">
        <v>100.5</v>
      </c>
      <c r="L28" s="1">
        <v>100.5</v>
      </c>
      <c r="M28" s="1">
        <v>101.34</v>
      </c>
      <c r="N28">
        <v>101.34</v>
      </c>
      <c r="O28">
        <v>101.96</v>
      </c>
      <c r="P28">
        <v>109.49</v>
      </c>
      <c r="Q28">
        <v>115.28</v>
      </c>
      <c r="R28" s="6">
        <f t="shared" si="0"/>
        <v>110.20461538461539</v>
      </c>
    </row>
    <row r="29" spans="1:18">
      <c r="A29" s="1" t="s">
        <v>40</v>
      </c>
      <c r="B29" s="1" t="s">
        <v>41</v>
      </c>
      <c r="C29" s="1">
        <v>3.6269000000000001E-5</v>
      </c>
      <c r="D29" s="1">
        <v>106.98</v>
      </c>
      <c r="E29" s="1">
        <v>101.37</v>
      </c>
      <c r="F29" s="1">
        <v>101.37</v>
      </c>
      <c r="G29" s="1">
        <v>98.95</v>
      </c>
      <c r="H29" s="1">
        <v>98.95</v>
      </c>
      <c r="I29" s="1">
        <v>98.95</v>
      </c>
      <c r="J29" s="1">
        <v>100.26</v>
      </c>
      <c r="K29" s="1">
        <v>100.26</v>
      </c>
      <c r="L29" s="1">
        <v>100.26</v>
      </c>
      <c r="M29" s="1">
        <v>100.47</v>
      </c>
      <c r="N29">
        <v>101.72</v>
      </c>
      <c r="O29">
        <v>100.19</v>
      </c>
      <c r="P29">
        <v>106.9</v>
      </c>
      <c r="Q29">
        <v>109.9</v>
      </c>
      <c r="R29" s="6">
        <f t="shared" si="0"/>
        <v>109.73307692307694</v>
      </c>
    </row>
    <row r="30" spans="1:18">
      <c r="A30" s="1" t="s">
        <v>42</v>
      </c>
      <c r="B30" s="1" t="s">
        <v>43</v>
      </c>
      <c r="C30" s="1">
        <v>4.7169999999999997E-5</v>
      </c>
      <c r="D30" s="1">
        <v>89.2</v>
      </c>
      <c r="E30" s="1">
        <v>89.2</v>
      </c>
      <c r="F30" s="1">
        <v>91.34</v>
      </c>
      <c r="G30" s="1">
        <v>91.96</v>
      </c>
      <c r="H30" s="1">
        <v>91.48</v>
      </c>
      <c r="I30" s="1">
        <v>92.72</v>
      </c>
      <c r="J30" s="1">
        <v>92.01</v>
      </c>
      <c r="K30" s="1">
        <v>91.94</v>
      </c>
      <c r="L30" s="1">
        <v>91.94</v>
      </c>
      <c r="M30" s="1">
        <v>92.32</v>
      </c>
      <c r="N30">
        <v>93.29</v>
      </c>
      <c r="O30">
        <v>93.29</v>
      </c>
      <c r="P30">
        <v>98.17</v>
      </c>
      <c r="Q30">
        <v>98.17</v>
      </c>
      <c r="R30" s="6">
        <f t="shared" si="0"/>
        <v>99.771538461538455</v>
      </c>
    </row>
    <row r="31" spans="1:18">
      <c r="A31" s="1" t="s">
        <v>44</v>
      </c>
      <c r="B31" s="1" t="s">
        <v>45</v>
      </c>
      <c r="C31" s="1">
        <v>2.31802E-4</v>
      </c>
      <c r="D31" s="1">
        <v>103.09</v>
      </c>
      <c r="E31" s="1">
        <v>103.16</v>
      </c>
      <c r="F31" s="1">
        <v>99.16</v>
      </c>
      <c r="G31" s="1">
        <v>102.68</v>
      </c>
      <c r="H31" s="1">
        <v>101.22</v>
      </c>
      <c r="I31" s="1">
        <v>99.25</v>
      </c>
      <c r="J31" s="1">
        <v>98.42</v>
      </c>
      <c r="K31" s="1">
        <v>101.04</v>
      </c>
      <c r="L31" s="1">
        <v>102.43</v>
      </c>
      <c r="M31" s="1">
        <v>103.5</v>
      </c>
      <c r="N31">
        <v>100.03</v>
      </c>
      <c r="O31">
        <v>101.41</v>
      </c>
      <c r="P31">
        <v>102.35</v>
      </c>
      <c r="Q31">
        <v>103.77</v>
      </c>
      <c r="R31" s="6">
        <f t="shared" si="0"/>
        <v>109.34692307692306</v>
      </c>
    </row>
    <row r="32" spans="1:18">
      <c r="A32" s="1" t="s">
        <v>46</v>
      </c>
      <c r="B32" s="1" t="s">
        <v>47</v>
      </c>
      <c r="C32" s="1">
        <v>6.3094000000000003E-5</v>
      </c>
      <c r="D32" s="1">
        <v>95.16</v>
      </c>
      <c r="E32" s="1">
        <v>99.24</v>
      </c>
      <c r="F32" s="1">
        <v>94.98</v>
      </c>
      <c r="G32" s="1">
        <v>100.35</v>
      </c>
      <c r="H32" s="1">
        <v>95.98</v>
      </c>
      <c r="I32" s="1">
        <v>94.9</v>
      </c>
      <c r="J32" s="1">
        <v>94.93</v>
      </c>
      <c r="K32" s="1">
        <v>93.03</v>
      </c>
      <c r="L32" s="1">
        <v>97.49</v>
      </c>
      <c r="M32" s="1">
        <v>91.5</v>
      </c>
      <c r="N32">
        <v>93.74</v>
      </c>
      <c r="O32">
        <v>100.55</v>
      </c>
      <c r="P32">
        <v>96.89</v>
      </c>
      <c r="Q32">
        <v>99.83</v>
      </c>
      <c r="R32" s="6">
        <f t="shared" si="0"/>
        <v>103.73615384615384</v>
      </c>
    </row>
    <row r="33" spans="1:18">
      <c r="A33" s="1" t="s">
        <v>48</v>
      </c>
      <c r="B33" s="1" t="s">
        <v>49</v>
      </c>
      <c r="C33" s="1">
        <v>1.2429499999999999E-4</v>
      </c>
      <c r="D33" s="1">
        <v>114.91</v>
      </c>
      <c r="E33" s="1">
        <v>114.17</v>
      </c>
      <c r="F33" s="1">
        <v>114.17</v>
      </c>
      <c r="G33" s="1">
        <v>114.17</v>
      </c>
      <c r="H33" s="1">
        <v>114.53</v>
      </c>
      <c r="I33" s="1">
        <v>113.13</v>
      </c>
      <c r="J33" s="1">
        <v>113.86</v>
      </c>
      <c r="K33" s="1">
        <v>113.13</v>
      </c>
      <c r="L33" s="1">
        <v>118.45</v>
      </c>
      <c r="M33" s="1">
        <v>118.79</v>
      </c>
      <c r="N33">
        <v>121.51</v>
      </c>
      <c r="O33">
        <v>121.51</v>
      </c>
      <c r="P33">
        <v>124.07</v>
      </c>
      <c r="Q33">
        <v>127.78</v>
      </c>
      <c r="R33" s="6">
        <f t="shared" si="0"/>
        <v>126.4753846153846</v>
      </c>
    </row>
    <row r="34" spans="1:18">
      <c r="A34" s="1" t="s">
        <v>50</v>
      </c>
      <c r="B34" s="1" t="s">
        <v>51</v>
      </c>
      <c r="C34" s="1">
        <v>1.3733999999999999E-5</v>
      </c>
      <c r="D34" s="1">
        <v>104.88</v>
      </c>
      <c r="E34" s="1">
        <v>108.44</v>
      </c>
      <c r="F34" s="1">
        <v>108.44</v>
      </c>
      <c r="G34" s="1">
        <v>110.82</v>
      </c>
      <c r="H34" s="1">
        <v>111.68</v>
      </c>
      <c r="I34" s="1">
        <v>112.29</v>
      </c>
      <c r="J34" s="1">
        <v>110.55</v>
      </c>
      <c r="K34" s="1">
        <v>114.46</v>
      </c>
      <c r="L34" s="1">
        <v>114.46</v>
      </c>
      <c r="M34" s="1">
        <v>108.18</v>
      </c>
      <c r="N34">
        <v>121.3</v>
      </c>
      <c r="O34">
        <v>121.93</v>
      </c>
      <c r="P34">
        <v>133.97</v>
      </c>
      <c r="Q34">
        <v>131.96</v>
      </c>
      <c r="R34" s="6">
        <f t="shared" si="0"/>
        <v>124.1046153846154</v>
      </c>
    </row>
    <row r="35" spans="1:18">
      <c r="A35" s="1" t="s">
        <v>52</v>
      </c>
      <c r="B35" s="1" t="s">
        <v>53</v>
      </c>
      <c r="C35" s="1">
        <v>1.21101E-3</v>
      </c>
      <c r="D35" s="1">
        <v>111.21</v>
      </c>
      <c r="E35" s="1">
        <v>111.21</v>
      </c>
      <c r="F35" s="1">
        <v>111.21</v>
      </c>
      <c r="G35" s="1">
        <v>111.21</v>
      </c>
      <c r="H35" s="1">
        <v>111.21</v>
      </c>
      <c r="I35" s="1">
        <v>111.21</v>
      </c>
      <c r="J35" s="1">
        <v>111.21</v>
      </c>
      <c r="K35" s="1">
        <v>111.21</v>
      </c>
      <c r="L35" s="1">
        <v>112.33</v>
      </c>
      <c r="M35" s="1">
        <v>112.33</v>
      </c>
      <c r="N35">
        <v>112.33</v>
      </c>
      <c r="O35">
        <v>112.33</v>
      </c>
      <c r="P35">
        <v>117.81</v>
      </c>
      <c r="Q35">
        <v>121.13</v>
      </c>
      <c r="R35" s="6">
        <f t="shared" si="0"/>
        <v>121.38000000000001</v>
      </c>
    </row>
    <row r="36" spans="1:18">
      <c r="A36" s="1" t="s">
        <v>54</v>
      </c>
      <c r="B36" s="1" t="s">
        <v>55</v>
      </c>
      <c r="C36" s="1">
        <v>3.1766E-5</v>
      </c>
      <c r="D36" s="1">
        <v>92.18</v>
      </c>
      <c r="E36" s="1">
        <v>90.83</v>
      </c>
      <c r="F36" s="1">
        <v>88.95</v>
      </c>
      <c r="G36" s="1">
        <v>94.78</v>
      </c>
      <c r="H36" s="1">
        <v>94.78</v>
      </c>
      <c r="I36" s="1">
        <v>94.78</v>
      </c>
      <c r="J36" s="1">
        <v>94.78</v>
      </c>
      <c r="K36" s="1">
        <v>96.06</v>
      </c>
      <c r="L36" s="1">
        <v>96.06</v>
      </c>
      <c r="M36" s="1">
        <v>99.45</v>
      </c>
      <c r="N36">
        <v>99.45</v>
      </c>
      <c r="O36">
        <v>99.45</v>
      </c>
      <c r="P36">
        <v>99.68</v>
      </c>
      <c r="Q36">
        <v>99.68</v>
      </c>
      <c r="R36" s="6">
        <f t="shared" si="0"/>
        <v>103.14692307692309</v>
      </c>
    </row>
    <row r="37" spans="1:18">
      <c r="A37" s="1" t="s">
        <v>56</v>
      </c>
      <c r="B37" s="1" t="s">
        <v>57</v>
      </c>
      <c r="C37" s="1">
        <v>9.9533999999999999E-5</v>
      </c>
      <c r="D37" s="1">
        <v>112.07</v>
      </c>
      <c r="E37" s="1">
        <v>112.07</v>
      </c>
      <c r="F37" s="1">
        <v>110.71</v>
      </c>
      <c r="G37" s="1">
        <v>110.71</v>
      </c>
      <c r="H37" s="1">
        <v>110.71</v>
      </c>
      <c r="I37" s="1">
        <v>110.71</v>
      </c>
      <c r="J37" s="1">
        <v>110.71</v>
      </c>
      <c r="K37" s="1">
        <v>110.71</v>
      </c>
      <c r="L37" s="1">
        <v>110.71</v>
      </c>
      <c r="M37" s="1">
        <v>114.28</v>
      </c>
      <c r="N37">
        <v>120.02</v>
      </c>
      <c r="O37">
        <v>125.36</v>
      </c>
      <c r="P37">
        <v>125.36</v>
      </c>
      <c r="Q37">
        <v>124.04</v>
      </c>
      <c r="R37" s="6">
        <f t="shared" si="0"/>
        <v>123.7053846153846</v>
      </c>
    </row>
    <row r="38" spans="1:18">
      <c r="A38" s="1" t="s">
        <v>58</v>
      </c>
      <c r="B38" s="1" t="s">
        <v>59</v>
      </c>
      <c r="C38" s="1">
        <v>9.5637000000000006E-5</v>
      </c>
      <c r="D38" s="1">
        <v>109.61</v>
      </c>
      <c r="E38" s="1">
        <v>111.59</v>
      </c>
      <c r="F38" s="1">
        <v>113.79</v>
      </c>
      <c r="G38" s="1">
        <v>113.79</v>
      </c>
      <c r="H38" s="1">
        <v>107.66</v>
      </c>
      <c r="I38" s="1">
        <v>104.34</v>
      </c>
      <c r="J38" s="1">
        <v>115.24</v>
      </c>
      <c r="K38" s="1">
        <v>115.69</v>
      </c>
      <c r="L38" s="1">
        <v>112.66</v>
      </c>
      <c r="M38" s="1">
        <v>112.64</v>
      </c>
      <c r="N38">
        <v>114.9</v>
      </c>
      <c r="O38">
        <v>113.99</v>
      </c>
      <c r="P38">
        <v>116.32</v>
      </c>
      <c r="Q38">
        <v>113.21</v>
      </c>
      <c r="R38" s="6">
        <f t="shared" si="0"/>
        <v>121.18692307692308</v>
      </c>
    </row>
    <row r="39" spans="1:18">
      <c r="A39" s="1" t="s">
        <v>60</v>
      </c>
      <c r="B39" s="1" t="s">
        <v>61</v>
      </c>
      <c r="C39" s="1">
        <v>1.6249E-4</v>
      </c>
      <c r="D39" s="1">
        <v>98.02</v>
      </c>
      <c r="E39" s="1">
        <v>98.02</v>
      </c>
      <c r="F39" s="1">
        <v>97.22</v>
      </c>
      <c r="G39" s="1">
        <v>98.18</v>
      </c>
      <c r="H39" s="1">
        <v>98.99</v>
      </c>
      <c r="I39" s="1">
        <v>99.97</v>
      </c>
      <c r="J39" s="1">
        <v>98.99</v>
      </c>
      <c r="K39" s="1">
        <v>98.99</v>
      </c>
      <c r="L39" s="1">
        <v>99.97</v>
      </c>
      <c r="M39" s="1">
        <v>99.64</v>
      </c>
      <c r="N39">
        <v>101.4</v>
      </c>
      <c r="O39">
        <v>101.4</v>
      </c>
      <c r="P39">
        <v>105.34</v>
      </c>
      <c r="Q39">
        <v>105.34</v>
      </c>
      <c r="R39" s="6">
        <f t="shared" si="0"/>
        <v>107.80538461538461</v>
      </c>
    </row>
    <row r="40" spans="1:18">
      <c r="A40" s="1" t="s">
        <v>62</v>
      </c>
      <c r="B40" s="1" t="s">
        <v>63</v>
      </c>
      <c r="C40" s="1">
        <v>2.3763000000000001E-4</v>
      </c>
      <c r="D40" s="1">
        <v>109.81</v>
      </c>
      <c r="E40" s="1">
        <v>98.5</v>
      </c>
      <c r="F40" s="1">
        <v>102.45</v>
      </c>
      <c r="G40" s="1">
        <v>103.5</v>
      </c>
      <c r="H40" s="1">
        <v>103.88</v>
      </c>
      <c r="I40" s="1">
        <v>108.94</v>
      </c>
      <c r="J40" s="1">
        <v>110.99</v>
      </c>
      <c r="K40" s="1">
        <v>106.61</v>
      </c>
      <c r="L40" s="1">
        <v>98.5</v>
      </c>
      <c r="M40" s="1">
        <v>103.03</v>
      </c>
      <c r="N40">
        <v>104.3</v>
      </c>
      <c r="O40">
        <v>107.42</v>
      </c>
      <c r="P40">
        <v>110.15</v>
      </c>
      <c r="Q40">
        <v>118.27</v>
      </c>
      <c r="R40" s="6">
        <f t="shared" si="0"/>
        <v>114.33461538461539</v>
      </c>
    </row>
    <row r="41" spans="1:18">
      <c r="A41" s="1" t="s">
        <v>64</v>
      </c>
      <c r="B41" s="1" t="s">
        <v>65</v>
      </c>
      <c r="C41" s="1">
        <v>2.9011999999999999E-5</v>
      </c>
      <c r="D41" s="1">
        <v>114.98</v>
      </c>
      <c r="E41" s="1">
        <v>114.98</v>
      </c>
      <c r="F41" s="1">
        <v>114.98</v>
      </c>
      <c r="G41" s="1">
        <v>114.98</v>
      </c>
      <c r="H41" s="1">
        <v>121.53</v>
      </c>
      <c r="I41" s="1">
        <v>121.53</v>
      </c>
      <c r="J41" s="1">
        <v>121.53</v>
      </c>
      <c r="K41" s="1">
        <v>121.53</v>
      </c>
      <c r="L41" s="1">
        <v>125.27</v>
      </c>
      <c r="M41" s="1">
        <v>125.27</v>
      </c>
      <c r="N41">
        <v>128.30000000000001</v>
      </c>
      <c r="O41">
        <v>128.30000000000001</v>
      </c>
      <c r="P41">
        <v>130.44</v>
      </c>
      <c r="Q41">
        <v>130.44</v>
      </c>
      <c r="R41" s="6">
        <f t="shared" si="0"/>
        <v>131.85076923076923</v>
      </c>
    </row>
    <row r="42" spans="1:18">
      <c r="A42" s="1" t="s">
        <v>66</v>
      </c>
      <c r="B42" s="1" t="s">
        <v>67</v>
      </c>
      <c r="C42" s="1">
        <v>2.1885700000000001E-4</v>
      </c>
      <c r="D42" s="1">
        <v>98.44</v>
      </c>
      <c r="E42" s="1">
        <v>98.44</v>
      </c>
      <c r="F42" s="1">
        <v>98.44</v>
      </c>
      <c r="G42" s="1">
        <v>98.44</v>
      </c>
      <c r="H42" s="1">
        <v>98.44</v>
      </c>
      <c r="I42" s="1">
        <v>100.43</v>
      </c>
      <c r="J42" s="1">
        <v>101.86</v>
      </c>
      <c r="K42" s="1">
        <v>103.18</v>
      </c>
      <c r="L42" s="1">
        <v>103.18</v>
      </c>
      <c r="M42" s="1">
        <v>103.18</v>
      </c>
      <c r="N42">
        <v>106.22</v>
      </c>
      <c r="O42">
        <v>113.31</v>
      </c>
      <c r="P42">
        <v>113.9</v>
      </c>
      <c r="Q42">
        <v>118.31</v>
      </c>
      <c r="R42" s="6">
        <f t="shared" si="0"/>
        <v>111.98230769230771</v>
      </c>
    </row>
    <row r="43" spans="1:18">
      <c r="A43" s="1" t="s">
        <v>68</v>
      </c>
      <c r="B43" s="1" t="s">
        <v>69</v>
      </c>
      <c r="C43" s="1">
        <v>6.9822999999999999E-5</v>
      </c>
      <c r="D43" s="1">
        <v>103.27</v>
      </c>
      <c r="E43" s="1">
        <v>107.81</v>
      </c>
      <c r="F43" s="1">
        <v>103.58</v>
      </c>
      <c r="G43" s="1">
        <v>98.2</v>
      </c>
      <c r="H43" s="1">
        <v>98.17</v>
      </c>
      <c r="I43" s="1">
        <v>98.49</v>
      </c>
      <c r="J43" s="1">
        <v>101.88</v>
      </c>
      <c r="K43" s="1">
        <v>99.52</v>
      </c>
      <c r="L43" s="1">
        <v>116.04</v>
      </c>
      <c r="M43" s="1">
        <v>125.3</v>
      </c>
      <c r="N43">
        <v>114.39</v>
      </c>
      <c r="O43">
        <v>94.35</v>
      </c>
      <c r="P43">
        <v>104.31</v>
      </c>
      <c r="Q43">
        <v>109.81</v>
      </c>
      <c r="R43" s="6">
        <f t="shared" si="0"/>
        <v>113.47076923076922</v>
      </c>
    </row>
    <row r="44" spans="1:18">
      <c r="A44" s="1" t="s">
        <v>70</v>
      </c>
      <c r="B44" s="1" t="s">
        <v>71</v>
      </c>
      <c r="C44" s="1">
        <v>3.4035000000000002E-5</v>
      </c>
      <c r="D44" s="1">
        <v>100.68</v>
      </c>
      <c r="E44" s="1">
        <v>99</v>
      </c>
      <c r="F44" s="1">
        <v>111.74</v>
      </c>
      <c r="G44" s="1">
        <v>133.53</v>
      </c>
      <c r="H44" s="1">
        <v>143.1</v>
      </c>
      <c r="I44" s="1">
        <v>123.99</v>
      </c>
      <c r="J44" s="1">
        <v>122.18</v>
      </c>
      <c r="K44" s="1">
        <v>123.95</v>
      </c>
      <c r="L44" s="1">
        <v>119.13</v>
      </c>
      <c r="M44" s="1">
        <v>103.59</v>
      </c>
      <c r="N44">
        <v>98.34</v>
      </c>
      <c r="O44">
        <v>93.68</v>
      </c>
      <c r="P44">
        <v>103.36</v>
      </c>
      <c r="Q44">
        <v>159.37</v>
      </c>
      <c r="R44" s="6">
        <f t="shared" si="0"/>
        <v>125.81846153846153</v>
      </c>
    </row>
    <row r="45" spans="1:18">
      <c r="A45" s="1" t="s">
        <v>72</v>
      </c>
      <c r="B45" s="1" t="s">
        <v>73</v>
      </c>
      <c r="C45" s="1">
        <v>1.508E-5</v>
      </c>
      <c r="D45" s="1">
        <v>131.74</v>
      </c>
      <c r="E45" s="1">
        <v>126.28</v>
      </c>
      <c r="F45" s="1">
        <v>125.79</v>
      </c>
      <c r="G45" s="1">
        <v>115.31</v>
      </c>
      <c r="H45" s="1">
        <v>121.76</v>
      </c>
      <c r="I45" s="1">
        <v>115.48</v>
      </c>
      <c r="J45" s="1">
        <v>121.91</v>
      </c>
      <c r="K45" s="1">
        <v>115.06</v>
      </c>
      <c r="L45" s="1">
        <v>108.19</v>
      </c>
      <c r="M45" s="1">
        <v>106.86</v>
      </c>
      <c r="N45">
        <v>104.12</v>
      </c>
      <c r="O45">
        <v>101.79</v>
      </c>
      <c r="P45">
        <v>103.32</v>
      </c>
      <c r="Q45">
        <v>108.69</v>
      </c>
      <c r="R45" s="6">
        <f t="shared" si="0"/>
        <v>123.56153846153846</v>
      </c>
    </row>
    <row r="46" spans="1:18">
      <c r="A46" s="1" t="s">
        <v>74</v>
      </c>
      <c r="B46" s="1" t="s">
        <v>75</v>
      </c>
      <c r="C46" s="1">
        <v>1.2910600000000001E-4</v>
      </c>
      <c r="D46" s="1">
        <v>108.2</v>
      </c>
      <c r="E46" s="1">
        <v>119.37</v>
      </c>
      <c r="F46" s="1">
        <v>115.68</v>
      </c>
      <c r="G46" s="1">
        <v>145.56</v>
      </c>
      <c r="H46" s="1">
        <v>145.04</v>
      </c>
      <c r="I46" s="1">
        <v>117.99</v>
      </c>
      <c r="J46" s="1">
        <v>98.9</v>
      </c>
      <c r="K46" s="1">
        <v>94.18</v>
      </c>
      <c r="L46" s="1">
        <v>101.11</v>
      </c>
      <c r="M46" s="1">
        <v>94.43</v>
      </c>
      <c r="N46">
        <v>94.74</v>
      </c>
      <c r="O46">
        <v>95.37</v>
      </c>
      <c r="P46">
        <v>109.14</v>
      </c>
      <c r="Q46">
        <v>126.88</v>
      </c>
      <c r="R46" s="6">
        <f t="shared" si="0"/>
        <v>120.50692307692309</v>
      </c>
    </row>
    <row r="47" spans="1:18">
      <c r="A47" s="1" t="s">
        <v>76</v>
      </c>
      <c r="B47" s="1" t="s">
        <v>77</v>
      </c>
      <c r="C47" s="1">
        <v>4.6876999999999999E-5</v>
      </c>
      <c r="D47" s="1">
        <v>88.3</v>
      </c>
      <c r="E47" s="1">
        <v>93.56</v>
      </c>
      <c r="F47" s="1">
        <v>93.28</v>
      </c>
      <c r="G47" s="1">
        <v>86.8</v>
      </c>
      <c r="H47" s="1">
        <v>89.67</v>
      </c>
      <c r="I47" s="1">
        <v>92.39</v>
      </c>
      <c r="J47" s="1">
        <v>98.21</v>
      </c>
      <c r="K47" s="1">
        <v>96.39</v>
      </c>
      <c r="L47" s="1">
        <v>93.18</v>
      </c>
      <c r="M47" s="1">
        <v>83.33</v>
      </c>
      <c r="N47">
        <v>92.83</v>
      </c>
      <c r="O47">
        <v>92.27</v>
      </c>
      <c r="P47">
        <v>91.54</v>
      </c>
      <c r="Q47">
        <v>84.43</v>
      </c>
      <c r="R47" s="6">
        <f t="shared" si="0"/>
        <v>98.167692307692306</v>
      </c>
    </row>
    <row r="48" spans="1:18">
      <c r="A48" s="1" t="s">
        <v>78</v>
      </c>
      <c r="B48" s="1" t="s">
        <v>79</v>
      </c>
      <c r="C48" s="1">
        <v>9.7975999999999998E-5</v>
      </c>
      <c r="D48" s="1">
        <v>123.09</v>
      </c>
      <c r="E48" s="1">
        <v>120.55</v>
      </c>
      <c r="F48" s="1">
        <v>130.31</v>
      </c>
      <c r="G48" s="1">
        <v>130.31</v>
      </c>
      <c r="H48" s="1">
        <v>102.44</v>
      </c>
      <c r="I48" s="1">
        <v>111.73</v>
      </c>
      <c r="J48" s="1">
        <v>90.44</v>
      </c>
      <c r="K48" s="1">
        <v>98.44</v>
      </c>
      <c r="L48" s="1">
        <v>117</v>
      </c>
      <c r="M48" s="1">
        <v>98.03</v>
      </c>
      <c r="N48">
        <v>109.61</v>
      </c>
      <c r="O48">
        <v>123.21</v>
      </c>
      <c r="P48">
        <v>121.01</v>
      </c>
      <c r="Q48">
        <v>105.6</v>
      </c>
      <c r="R48" s="6">
        <f t="shared" si="0"/>
        <v>121.67461538461538</v>
      </c>
    </row>
    <row r="49" spans="1:18">
      <c r="A49" s="1" t="s">
        <v>80</v>
      </c>
      <c r="B49" s="1" t="s">
        <v>81</v>
      </c>
      <c r="C49" s="1">
        <v>2.0554E-5</v>
      </c>
      <c r="D49" s="1">
        <v>78.67</v>
      </c>
      <c r="E49" s="1">
        <v>79.819999999999993</v>
      </c>
      <c r="F49" s="1">
        <v>81.56</v>
      </c>
      <c r="G49" s="1">
        <v>131.79</v>
      </c>
      <c r="H49" s="1">
        <v>110.34</v>
      </c>
      <c r="I49" s="1">
        <v>118.59</v>
      </c>
      <c r="J49" s="1">
        <v>104.77</v>
      </c>
      <c r="K49" s="1">
        <v>115.98</v>
      </c>
      <c r="L49" s="1">
        <v>91.29</v>
      </c>
      <c r="M49" s="1">
        <v>98.58</v>
      </c>
      <c r="N49">
        <v>102.87</v>
      </c>
      <c r="O49">
        <v>105.7</v>
      </c>
      <c r="P49">
        <v>122.14</v>
      </c>
      <c r="Q49">
        <v>135.88999999999999</v>
      </c>
      <c r="R49" s="6">
        <f t="shared" si="0"/>
        <v>113.69153846153849</v>
      </c>
    </row>
    <row r="50" spans="1:18">
      <c r="A50" s="1" t="s">
        <v>82</v>
      </c>
      <c r="B50" s="1" t="s">
        <v>83</v>
      </c>
      <c r="C50" s="1">
        <v>6.0887000000000002E-5</v>
      </c>
      <c r="D50" s="1">
        <v>90.51</v>
      </c>
      <c r="E50" s="1">
        <v>92.24</v>
      </c>
      <c r="F50" s="1">
        <v>98.98</v>
      </c>
      <c r="G50" s="1">
        <v>103.66</v>
      </c>
      <c r="H50" s="1">
        <v>96.08</v>
      </c>
      <c r="I50" s="1">
        <v>105.35</v>
      </c>
      <c r="J50" s="1">
        <v>110.06</v>
      </c>
      <c r="K50" s="1">
        <v>99.59</v>
      </c>
      <c r="L50" s="1">
        <v>114.62</v>
      </c>
      <c r="M50" s="1">
        <v>97.62</v>
      </c>
      <c r="N50">
        <v>101.84</v>
      </c>
      <c r="O50">
        <v>99.6</v>
      </c>
      <c r="P50">
        <v>96.03</v>
      </c>
      <c r="Q50">
        <v>93.37</v>
      </c>
      <c r="R50" s="6">
        <f t="shared" si="0"/>
        <v>107.65769230769229</v>
      </c>
    </row>
    <row r="51" spans="1:18">
      <c r="A51" s="1" t="s">
        <v>84</v>
      </c>
      <c r="B51" s="1" t="s">
        <v>85</v>
      </c>
      <c r="C51" s="1">
        <v>4.8457E-5</v>
      </c>
      <c r="D51" s="1">
        <v>99.41</v>
      </c>
      <c r="E51" s="1">
        <v>112.21</v>
      </c>
      <c r="F51" s="1">
        <v>114.63</v>
      </c>
      <c r="G51" s="1">
        <v>115.42</v>
      </c>
      <c r="H51" s="1">
        <v>101.39</v>
      </c>
      <c r="I51" s="1">
        <v>107.85</v>
      </c>
      <c r="J51" s="1">
        <v>111.71</v>
      </c>
      <c r="K51" s="1">
        <v>108.34</v>
      </c>
      <c r="L51" s="1">
        <v>116.63</v>
      </c>
      <c r="M51" s="1">
        <v>106.55</v>
      </c>
      <c r="N51">
        <v>112.71</v>
      </c>
      <c r="O51">
        <v>106.39</v>
      </c>
      <c r="P51">
        <v>112.62</v>
      </c>
      <c r="Q51">
        <v>116.58</v>
      </c>
      <c r="R51" s="6">
        <f t="shared" si="0"/>
        <v>118.64923076923077</v>
      </c>
    </row>
    <row r="52" spans="1:18">
      <c r="A52" s="1" t="s">
        <v>86</v>
      </c>
      <c r="B52" s="1" t="s">
        <v>87</v>
      </c>
      <c r="C52" s="1">
        <v>9.4152000000000003E-5</v>
      </c>
      <c r="D52" s="1">
        <v>139.47</v>
      </c>
      <c r="E52" s="1">
        <v>147</v>
      </c>
      <c r="F52" s="1">
        <v>145.81</v>
      </c>
      <c r="G52" s="1">
        <v>110.85</v>
      </c>
      <c r="H52" s="1">
        <v>135.05000000000001</v>
      </c>
      <c r="I52" s="1">
        <v>112.79</v>
      </c>
      <c r="J52" s="1">
        <v>108.55</v>
      </c>
      <c r="K52" s="1">
        <v>108.7</v>
      </c>
      <c r="L52" s="1">
        <v>109.55</v>
      </c>
      <c r="M52" s="1">
        <v>112.89</v>
      </c>
      <c r="N52">
        <v>120.29</v>
      </c>
      <c r="O52">
        <v>116.46</v>
      </c>
      <c r="P52">
        <v>122.44</v>
      </c>
      <c r="Q52">
        <v>120.78</v>
      </c>
      <c r="R52" s="6">
        <f t="shared" si="0"/>
        <v>131.58692307692309</v>
      </c>
    </row>
    <row r="53" spans="1:18">
      <c r="A53" s="1" t="s">
        <v>88</v>
      </c>
      <c r="B53" s="1" t="s">
        <v>89</v>
      </c>
      <c r="C53" s="1">
        <v>6.3038000000000002E-5</v>
      </c>
      <c r="D53" s="1">
        <v>104.09</v>
      </c>
      <c r="E53" s="1">
        <v>97.11</v>
      </c>
      <c r="F53" s="1">
        <v>98.96</v>
      </c>
      <c r="G53" s="1">
        <v>99.17</v>
      </c>
      <c r="H53" s="1">
        <v>96.22</v>
      </c>
      <c r="I53" s="1">
        <v>98.35</v>
      </c>
      <c r="J53" s="1">
        <v>105.91</v>
      </c>
      <c r="K53" s="1">
        <v>105.69</v>
      </c>
      <c r="L53" s="1">
        <v>103.91</v>
      </c>
      <c r="M53" s="1">
        <v>104.57</v>
      </c>
      <c r="N53">
        <v>99.77</v>
      </c>
      <c r="O53">
        <v>101.4</v>
      </c>
      <c r="P53">
        <v>106.39</v>
      </c>
      <c r="Q53">
        <v>106.8</v>
      </c>
      <c r="R53" s="6">
        <f t="shared" si="0"/>
        <v>109.8723076923077</v>
      </c>
    </row>
    <row r="54" spans="1:18">
      <c r="A54" s="1" t="s">
        <v>90</v>
      </c>
      <c r="B54" s="1" t="s">
        <v>91</v>
      </c>
      <c r="C54" s="1">
        <v>1.2683E-5</v>
      </c>
      <c r="D54" s="1">
        <v>103.65</v>
      </c>
      <c r="E54" s="1">
        <v>113.52</v>
      </c>
      <c r="F54" s="1">
        <v>110.62</v>
      </c>
      <c r="G54" s="1">
        <v>106.46</v>
      </c>
      <c r="H54" s="1">
        <v>101.19</v>
      </c>
      <c r="I54" s="1">
        <v>106.1</v>
      </c>
      <c r="J54" s="1">
        <v>110.65</v>
      </c>
      <c r="K54" s="1">
        <v>113.44</v>
      </c>
      <c r="L54" s="1">
        <v>114.55</v>
      </c>
      <c r="M54" s="1">
        <v>127.3</v>
      </c>
      <c r="N54">
        <v>114.38</v>
      </c>
      <c r="O54">
        <v>107.31</v>
      </c>
      <c r="P54">
        <v>119.43</v>
      </c>
      <c r="Q54">
        <v>117</v>
      </c>
      <c r="R54" s="6">
        <f t="shared" si="0"/>
        <v>120.43076923076924</v>
      </c>
    </row>
    <row r="55" spans="1:18">
      <c r="A55" s="1" t="s">
        <v>92</v>
      </c>
      <c r="B55" s="1" t="s">
        <v>93</v>
      </c>
      <c r="C55" s="1">
        <v>1.15099E-4</v>
      </c>
      <c r="D55" s="1">
        <v>117.44</v>
      </c>
      <c r="E55" s="1">
        <v>111.86</v>
      </c>
      <c r="F55" s="1">
        <v>106.92</v>
      </c>
      <c r="G55" s="1">
        <v>94.99</v>
      </c>
      <c r="H55" s="1">
        <v>80.3</v>
      </c>
      <c r="I55" s="1">
        <v>94.65</v>
      </c>
      <c r="J55" s="1">
        <v>101.34</v>
      </c>
      <c r="K55" s="1">
        <v>101.65</v>
      </c>
      <c r="L55" s="1">
        <v>103.44</v>
      </c>
      <c r="M55" s="1">
        <v>99.02</v>
      </c>
      <c r="N55">
        <v>103.84</v>
      </c>
      <c r="O55">
        <v>112.16</v>
      </c>
      <c r="P55">
        <v>111.88</v>
      </c>
      <c r="Q55">
        <v>119.01</v>
      </c>
      <c r="R55" s="6">
        <f t="shared" si="0"/>
        <v>112.19230769230771</v>
      </c>
    </row>
    <row r="56" spans="1:18">
      <c r="A56" s="1" t="s">
        <v>94</v>
      </c>
      <c r="B56" s="1" t="s">
        <v>95</v>
      </c>
      <c r="C56" s="1">
        <v>5.6663000000000003E-5</v>
      </c>
      <c r="D56" s="1">
        <v>90.51</v>
      </c>
      <c r="E56" s="1">
        <v>99.16</v>
      </c>
      <c r="F56" s="1">
        <v>86.99</v>
      </c>
      <c r="G56" s="1">
        <v>91.22</v>
      </c>
      <c r="H56" s="1">
        <v>88.86</v>
      </c>
      <c r="I56" s="1">
        <v>89.37</v>
      </c>
      <c r="J56" s="1">
        <v>94.78</v>
      </c>
      <c r="K56" s="1">
        <v>97.9</v>
      </c>
      <c r="L56" s="1">
        <v>100.1</v>
      </c>
      <c r="M56" s="1">
        <v>119.16</v>
      </c>
      <c r="N56">
        <v>106.78</v>
      </c>
      <c r="O56">
        <v>95.18</v>
      </c>
      <c r="P56">
        <v>91.8</v>
      </c>
      <c r="Q56">
        <v>91.07</v>
      </c>
      <c r="R56" s="6">
        <f t="shared" si="0"/>
        <v>103.29846153846152</v>
      </c>
    </row>
    <row r="57" spans="1:18">
      <c r="A57" s="1" t="s">
        <v>96</v>
      </c>
      <c r="B57" s="1" t="s">
        <v>97</v>
      </c>
      <c r="C57" s="1">
        <v>9.9607999999999999E-5</v>
      </c>
      <c r="D57" s="1">
        <v>84.63</v>
      </c>
      <c r="E57" s="1">
        <v>85.85</v>
      </c>
      <c r="F57" s="1">
        <v>84.56</v>
      </c>
      <c r="G57" s="1">
        <v>84.43</v>
      </c>
      <c r="H57" s="1">
        <v>86.82</v>
      </c>
      <c r="I57" s="1">
        <v>85.61</v>
      </c>
      <c r="J57" s="1">
        <v>90.79</v>
      </c>
      <c r="K57" s="1">
        <v>88.82</v>
      </c>
      <c r="L57" s="1">
        <v>90.3</v>
      </c>
      <c r="M57" s="1">
        <v>85.83</v>
      </c>
      <c r="N57">
        <v>85.26</v>
      </c>
      <c r="O57">
        <v>83.41</v>
      </c>
      <c r="P57">
        <v>94.41</v>
      </c>
      <c r="Q57">
        <v>91.44</v>
      </c>
      <c r="R57" s="6">
        <f t="shared" si="0"/>
        <v>94.012307692307701</v>
      </c>
    </row>
    <row r="58" spans="1:18">
      <c r="A58" s="1" t="s">
        <v>98</v>
      </c>
      <c r="B58" s="1" t="s">
        <v>99</v>
      </c>
      <c r="C58" s="1">
        <v>1.73764E-4</v>
      </c>
      <c r="D58" s="1">
        <v>94.01</v>
      </c>
      <c r="E58" s="1">
        <v>93</v>
      </c>
      <c r="F58" s="1">
        <v>92.41</v>
      </c>
      <c r="G58" s="1">
        <v>98.74</v>
      </c>
      <c r="H58" s="1">
        <v>93.68</v>
      </c>
      <c r="I58" s="1">
        <v>94.15</v>
      </c>
      <c r="J58" s="1">
        <v>99.36</v>
      </c>
      <c r="K58" s="1">
        <v>86.01</v>
      </c>
      <c r="L58" s="1">
        <v>87.15</v>
      </c>
      <c r="M58" s="1">
        <v>96.24</v>
      </c>
      <c r="N58">
        <v>95.57</v>
      </c>
      <c r="O58">
        <v>89.23</v>
      </c>
      <c r="P58">
        <v>83.96</v>
      </c>
      <c r="Q58">
        <v>81.31</v>
      </c>
      <c r="R58" s="6">
        <f t="shared" si="0"/>
        <v>98.832307692307694</v>
      </c>
    </row>
    <row r="59" spans="1:18">
      <c r="A59" s="1" t="s">
        <v>100</v>
      </c>
      <c r="B59" s="1" t="s">
        <v>101</v>
      </c>
      <c r="C59" s="1">
        <v>1.4755599999999999E-4</v>
      </c>
      <c r="D59" s="1">
        <v>119.69</v>
      </c>
      <c r="E59" s="1">
        <v>122.69</v>
      </c>
      <c r="F59" s="1">
        <v>119.84</v>
      </c>
      <c r="G59" s="1">
        <v>112.99</v>
      </c>
      <c r="H59" s="1">
        <v>114.22</v>
      </c>
      <c r="I59" s="1">
        <v>124.1</v>
      </c>
      <c r="J59" s="1">
        <v>115.8</v>
      </c>
      <c r="K59" s="1">
        <v>113.58</v>
      </c>
      <c r="L59" s="1">
        <v>117.65</v>
      </c>
      <c r="M59" s="1">
        <v>121.54</v>
      </c>
      <c r="N59">
        <v>119.08</v>
      </c>
      <c r="O59">
        <v>119.96</v>
      </c>
      <c r="P59">
        <v>119.74</v>
      </c>
      <c r="Q59">
        <v>125.8</v>
      </c>
      <c r="R59" s="6">
        <f t="shared" si="0"/>
        <v>128.20615384615385</v>
      </c>
    </row>
    <row r="60" spans="1:18">
      <c r="A60" s="1" t="s">
        <v>102</v>
      </c>
      <c r="B60" s="1" t="s">
        <v>103</v>
      </c>
      <c r="C60" s="1">
        <v>1.5252999999999999E-5</v>
      </c>
      <c r="D60" s="1">
        <v>100.93</v>
      </c>
      <c r="E60" s="1">
        <v>100.93</v>
      </c>
      <c r="F60" s="1">
        <v>100.93</v>
      </c>
      <c r="G60" s="1">
        <v>100.93</v>
      </c>
      <c r="H60" s="1">
        <v>100.93</v>
      </c>
      <c r="I60" s="1">
        <v>103.12</v>
      </c>
      <c r="J60" s="1">
        <v>105.55</v>
      </c>
      <c r="K60" s="1">
        <v>107.7</v>
      </c>
      <c r="L60" s="1">
        <v>111.55</v>
      </c>
      <c r="M60" s="1">
        <v>111.75</v>
      </c>
      <c r="N60">
        <v>116.21</v>
      </c>
      <c r="O60">
        <v>118.99</v>
      </c>
      <c r="P60">
        <v>125</v>
      </c>
      <c r="Q60">
        <v>125</v>
      </c>
      <c r="R60" s="6">
        <f t="shared" si="0"/>
        <v>117.65538461538462</v>
      </c>
    </row>
    <row r="61" spans="1:18">
      <c r="A61" s="1" t="s">
        <v>104</v>
      </c>
      <c r="B61" s="1" t="s">
        <v>105</v>
      </c>
      <c r="C61" s="1">
        <v>4.8748000000000002E-5</v>
      </c>
      <c r="D61" s="1">
        <v>110.63</v>
      </c>
      <c r="E61" s="1">
        <v>102.33</v>
      </c>
      <c r="F61" s="1">
        <v>99.65</v>
      </c>
      <c r="G61" s="1">
        <v>104.47</v>
      </c>
      <c r="H61" s="1">
        <v>97.42</v>
      </c>
      <c r="I61" s="1">
        <v>107.76</v>
      </c>
      <c r="J61" s="1">
        <v>121.52</v>
      </c>
      <c r="K61" s="1">
        <v>123.15</v>
      </c>
      <c r="L61" s="1">
        <v>125.55</v>
      </c>
      <c r="M61" s="1">
        <v>154.24</v>
      </c>
      <c r="N61">
        <v>145.12</v>
      </c>
      <c r="O61">
        <v>130.78</v>
      </c>
      <c r="P61">
        <v>125.34</v>
      </c>
      <c r="Q61">
        <v>108.34</v>
      </c>
      <c r="R61" s="6">
        <f t="shared" si="0"/>
        <v>127.40769230769227</v>
      </c>
    </row>
    <row r="62" spans="1:18">
      <c r="A62" s="1" t="s">
        <v>106</v>
      </c>
      <c r="B62" s="1" t="s">
        <v>107</v>
      </c>
      <c r="C62" s="1">
        <v>5.2522000000000003E-5</v>
      </c>
      <c r="D62" s="1">
        <v>111</v>
      </c>
      <c r="E62" s="1">
        <v>118.42</v>
      </c>
      <c r="F62" s="1">
        <v>113.51</v>
      </c>
      <c r="G62" s="1">
        <v>113.58</v>
      </c>
      <c r="H62" s="1">
        <v>122.28</v>
      </c>
      <c r="I62" s="1">
        <v>147.5</v>
      </c>
      <c r="J62" s="1">
        <v>152.34</v>
      </c>
      <c r="K62" s="1">
        <v>117.75</v>
      </c>
      <c r="L62" s="1">
        <v>119.67</v>
      </c>
      <c r="M62" s="1">
        <v>153.05000000000001</v>
      </c>
      <c r="N62">
        <v>158.12</v>
      </c>
      <c r="O62">
        <v>165.11</v>
      </c>
      <c r="P62">
        <v>134.79</v>
      </c>
      <c r="Q62">
        <v>114.63</v>
      </c>
      <c r="R62" s="6">
        <f t="shared" si="0"/>
        <v>141.67307692307693</v>
      </c>
    </row>
    <row r="63" spans="1:18">
      <c r="A63" s="1" t="s">
        <v>108</v>
      </c>
      <c r="B63" s="1" t="s">
        <v>109</v>
      </c>
      <c r="C63" s="1">
        <v>3.9146000000000001E-5</v>
      </c>
      <c r="D63" s="1">
        <v>115.43</v>
      </c>
      <c r="E63" s="1">
        <v>109.16</v>
      </c>
      <c r="F63" s="1">
        <v>117.12</v>
      </c>
      <c r="G63" s="1">
        <v>113.48</v>
      </c>
      <c r="H63" s="1">
        <v>109.98</v>
      </c>
      <c r="I63" s="1">
        <v>97.54</v>
      </c>
      <c r="J63" s="1">
        <v>121.73</v>
      </c>
      <c r="K63" s="1">
        <v>119.72</v>
      </c>
      <c r="L63" s="1">
        <v>114.58</v>
      </c>
      <c r="M63" s="1">
        <v>178.36</v>
      </c>
      <c r="N63">
        <v>145.43</v>
      </c>
      <c r="O63">
        <v>118.82</v>
      </c>
      <c r="P63">
        <v>119.41</v>
      </c>
      <c r="Q63">
        <v>110.14</v>
      </c>
      <c r="R63" s="6">
        <f t="shared" si="0"/>
        <v>130.06923076923078</v>
      </c>
    </row>
    <row r="64" spans="1:18">
      <c r="A64" s="1" t="s">
        <v>110</v>
      </c>
      <c r="B64" s="1" t="s">
        <v>111</v>
      </c>
      <c r="C64" s="1">
        <v>6.7991999999999995E-5</v>
      </c>
      <c r="D64" s="1">
        <v>107.66</v>
      </c>
      <c r="E64" s="1">
        <v>121.03</v>
      </c>
      <c r="F64" s="1">
        <v>111.7</v>
      </c>
      <c r="G64" s="1">
        <v>117.85</v>
      </c>
      <c r="H64" s="1">
        <v>114.67</v>
      </c>
      <c r="I64" s="1">
        <v>109.01</v>
      </c>
      <c r="J64" s="1">
        <v>110.7</v>
      </c>
      <c r="K64" s="1">
        <v>122.1</v>
      </c>
      <c r="L64" s="1">
        <v>119.71</v>
      </c>
      <c r="M64" s="1">
        <v>135.19999999999999</v>
      </c>
      <c r="N64">
        <v>131.47</v>
      </c>
      <c r="O64">
        <v>117.91</v>
      </c>
      <c r="P64">
        <v>129.77000000000001</v>
      </c>
      <c r="Q64">
        <v>129.29</v>
      </c>
      <c r="R64" s="6">
        <f t="shared" si="0"/>
        <v>129.08230769230769</v>
      </c>
    </row>
    <row r="65" spans="1:18">
      <c r="A65" s="1" t="s">
        <v>112</v>
      </c>
      <c r="B65" s="1" t="s">
        <v>113</v>
      </c>
      <c r="C65" s="1">
        <v>5.2457000000000003E-5</v>
      </c>
      <c r="D65" s="1">
        <v>128.27000000000001</v>
      </c>
      <c r="E65" s="1">
        <v>132.03</v>
      </c>
      <c r="F65" s="1">
        <v>128.13</v>
      </c>
      <c r="G65" s="1">
        <v>135.59</v>
      </c>
      <c r="H65" s="1">
        <v>140.97</v>
      </c>
      <c r="I65" s="1">
        <v>131.37</v>
      </c>
      <c r="J65" s="1">
        <v>115.44</v>
      </c>
      <c r="K65" s="1">
        <v>110.96</v>
      </c>
      <c r="L65" s="1">
        <v>108.61</v>
      </c>
      <c r="M65" s="1">
        <v>111.5</v>
      </c>
      <c r="N65">
        <v>110.42</v>
      </c>
      <c r="O65">
        <v>101.67</v>
      </c>
      <c r="P65">
        <v>91.5</v>
      </c>
      <c r="Q65">
        <v>84.99</v>
      </c>
      <c r="R65" s="6">
        <f t="shared" si="0"/>
        <v>125.49615384615385</v>
      </c>
    </row>
    <row r="66" spans="1:18">
      <c r="A66" s="1" t="s">
        <v>114</v>
      </c>
      <c r="B66" s="1" t="s">
        <v>115</v>
      </c>
      <c r="C66" s="1">
        <v>2.8178E-5</v>
      </c>
      <c r="D66" s="1">
        <v>89.24</v>
      </c>
      <c r="E66" s="1">
        <v>87</v>
      </c>
      <c r="F66" s="1">
        <v>81.42</v>
      </c>
      <c r="G66" s="1">
        <v>77.650000000000006</v>
      </c>
      <c r="H66" s="1">
        <v>72.05</v>
      </c>
      <c r="I66" s="1">
        <v>71.13</v>
      </c>
      <c r="J66" s="1">
        <v>91.88</v>
      </c>
      <c r="K66" s="1">
        <v>88.54</v>
      </c>
      <c r="L66" s="1">
        <v>85.06</v>
      </c>
      <c r="M66" s="1">
        <v>95.7</v>
      </c>
      <c r="N66">
        <v>89.79</v>
      </c>
      <c r="O66">
        <v>93.22</v>
      </c>
      <c r="P66">
        <v>89.96</v>
      </c>
      <c r="Q66">
        <v>79.260000000000005</v>
      </c>
      <c r="R66" s="6">
        <f t="shared" si="0"/>
        <v>91.684615384615398</v>
      </c>
    </row>
    <row r="67" spans="1:18">
      <c r="A67" s="1" t="s">
        <v>116</v>
      </c>
      <c r="B67" s="1" t="s">
        <v>117</v>
      </c>
      <c r="C67" s="1">
        <v>1.24642E-4</v>
      </c>
      <c r="D67" s="1">
        <v>130.91999999999999</v>
      </c>
      <c r="E67" s="1">
        <v>153.41999999999999</v>
      </c>
      <c r="F67" s="1">
        <v>146.69999999999999</v>
      </c>
      <c r="G67" s="1">
        <v>94.38</v>
      </c>
      <c r="H67" s="1">
        <v>106.87</v>
      </c>
      <c r="I67" s="1">
        <v>103.78</v>
      </c>
      <c r="J67" s="1">
        <v>106.4</v>
      </c>
      <c r="K67" s="1">
        <v>127.52</v>
      </c>
      <c r="L67" s="1">
        <v>132.88</v>
      </c>
      <c r="M67" s="1">
        <v>140.11000000000001</v>
      </c>
      <c r="N67">
        <v>119.33</v>
      </c>
      <c r="O67">
        <v>94.84</v>
      </c>
      <c r="P67">
        <v>90.7</v>
      </c>
      <c r="Q67">
        <v>92.27</v>
      </c>
      <c r="R67" s="6">
        <f t="shared" si="0"/>
        <v>126.16307692307691</v>
      </c>
    </row>
    <row r="68" spans="1:18">
      <c r="A68" s="1" t="s">
        <v>118</v>
      </c>
      <c r="B68" s="1" t="s">
        <v>119</v>
      </c>
      <c r="C68" s="1">
        <v>4.0766999999999998E-5</v>
      </c>
      <c r="D68" s="1">
        <v>118.45</v>
      </c>
      <c r="E68" s="1">
        <v>110.95</v>
      </c>
      <c r="F68" s="1">
        <v>105.32</v>
      </c>
      <c r="G68" s="1">
        <v>75.55</v>
      </c>
      <c r="H68" s="1">
        <v>84.85</v>
      </c>
      <c r="I68" s="1">
        <v>94.46</v>
      </c>
      <c r="J68" s="1">
        <v>101.59</v>
      </c>
      <c r="K68" s="1">
        <v>100.93</v>
      </c>
      <c r="L68" s="1">
        <v>90.49</v>
      </c>
      <c r="M68" s="1">
        <v>90.71</v>
      </c>
      <c r="N68">
        <v>88.28</v>
      </c>
      <c r="O68">
        <v>82.11</v>
      </c>
      <c r="P68">
        <v>90.44</v>
      </c>
      <c r="Q68">
        <v>90.59</v>
      </c>
      <c r="R68" s="6">
        <f t="shared" si="0"/>
        <v>101.90153846153846</v>
      </c>
    </row>
    <row r="69" spans="1:18">
      <c r="A69" s="1" t="s">
        <v>120</v>
      </c>
      <c r="B69" s="1" t="s">
        <v>121</v>
      </c>
      <c r="C69" s="1">
        <v>2.0021000000000001E-4</v>
      </c>
      <c r="D69" s="1">
        <v>116</v>
      </c>
      <c r="E69" s="1">
        <v>118.84</v>
      </c>
      <c r="F69" s="1">
        <v>101.13</v>
      </c>
      <c r="G69" s="1">
        <v>103.86</v>
      </c>
      <c r="H69" s="1">
        <v>99.22</v>
      </c>
      <c r="I69" s="1">
        <v>95.52</v>
      </c>
      <c r="J69" s="1">
        <v>94.99</v>
      </c>
      <c r="K69" s="1">
        <v>96.2</v>
      </c>
      <c r="L69" s="1">
        <v>136.12</v>
      </c>
      <c r="M69" s="1">
        <v>123.72</v>
      </c>
      <c r="N69">
        <v>110.71</v>
      </c>
      <c r="O69">
        <v>92.77</v>
      </c>
      <c r="P69">
        <v>92.36</v>
      </c>
      <c r="Q69">
        <v>84.03</v>
      </c>
      <c r="R69" s="6">
        <f t="shared" si="0"/>
        <v>112.72846153846154</v>
      </c>
    </row>
    <row r="70" spans="1:18">
      <c r="A70" s="1" t="s">
        <v>122</v>
      </c>
      <c r="B70" s="1" t="s">
        <v>123</v>
      </c>
      <c r="C70" s="1">
        <v>1.7546400000000001E-4</v>
      </c>
      <c r="D70" s="1">
        <v>115.98</v>
      </c>
      <c r="E70" s="1">
        <v>102.4</v>
      </c>
      <c r="F70" s="1">
        <v>107.82</v>
      </c>
      <c r="G70" s="1">
        <v>113.25</v>
      </c>
      <c r="H70" s="1">
        <v>112.92</v>
      </c>
      <c r="I70" s="1">
        <v>129.55000000000001</v>
      </c>
      <c r="J70" s="1">
        <v>124.74</v>
      </c>
      <c r="K70" s="1">
        <v>116.91</v>
      </c>
      <c r="L70" s="1">
        <v>121.65</v>
      </c>
      <c r="M70" s="1">
        <v>129.93</v>
      </c>
      <c r="N70">
        <v>117.41</v>
      </c>
      <c r="O70">
        <v>120.38</v>
      </c>
      <c r="P70">
        <v>115.67</v>
      </c>
      <c r="Q70">
        <v>110.45</v>
      </c>
      <c r="R70" s="6">
        <f t="shared" si="0"/>
        <v>126.08153846153847</v>
      </c>
    </row>
    <row r="71" spans="1:18">
      <c r="A71" s="1" t="s">
        <v>124</v>
      </c>
      <c r="B71" s="1" t="s">
        <v>125</v>
      </c>
      <c r="C71" s="1">
        <v>9.7664999999999994E-5</v>
      </c>
      <c r="D71" s="1">
        <v>95.94</v>
      </c>
      <c r="E71" s="1">
        <v>92.93</v>
      </c>
      <c r="F71" s="1">
        <v>89.51</v>
      </c>
      <c r="G71" s="1">
        <v>88.57</v>
      </c>
      <c r="H71" s="1">
        <v>90.57</v>
      </c>
      <c r="I71" s="1">
        <v>94.52</v>
      </c>
      <c r="J71" s="1">
        <v>97.66</v>
      </c>
      <c r="K71" s="1">
        <v>98.49</v>
      </c>
      <c r="L71" s="1">
        <v>97.43</v>
      </c>
      <c r="M71" s="1">
        <v>96.85</v>
      </c>
      <c r="N71">
        <v>88.54</v>
      </c>
      <c r="O71">
        <v>89.64</v>
      </c>
      <c r="P71">
        <v>88.5</v>
      </c>
      <c r="Q71">
        <v>100.77</v>
      </c>
      <c r="R71" s="6">
        <f t="shared" si="0"/>
        <v>100.76307692307692</v>
      </c>
    </row>
    <row r="72" spans="1:18">
      <c r="A72" s="1" t="s">
        <v>126</v>
      </c>
      <c r="B72" s="1" t="s">
        <v>127</v>
      </c>
      <c r="C72" s="1">
        <v>1.1335199999999999E-4</v>
      </c>
      <c r="D72" s="1">
        <v>91.32</v>
      </c>
      <c r="E72" s="1">
        <v>87.79</v>
      </c>
      <c r="F72" s="1">
        <v>102.12</v>
      </c>
      <c r="G72" s="1">
        <v>102.36</v>
      </c>
      <c r="H72" s="1">
        <v>107.28</v>
      </c>
      <c r="I72" s="1">
        <v>101.32</v>
      </c>
      <c r="J72" s="1">
        <v>104.75</v>
      </c>
      <c r="K72" s="1">
        <v>104.44</v>
      </c>
      <c r="L72" s="1">
        <v>106.83</v>
      </c>
      <c r="M72" s="1">
        <v>104.18</v>
      </c>
      <c r="N72">
        <v>98.42</v>
      </c>
      <c r="O72">
        <v>112.19</v>
      </c>
      <c r="P72">
        <v>95.76</v>
      </c>
      <c r="Q72">
        <v>96.79</v>
      </c>
      <c r="R72" s="6">
        <f t="shared" si="0"/>
        <v>108.88846153846156</v>
      </c>
    </row>
    <row r="73" spans="1:18">
      <c r="A73" s="1" t="s">
        <v>128</v>
      </c>
      <c r="B73" s="1" t="s">
        <v>129</v>
      </c>
      <c r="C73" s="1">
        <v>3.9178999999999999E-5</v>
      </c>
      <c r="D73" s="1">
        <v>103.65</v>
      </c>
      <c r="E73" s="1">
        <v>97.17</v>
      </c>
      <c r="F73" s="1">
        <v>103.8</v>
      </c>
      <c r="G73" s="1">
        <v>129.91999999999999</v>
      </c>
      <c r="H73" s="1">
        <v>132.99</v>
      </c>
      <c r="I73" s="1">
        <v>120.69</v>
      </c>
      <c r="J73" s="1">
        <v>105.45</v>
      </c>
      <c r="K73" s="1">
        <v>85.57</v>
      </c>
      <c r="L73" s="1">
        <v>99.61</v>
      </c>
      <c r="M73" s="1">
        <v>96.4</v>
      </c>
      <c r="N73">
        <v>94.08</v>
      </c>
      <c r="O73">
        <v>110.73</v>
      </c>
      <c r="P73">
        <v>104.01</v>
      </c>
      <c r="Q73">
        <v>108.19</v>
      </c>
      <c r="R73" s="6">
        <f t="shared" si="0"/>
        <v>114.78923076923077</v>
      </c>
    </row>
    <row r="74" spans="1:18">
      <c r="A74" s="1" t="s">
        <v>130</v>
      </c>
      <c r="B74" s="1" t="s">
        <v>131</v>
      </c>
      <c r="C74" s="1">
        <v>2.6483E-5</v>
      </c>
      <c r="D74" s="1">
        <v>134.66999999999999</v>
      </c>
      <c r="E74" s="1">
        <v>143.22</v>
      </c>
      <c r="F74" s="1">
        <v>140.09</v>
      </c>
      <c r="G74" s="1">
        <v>134.88999999999999</v>
      </c>
      <c r="H74" s="1">
        <v>137.52000000000001</v>
      </c>
      <c r="I74" s="1">
        <v>139.84</v>
      </c>
      <c r="J74" s="1">
        <v>143.88999999999999</v>
      </c>
      <c r="K74" s="1">
        <v>142.61000000000001</v>
      </c>
      <c r="L74" s="1">
        <v>145.24</v>
      </c>
      <c r="M74" s="1">
        <v>145.80000000000001</v>
      </c>
      <c r="N74">
        <v>145.51</v>
      </c>
      <c r="O74">
        <v>144.29</v>
      </c>
      <c r="P74">
        <v>141.65</v>
      </c>
      <c r="Q74">
        <v>145.08000000000001</v>
      </c>
      <c r="R74" s="6">
        <f t="shared" ref="R74:R137" si="1">SUM(D74:Q74)/13</f>
        <v>152.63846153846154</v>
      </c>
    </row>
    <row r="75" spans="1:18">
      <c r="A75" s="1" t="s">
        <v>132</v>
      </c>
      <c r="B75" s="1" t="s">
        <v>133</v>
      </c>
      <c r="C75" s="1">
        <v>4.7435999999999998E-5</v>
      </c>
      <c r="D75" s="1">
        <v>87.15</v>
      </c>
      <c r="E75" s="1">
        <v>87.94</v>
      </c>
      <c r="F75" s="1">
        <v>84.88</v>
      </c>
      <c r="G75" s="1">
        <v>83.04</v>
      </c>
      <c r="H75" s="1">
        <v>86.72</v>
      </c>
      <c r="I75" s="1">
        <v>86.04</v>
      </c>
      <c r="J75" s="1">
        <v>87.42</v>
      </c>
      <c r="K75" s="1">
        <v>96.8</v>
      </c>
      <c r="L75" s="1">
        <v>104.27</v>
      </c>
      <c r="M75" s="1">
        <v>103.77</v>
      </c>
      <c r="N75">
        <v>98.11</v>
      </c>
      <c r="O75">
        <v>97.54</v>
      </c>
      <c r="P75">
        <v>106.27</v>
      </c>
      <c r="Q75">
        <v>112.19</v>
      </c>
      <c r="R75" s="6">
        <f t="shared" si="1"/>
        <v>101.70307692307691</v>
      </c>
    </row>
    <row r="76" spans="1:18">
      <c r="A76" s="1" t="s">
        <v>134</v>
      </c>
      <c r="B76" s="1" t="s">
        <v>135</v>
      </c>
      <c r="C76" s="1">
        <v>3.8655800000000001E-4</v>
      </c>
      <c r="D76" s="1">
        <v>114.81</v>
      </c>
      <c r="E76" s="1">
        <v>112.87</v>
      </c>
      <c r="F76" s="1">
        <v>110.29</v>
      </c>
      <c r="G76" s="1">
        <v>112.38</v>
      </c>
      <c r="H76" s="1">
        <v>110.38</v>
      </c>
      <c r="I76" s="1">
        <v>109.73</v>
      </c>
      <c r="J76" s="1">
        <v>103.17</v>
      </c>
      <c r="K76" s="1">
        <v>101.23</v>
      </c>
      <c r="L76" s="1">
        <v>103.58</v>
      </c>
      <c r="M76" s="1">
        <v>100.24</v>
      </c>
      <c r="N76">
        <v>102.21</v>
      </c>
      <c r="O76">
        <v>108.3</v>
      </c>
      <c r="P76">
        <v>108</v>
      </c>
      <c r="Q76">
        <v>103.68</v>
      </c>
      <c r="R76" s="6">
        <f t="shared" si="1"/>
        <v>115.45153846153848</v>
      </c>
    </row>
    <row r="77" spans="1:18">
      <c r="A77" s="1" t="s">
        <v>136</v>
      </c>
      <c r="B77" s="1" t="s">
        <v>137</v>
      </c>
      <c r="C77" s="1">
        <v>2.8466000000000002E-5</v>
      </c>
      <c r="D77" s="1">
        <v>121.82</v>
      </c>
      <c r="E77" s="1">
        <v>129.52000000000001</v>
      </c>
      <c r="F77" s="1">
        <v>135.04</v>
      </c>
      <c r="G77" s="1">
        <v>140.13</v>
      </c>
      <c r="H77" s="1">
        <v>152.69999999999999</v>
      </c>
      <c r="I77" s="1">
        <v>147.88</v>
      </c>
      <c r="J77" s="1">
        <v>137.6</v>
      </c>
      <c r="K77" s="1">
        <v>137.01</v>
      </c>
      <c r="L77" s="1">
        <v>129.72</v>
      </c>
      <c r="M77" s="1">
        <v>127.25</v>
      </c>
      <c r="N77">
        <v>122.38</v>
      </c>
      <c r="O77">
        <v>126.9</v>
      </c>
      <c r="P77">
        <v>137.22999999999999</v>
      </c>
      <c r="Q77">
        <v>157.66999999999999</v>
      </c>
      <c r="R77" s="6">
        <f t="shared" si="1"/>
        <v>146.37307692307695</v>
      </c>
    </row>
    <row r="78" spans="1:18">
      <c r="A78" s="1" t="s">
        <v>138</v>
      </c>
      <c r="B78" s="1" t="s">
        <v>139</v>
      </c>
      <c r="C78" s="1">
        <v>2.7671E-5</v>
      </c>
      <c r="D78" s="1">
        <v>119.56</v>
      </c>
      <c r="E78" s="1">
        <v>115.32</v>
      </c>
      <c r="F78" s="1">
        <v>116.17</v>
      </c>
      <c r="G78" s="1">
        <v>111.38</v>
      </c>
      <c r="H78" s="1">
        <v>115.77</v>
      </c>
      <c r="I78" s="1">
        <v>105.73</v>
      </c>
      <c r="J78" s="1">
        <v>115.94</v>
      </c>
      <c r="K78" s="1">
        <v>110.44</v>
      </c>
      <c r="L78" s="1">
        <v>108.59</v>
      </c>
      <c r="M78" s="1">
        <v>107.45</v>
      </c>
      <c r="N78">
        <v>104.27</v>
      </c>
      <c r="O78">
        <v>99.54</v>
      </c>
      <c r="P78">
        <v>93.59</v>
      </c>
      <c r="Q78">
        <v>104.32</v>
      </c>
      <c r="R78" s="6">
        <f t="shared" si="1"/>
        <v>117.54384615384615</v>
      </c>
    </row>
    <row r="79" spans="1:18">
      <c r="A79" s="1" t="s">
        <v>140</v>
      </c>
      <c r="B79" s="1" t="s">
        <v>141</v>
      </c>
      <c r="C79" s="1">
        <v>5.9905999999999999E-5</v>
      </c>
      <c r="D79" s="1">
        <v>96.61</v>
      </c>
      <c r="E79" s="1">
        <v>101.98</v>
      </c>
      <c r="F79" s="1">
        <v>104.12</v>
      </c>
      <c r="G79" s="1">
        <v>113.05</v>
      </c>
      <c r="H79" s="1">
        <v>110.25</v>
      </c>
      <c r="I79" s="1">
        <v>111.99</v>
      </c>
      <c r="J79" s="1">
        <v>103.92</v>
      </c>
      <c r="K79" s="1">
        <v>104.97</v>
      </c>
      <c r="L79" s="1">
        <v>106.67</v>
      </c>
      <c r="M79" s="1">
        <v>112.95</v>
      </c>
      <c r="N79">
        <v>114.52</v>
      </c>
      <c r="O79">
        <v>103.36</v>
      </c>
      <c r="P79">
        <v>113.23</v>
      </c>
      <c r="Q79">
        <v>109.19</v>
      </c>
      <c r="R79" s="6">
        <f t="shared" si="1"/>
        <v>115.90846153846154</v>
      </c>
    </row>
    <row r="80" spans="1:18">
      <c r="A80" s="1" t="s">
        <v>142</v>
      </c>
      <c r="B80" s="1" t="s">
        <v>143</v>
      </c>
      <c r="C80" s="1">
        <v>7.5301000000000003E-5</v>
      </c>
      <c r="D80" s="1">
        <v>98.56</v>
      </c>
      <c r="E80" s="1">
        <v>99.35</v>
      </c>
      <c r="F80" s="1">
        <v>100.25</v>
      </c>
      <c r="G80" s="1">
        <v>106.92</v>
      </c>
      <c r="H80" s="1">
        <v>105.94</v>
      </c>
      <c r="I80" s="1">
        <v>104.17</v>
      </c>
      <c r="J80" s="1">
        <v>103.9</v>
      </c>
      <c r="K80" s="1">
        <v>102.26</v>
      </c>
      <c r="L80" s="1">
        <v>100.68</v>
      </c>
      <c r="M80" s="1">
        <v>97.17</v>
      </c>
      <c r="N80">
        <v>103.08</v>
      </c>
      <c r="O80">
        <v>99.07</v>
      </c>
      <c r="P80">
        <v>99.48</v>
      </c>
      <c r="Q80">
        <v>102.58</v>
      </c>
      <c r="R80" s="6">
        <f t="shared" si="1"/>
        <v>109.49307692307691</v>
      </c>
    </row>
    <row r="81" spans="1:18">
      <c r="A81" s="1" t="s">
        <v>144</v>
      </c>
      <c r="B81" s="1" t="s">
        <v>145</v>
      </c>
      <c r="C81" s="1">
        <v>1.6812199999999999E-4</v>
      </c>
      <c r="D81" s="1">
        <v>116.8</v>
      </c>
      <c r="E81" s="1">
        <v>116.12</v>
      </c>
      <c r="F81" s="1">
        <v>116.79</v>
      </c>
      <c r="G81" s="1">
        <v>114</v>
      </c>
      <c r="H81" s="1">
        <v>115.25</v>
      </c>
      <c r="I81" s="1">
        <v>116.17</v>
      </c>
      <c r="J81" s="1">
        <v>115.97</v>
      </c>
      <c r="K81" s="1">
        <v>116.51</v>
      </c>
      <c r="L81" s="1">
        <v>117.57</v>
      </c>
      <c r="M81" s="1">
        <v>119.39</v>
      </c>
      <c r="N81">
        <v>121.62</v>
      </c>
      <c r="O81">
        <v>121.7</v>
      </c>
      <c r="P81">
        <v>120.18</v>
      </c>
      <c r="Q81">
        <v>120.72</v>
      </c>
      <c r="R81" s="6">
        <f t="shared" si="1"/>
        <v>126.83000000000001</v>
      </c>
    </row>
    <row r="82" spans="1:18">
      <c r="A82" s="1" t="s">
        <v>146</v>
      </c>
      <c r="B82" s="1" t="s">
        <v>147</v>
      </c>
      <c r="C82" s="1">
        <v>8.2279999999999998E-6</v>
      </c>
      <c r="D82" s="1">
        <v>106.28</v>
      </c>
      <c r="E82" s="1">
        <v>106.28</v>
      </c>
      <c r="F82" s="1">
        <v>106.28</v>
      </c>
      <c r="G82" s="1">
        <v>106.5</v>
      </c>
      <c r="H82" s="1">
        <v>106.5</v>
      </c>
      <c r="I82" s="1">
        <v>106.29</v>
      </c>
      <c r="J82" s="1">
        <v>106.29</v>
      </c>
      <c r="K82" s="1">
        <v>106.29</v>
      </c>
      <c r="L82" s="1">
        <v>106.29</v>
      </c>
      <c r="M82" s="1">
        <v>106.73</v>
      </c>
      <c r="N82">
        <v>109.31</v>
      </c>
      <c r="O82">
        <v>107.39</v>
      </c>
      <c r="P82">
        <v>110.59</v>
      </c>
      <c r="Q82">
        <v>110.59</v>
      </c>
      <c r="R82" s="6">
        <f t="shared" si="1"/>
        <v>115.50846153846152</v>
      </c>
    </row>
    <row r="83" spans="1:18">
      <c r="A83" s="1" t="s">
        <v>148</v>
      </c>
      <c r="B83" s="1" t="s">
        <v>149</v>
      </c>
      <c r="C83" s="1">
        <v>1.2320000000000001E-5</v>
      </c>
      <c r="D83" s="1">
        <v>105.82</v>
      </c>
      <c r="E83" s="1">
        <v>105.82</v>
      </c>
      <c r="F83" s="1">
        <v>105.82</v>
      </c>
      <c r="G83" s="1">
        <v>112.6</v>
      </c>
      <c r="H83" s="1">
        <v>112.6</v>
      </c>
      <c r="I83" s="1">
        <v>105.88</v>
      </c>
      <c r="J83" s="1">
        <v>105.88</v>
      </c>
      <c r="K83" s="1">
        <v>105.88</v>
      </c>
      <c r="L83" s="1">
        <v>107.68</v>
      </c>
      <c r="M83" s="1">
        <v>112.75</v>
      </c>
      <c r="N83">
        <v>112.75</v>
      </c>
      <c r="O83">
        <v>114.05</v>
      </c>
      <c r="P83">
        <v>105.71</v>
      </c>
      <c r="Q83">
        <v>110.64</v>
      </c>
      <c r="R83" s="6">
        <f t="shared" si="1"/>
        <v>117.22153846153847</v>
      </c>
    </row>
    <row r="84" spans="1:18">
      <c r="A84" s="1" t="s">
        <v>150</v>
      </c>
      <c r="B84" s="1" t="s">
        <v>151</v>
      </c>
      <c r="C84" s="1">
        <v>5.8719999999999999E-6</v>
      </c>
      <c r="D84" s="1">
        <v>111.47</v>
      </c>
      <c r="E84" s="1">
        <v>103.59</v>
      </c>
      <c r="F84" s="1">
        <v>109.88</v>
      </c>
      <c r="G84" s="1">
        <v>105.04</v>
      </c>
      <c r="H84" s="1">
        <v>105.04</v>
      </c>
      <c r="I84" s="1">
        <v>105.04</v>
      </c>
      <c r="J84" s="1">
        <v>103.49</v>
      </c>
      <c r="K84" s="1">
        <v>103.49</v>
      </c>
      <c r="L84" s="1">
        <v>103.49</v>
      </c>
      <c r="M84" s="1">
        <v>104.53</v>
      </c>
      <c r="N84">
        <v>104.53</v>
      </c>
      <c r="O84">
        <v>104.53</v>
      </c>
      <c r="P84">
        <v>104.53</v>
      </c>
      <c r="Q84">
        <v>105.04</v>
      </c>
      <c r="R84" s="6">
        <f t="shared" si="1"/>
        <v>113.36076923076922</v>
      </c>
    </row>
    <row r="85" spans="1:18">
      <c r="A85" s="1" t="s">
        <v>152</v>
      </c>
      <c r="B85" s="1" t="s">
        <v>153</v>
      </c>
      <c r="C85" s="1">
        <v>2.7379999999999999E-6</v>
      </c>
      <c r="D85" s="1">
        <v>98.65</v>
      </c>
      <c r="E85" s="1">
        <v>98.4</v>
      </c>
      <c r="F85" s="1">
        <v>98.4</v>
      </c>
      <c r="G85" s="1">
        <v>98.4</v>
      </c>
      <c r="H85" s="1">
        <v>98.4</v>
      </c>
      <c r="I85" s="1">
        <v>98.4</v>
      </c>
      <c r="J85" s="1">
        <v>98.4</v>
      </c>
      <c r="K85" s="1">
        <v>98.4</v>
      </c>
      <c r="L85" s="1">
        <v>98.4</v>
      </c>
      <c r="M85" s="1">
        <v>99.41</v>
      </c>
      <c r="N85">
        <v>103.01</v>
      </c>
      <c r="O85">
        <v>108.51</v>
      </c>
      <c r="P85">
        <v>108.51</v>
      </c>
      <c r="Q85">
        <v>111.83</v>
      </c>
      <c r="R85" s="6">
        <f t="shared" si="1"/>
        <v>109.00923076923075</v>
      </c>
    </row>
    <row r="86" spans="1:18">
      <c r="A86" s="1" t="s">
        <v>154</v>
      </c>
      <c r="B86" s="1" t="s">
        <v>155</v>
      </c>
      <c r="C86" s="1">
        <v>1.8105E-5</v>
      </c>
      <c r="D86" s="1">
        <v>103.02</v>
      </c>
      <c r="E86" s="1">
        <v>103.02</v>
      </c>
      <c r="F86" s="1">
        <v>103.02</v>
      </c>
      <c r="G86" s="1">
        <v>103.02</v>
      </c>
      <c r="H86" s="1">
        <v>103.02</v>
      </c>
      <c r="I86" s="1">
        <v>103.02</v>
      </c>
      <c r="J86" s="1">
        <v>103.02</v>
      </c>
      <c r="K86" s="1">
        <v>105.02</v>
      </c>
      <c r="L86" s="1">
        <v>105.02</v>
      </c>
      <c r="M86" s="1">
        <v>104</v>
      </c>
      <c r="N86">
        <v>105.39</v>
      </c>
      <c r="O86">
        <v>105.39</v>
      </c>
      <c r="P86">
        <v>104</v>
      </c>
      <c r="Q86">
        <v>104</v>
      </c>
      <c r="R86" s="6">
        <f t="shared" si="1"/>
        <v>111.84307692307692</v>
      </c>
    </row>
    <row r="87" spans="1:18">
      <c r="A87" s="1" t="s">
        <v>156</v>
      </c>
      <c r="B87" s="1" t="s">
        <v>157</v>
      </c>
      <c r="C87" s="1">
        <v>1.1163E-5</v>
      </c>
      <c r="D87" s="1">
        <v>94.92</v>
      </c>
      <c r="E87" s="1">
        <v>93.6</v>
      </c>
      <c r="F87" s="1">
        <v>97.29</v>
      </c>
      <c r="G87" s="1">
        <v>94.3</v>
      </c>
      <c r="H87" s="1">
        <v>93.54</v>
      </c>
      <c r="I87" s="1">
        <v>88.65</v>
      </c>
      <c r="J87" s="1">
        <v>93.81</v>
      </c>
      <c r="K87" s="1">
        <v>101.04</v>
      </c>
      <c r="L87" s="1">
        <v>96.38</v>
      </c>
      <c r="M87" s="1">
        <v>98.72</v>
      </c>
      <c r="N87">
        <v>96.97</v>
      </c>
      <c r="O87">
        <v>92.52</v>
      </c>
      <c r="P87">
        <v>90.24</v>
      </c>
      <c r="Q87">
        <v>89.66</v>
      </c>
      <c r="R87" s="6">
        <f t="shared" si="1"/>
        <v>101.66461538461539</v>
      </c>
    </row>
    <row r="88" spans="1:18">
      <c r="A88" s="1" t="s">
        <v>158</v>
      </c>
      <c r="B88" s="1" t="s">
        <v>159</v>
      </c>
      <c r="C88" s="1">
        <v>2.5352000000000001E-5</v>
      </c>
      <c r="D88" s="1">
        <v>97.14</v>
      </c>
      <c r="E88" s="1">
        <v>101.83</v>
      </c>
      <c r="F88" s="1">
        <v>103.12</v>
      </c>
      <c r="G88" s="1">
        <v>103.12</v>
      </c>
      <c r="H88" s="1">
        <v>106.28</v>
      </c>
      <c r="I88" s="1">
        <v>103.25</v>
      </c>
      <c r="J88" s="1">
        <v>103.71</v>
      </c>
      <c r="K88" s="1">
        <v>103.71</v>
      </c>
      <c r="L88" s="1">
        <v>108.52</v>
      </c>
      <c r="M88" s="1">
        <v>105.8</v>
      </c>
      <c r="N88">
        <v>111.5</v>
      </c>
      <c r="O88">
        <v>112.36</v>
      </c>
      <c r="P88">
        <v>111.9</v>
      </c>
      <c r="Q88">
        <v>111.9</v>
      </c>
      <c r="R88" s="6">
        <f t="shared" si="1"/>
        <v>114.16461538461539</v>
      </c>
    </row>
    <row r="89" spans="1:18">
      <c r="A89" s="1" t="s">
        <v>160</v>
      </c>
      <c r="B89" s="1" t="s">
        <v>161</v>
      </c>
      <c r="C89" s="1">
        <v>6.2790000000000004E-6</v>
      </c>
      <c r="D89" s="1">
        <v>116.37</v>
      </c>
      <c r="E89" s="1">
        <v>120.46</v>
      </c>
      <c r="F89" s="1">
        <v>120.92</v>
      </c>
      <c r="G89" s="1">
        <v>120.92</v>
      </c>
      <c r="H89" s="1">
        <v>120.92</v>
      </c>
      <c r="I89" s="1">
        <v>118.83</v>
      </c>
      <c r="J89" s="1">
        <v>118.83</v>
      </c>
      <c r="K89" s="1">
        <v>118.83</v>
      </c>
      <c r="L89" s="1">
        <v>120.01</v>
      </c>
      <c r="M89" s="1">
        <v>121.52</v>
      </c>
      <c r="N89">
        <v>122.86</v>
      </c>
      <c r="O89">
        <v>122.86</v>
      </c>
      <c r="P89">
        <v>122.86</v>
      </c>
      <c r="Q89">
        <v>122.86</v>
      </c>
      <c r="R89" s="6">
        <f t="shared" si="1"/>
        <v>129.92692307692306</v>
      </c>
    </row>
    <row r="90" spans="1:18">
      <c r="A90" s="1" t="s">
        <v>162</v>
      </c>
      <c r="B90" s="1" t="s">
        <v>163</v>
      </c>
      <c r="C90" s="1">
        <v>7.9589999999999995E-6</v>
      </c>
      <c r="D90" s="1">
        <v>102.82</v>
      </c>
      <c r="E90" s="1">
        <v>105.41</v>
      </c>
      <c r="F90" s="1">
        <v>105.41</v>
      </c>
      <c r="G90" s="1">
        <v>103.41</v>
      </c>
      <c r="H90" s="1">
        <v>103.96</v>
      </c>
      <c r="I90" s="1">
        <v>105.63</v>
      </c>
      <c r="J90" s="1">
        <v>104.82</v>
      </c>
      <c r="K90" s="1">
        <v>106.25</v>
      </c>
      <c r="L90" s="1">
        <v>106.25</v>
      </c>
      <c r="M90" s="1">
        <v>106.81</v>
      </c>
      <c r="N90">
        <v>107.35</v>
      </c>
      <c r="O90">
        <v>111.64</v>
      </c>
      <c r="P90">
        <v>111.64</v>
      </c>
      <c r="Q90">
        <v>111.64</v>
      </c>
      <c r="R90" s="6">
        <f t="shared" si="1"/>
        <v>114.84923076923079</v>
      </c>
    </row>
    <row r="91" spans="1:18">
      <c r="A91" s="1" t="s">
        <v>164</v>
      </c>
      <c r="B91" s="1" t="s">
        <v>165</v>
      </c>
      <c r="C91" s="1">
        <v>8.5669999999999995E-6</v>
      </c>
      <c r="D91" s="1">
        <v>128.55000000000001</v>
      </c>
      <c r="E91" s="1">
        <v>128.55000000000001</v>
      </c>
      <c r="F91" s="1">
        <v>128.55000000000001</v>
      </c>
      <c r="G91" s="1">
        <v>128.55000000000001</v>
      </c>
      <c r="H91" s="1">
        <v>131.29</v>
      </c>
      <c r="I91" s="1">
        <v>134.27000000000001</v>
      </c>
      <c r="J91" s="1">
        <v>138.05000000000001</v>
      </c>
      <c r="K91" s="1">
        <v>138.05000000000001</v>
      </c>
      <c r="L91" s="1">
        <v>138.05000000000001</v>
      </c>
      <c r="M91" s="1">
        <v>138.97999999999999</v>
      </c>
      <c r="N91">
        <v>139.79</v>
      </c>
      <c r="O91">
        <v>139.88</v>
      </c>
      <c r="P91">
        <v>142.59</v>
      </c>
      <c r="Q91">
        <v>142.59</v>
      </c>
      <c r="R91" s="6">
        <f t="shared" si="1"/>
        <v>145.97999999999999</v>
      </c>
    </row>
    <row r="92" spans="1:18">
      <c r="A92" s="1" t="s">
        <v>166</v>
      </c>
      <c r="B92" s="1" t="s">
        <v>167</v>
      </c>
      <c r="C92" s="1">
        <v>1.2646000000000001E-5</v>
      </c>
      <c r="D92" s="1">
        <v>98.24</v>
      </c>
      <c r="E92" s="1">
        <v>101.09</v>
      </c>
      <c r="F92" s="1">
        <v>101.65</v>
      </c>
      <c r="G92" s="1">
        <v>98.19</v>
      </c>
      <c r="H92" s="1">
        <v>98.19</v>
      </c>
      <c r="I92" s="1">
        <v>98.78</v>
      </c>
      <c r="J92" s="1">
        <v>98.78</v>
      </c>
      <c r="K92" s="1">
        <v>98.78</v>
      </c>
      <c r="L92" s="1">
        <v>98.78</v>
      </c>
      <c r="M92" s="1">
        <v>99.91</v>
      </c>
      <c r="N92">
        <v>99.37</v>
      </c>
      <c r="O92">
        <v>99.37</v>
      </c>
      <c r="P92">
        <v>102.45</v>
      </c>
      <c r="Q92">
        <v>100.73</v>
      </c>
      <c r="R92" s="6">
        <f t="shared" si="1"/>
        <v>107.25461538461536</v>
      </c>
    </row>
    <row r="93" spans="1:18">
      <c r="A93" s="1" t="s">
        <v>168</v>
      </c>
      <c r="B93" s="1" t="s">
        <v>169</v>
      </c>
      <c r="C93" s="1">
        <v>9.9277000000000005E-5</v>
      </c>
      <c r="D93" s="1">
        <v>101.34</v>
      </c>
      <c r="E93" s="1">
        <v>96.87</v>
      </c>
      <c r="F93" s="1">
        <v>96.87</v>
      </c>
      <c r="G93" s="1">
        <v>100.42</v>
      </c>
      <c r="H93" s="1">
        <v>101.19</v>
      </c>
      <c r="I93" s="1">
        <v>101.19</v>
      </c>
      <c r="J93" s="1">
        <v>96.85</v>
      </c>
      <c r="K93" s="1">
        <v>101.41</v>
      </c>
      <c r="L93" s="1">
        <v>104.97</v>
      </c>
      <c r="M93" s="1">
        <v>105.41</v>
      </c>
      <c r="N93">
        <v>112.24</v>
      </c>
      <c r="O93">
        <v>105.98</v>
      </c>
      <c r="P93">
        <v>111.74</v>
      </c>
      <c r="Q93">
        <v>114.63</v>
      </c>
      <c r="R93" s="6">
        <f t="shared" si="1"/>
        <v>111.62384615384616</v>
      </c>
    </row>
    <row r="94" spans="1:18">
      <c r="A94" s="1" t="s">
        <v>170</v>
      </c>
      <c r="B94" s="1" t="s">
        <v>171</v>
      </c>
      <c r="C94" s="1">
        <v>8.2470000000000008E-6</v>
      </c>
      <c r="D94" s="1">
        <v>114.3</v>
      </c>
      <c r="E94" s="1">
        <v>114.3</v>
      </c>
      <c r="F94" s="1">
        <v>114.3</v>
      </c>
      <c r="G94" s="1">
        <v>114.3</v>
      </c>
      <c r="H94" s="1">
        <v>114.94</v>
      </c>
      <c r="I94" s="1">
        <v>115.49</v>
      </c>
      <c r="J94" s="1">
        <v>115.49</v>
      </c>
      <c r="K94" s="1">
        <v>115.49</v>
      </c>
      <c r="L94" s="1">
        <v>115.49</v>
      </c>
      <c r="M94" s="1">
        <v>114.42</v>
      </c>
      <c r="N94">
        <v>115.54</v>
      </c>
      <c r="O94">
        <v>119.4</v>
      </c>
      <c r="P94">
        <v>120.47</v>
      </c>
      <c r="Q94">
        <v>123.77</v>
      </c>
      <c r="R94" s="6">
        <f t="shared" si="1"/>
        <v>125.20769230769231</v>
      </c>
    </row>
    <row r="95" spans="1:18">
      <c r="A95" s="1" t="s">
        <v>172</v>
      </c>
      <c r="B95" s="1" t="s">
        <v>173</v>
      </c>
      <c r="C95" s="1">
        <v>4.9839000000000002E-5</v>
      </c>
      <c r="D95" s="1">
        <v>76.209999999999994</v>
      </c>
      <c r="E95" s="1">
        <v>79.83</v>
      </c>
      <c r="F95" s="1">
        <v>79.83</v>
      </c>
      <c r="G95" s="1">
        <v>79.05</v>
      </c>
      <c r="H95" s="1">
        <v>79.05</v>
      </c>
      <c r="I95" s="1">
        <v>79.05</v>
      </c>
      <c r="J95" s="1">
        <v>79.05</v>
      </c>
      <c r="K95" s="1">
        <v>79.05</v>
      </c>
      <c r="L95" s="1">
        <v>79.05</v>
      </c>
      <c r="M95" s="1">
        <v>79.83</v>
      </c>
      <c r="N95">
        <v>79.83</v>
      </c>
      <c r="O95">
        <v>82.66</v>
      </c>
      <c r="P95">
        <v>83.37</v>
      </c>
      <c r="Q95">
        <v>83.37</v>
      </c>
      <c r="R95" s="6">
        <f t="shared" si="1"/>
        <v>86.094615384615381</v>
      </c>
    </row>
    <row r="96" spans="1:18">
      <c r="A96" s="1" t="s">
        <v>174</v>
      </c>
      <c r="B96" s="1" t="s">
        <v>175</v>
      </c>
      <c r="C96" s="1">
        <v>2.7258399999999998E-4</v>
      </c>
      <c r="D96" s="1">
        <v>121.05</v>
      </c>
      <c r="E96" s="1">
        <v>121.05</v>
      </c>
      <c r="F96" s="1">
        <v>121.05</v>
      </c>
      <c r="G96" s="1">
        <v>121.05</v>
      </c>
      <c r="H96" s="1">
        <v>121.05</v>
      </c>
      <c r="I96" s="1">
        <v>121.05</v>
      </c>
      <c r="J96" s="1">
        <v>121.05</v>
      </c>
      <c r="K96" s="1">
        <v>121.05</v>
      </c>
      <c r="L96" s="1">
        <v>121.05</v>
      </c>
      <c r="M96" s="1">
        <v>121.05</v>
      </c>
      <c r="N96">
        <v>121.05</v>
      </c>
      <c r="O96">
        <v>121.05</v>
      </c>
      <c r="P96">
        <v>121.05</v>
      </c>
      <c r="Q96">
        <v>121.05</v>
      </c>
      <c r="R96" s="6">
        <f t="shared" si="1"/>
        <v>130.36153846153843</v>
      </c>
    </row>
    <row r="97" spans="1:18">
      <c r="A97" s="1" t="s">
        <v>176</v>
      </c>
      <c r="B97" s="1" t="s">
        <v>177</v>
      </c>
      <c r="C97" s="1">
        <v>1.4827999999999999E-5</v>
      </c>
      <c r="D97" s="1">
        <v>115.01</v>
      </c>
      <c r="E97" s="1">
        <v>115.01</v>
      </c>
      <c r="F97" s="1">
        <v>115.01</v>
      </c>
      <c r="G97" s="1">
        <v>115.01</v>
      </c>
      <c r="H97" s="1">
        <v>114.54</v>
      </c>
      <c r="I97" s="1">
        <v>117.14</v>
      </c>
      <c r="J97" s="1">
        <v>117.14</v>
      </c>
      <c r="K97" s="1">
        <v>117.55</v>
      </c>
      <c r="L97" s="1">
        <v>117.55</v>
      </c>
      <c r="M97" s="1">
        <v>118</v>
      </c>
      <c r="N97">
        <v>118</v>
      </c>
      <c r="O97">
        <v>118</v>
      </c>
      <c r="P97">
        <v>122.92</v>
      </c>
      <c r="Q97">
        <v>122.92</v>
      </c>
      <c r="R97" s="6">
        <f t="shared" si="1"/>
        <v>126.44615384615386</v>
      </c>
    </row>
    <row r="98" spans="1:18">
      <c r="A98" s="1" t="s">
        <v>178</v>
      </c>
      <c r="B98" s="1" t="s">
        <v>179</v>
      </c>
      <c r="C98" s="1">
        <v>2.1756E-5</v>
      </c>
      <c r="D98" s="1">
        <v>94.83</v>
      </c>
      <c r="E98" s="1">
        <v>102.1</v>
      </c>
      <c r="F98" s="1">
        <v>102.1</v>
      </c>
      <c r="G98" s="1">
        <v>98.45</v>
      </c>
      <c r="H98" s="1">
        <v>103.03</v>
      </c>
      <c r="I98" s="1">
        <v>100.6</v>
      </c>
      <c r="J98" s="1">
        <v>102.56</v>
      </c>
      <c r="K98" s="1">
        <v>101.13</v>
      </c>
      <c r="L98" s="1">
        <v>99.69</v>
      </c>
      <c r="M98" s="1">
        <v>103.7</v>
      </c>
      <c r="N98">
        <v>103.7</v>
      </c>
      <c r="O98">
        <v>103.7</v>
      </c>
      <c r="P98">
        <v>103.7</v>
      </c>
      <c r="Q98">
        <v>103.7</v>
      </c>
      <c r="R98" s="6">
        <f t="shared" si="1"/>
        <v>109.46076923076924</v>
      </c>
    </row>
    <row r="99" spans="1:18">
      <c r="A99" s="1" t="s">
        <v>180</v>
      </c>
      <c r="B99" s="1" t="s">
        <v>181</v>
      </c>
      <c r="C99" s="1">
        <v>8.0192999999999996E-5</v>
      </c>
      <c r="D99" s="1">
        <v>95.24</v>
      </c>
      <c r="E99" s="1">
        <v>95.24</v>
      </c>
      <c r="F99" s="1">
        <v>95.24</v>
      </c>
      <c r="G99" s="1">
        <v>97.75</v>
      </c>
      <c r="H99" s="1">
        <v>99.49</v>
      </c>
      <c r="I99" s="1">
        <v>109.15</v>
      </c>
      <c r="J99" s="1">
        <v>109.15</v>
      </c>
      <c r="K99" s="1">
        <v>109.42</v>
      </c>
      <c r="L99" s="1">
        <v>109.42</v>
      </c>
      <c r="M99" s="1">
        <v>109.86</v>
      </c>
      <c r="N99">
        <v>112.83</v>
      </c>
      <c r="O99">
        <v>112.83</v>
      </c>
      <c r="P99">
        <v>113.98</v>
      </c>
      <c r="Q99">
        <v>114.99</v>
      </c>
      <c r="R99" s="6">
        <f t="shared" si="1"/>
        <v>114.19923076923075</v>
      </c>
    </row>
    <row r="100" spans="1:18">
      <c r="A100" s="1" t="s">
        <v>182</v>
      </c>
      <c r="B100" s="1" t="s">
        <v>183</v>
      </c>
      <c r="C100" s="1">
        <v>3.8263999999999998E-5</v>
      </c>
      <c r="D100" s="1">
        <v>100.06</v>
      </c>
      <c r="E100" s="1">
        <v>98.78</v>
      </c>
      <c r="F100" s="1">
        <v>93.86</v>
      </c>
      <c r="G100" s="1">
        <v>93.86</v>
      </c>
      <c r="H100" s="1">
        <v>96.19</v>
      </c>
      <c r="I100" s="1">
        <v>96.19</v>
      </c>
      <c r="J100" s="1">
        <v>98.73</v>
      </c>
      <c r="K100" s="1">
        <v>98.73</v>
      </c>
      <c r="L100" s="1">
        <v>98.73</v>
      </c>
      <c r="M100" s="1">
        <v>105.45</v>
      </c>
      <c r="N100">
        <v>112.39</v>
      </c>
      <c r="O100">
        <v>118.56</v>
      </c>
      <c r="P100">
        <v>121.07</v>
      </c>
      <c r="Q100">
        <v>121.07</v>
      </c>
      <c r="R100" s="6">
        <f t="shared" si="1"/>
        <v>111.82076923076923</v>
      </c>
    </row>
    <row r="101" spans="1:18">
      <c r="A101" s="1" t="s">
        <v>184</v>
      </c>
      <c r="B101" s="1" t="s">
        <v>185</v>
      </c>
      <c r="C101" s="1">
        <v>4.5096000000000003E-5</v>
      </c>
      <c r="D101" s="1">
        <v>98.44</v>
      </c>
      <c r="E101" s="1">
        <v>102.02</v>
      </c>
      <c r="F101" s="1">
        <v>102.02</v>
      </c>
      <c r="G101" s="1">
        <v>105.48</v>
      </c>
      <c r="H101" s="1">
        <v>105.48</v>
      </c>
      <c r="I101" s="1">
        <v>105.48</v>
      </c>
      <c r="J101" s="1">
        <v>105.48</v>
      </c>
      <c r="K101" s="1">
        <v>105.48</v>
      </c>
      <c r="L101" s="1">
        <v>105.48</v>
      </c>
      <c r="M101" s="1">
        <v>105.48</v>
      </c>
      <c r="N101">
        <v>105.48</v>
      </c>
      <c r="O101">
        <v>105.48</v>
      </c>
      <c r="P101">
        <v>102.02</v>
      </c>
      <c r="Q101">
        <v>105.74</v>
      </c>
      <c r="R101" s="6">
        <f t="shared" si="1"/>
        <v>112.27384615384615</v>
      </c>
    </row>
    <row r="102" spans="1:18">
      <c r="A102" s="1" t="s">
        <v>186</v>
      </c>
      <c r="B102" s="1" t="s">
        <v>187</v>
      </c>
      <c r="C102" s="1">
        <v>1.8694100000000001E-4</v>
      </c>
      <c r="D102" s="1">
        <v>126.14</v>
      </c>
      <c r="E102" s="1">
        <v>132.84</v>
      </c>
      <c r="F102" s="1">
        <v>132.84</v>
      </c>
      <c r="G102" s="1">
        <v>132.84</v>
      </c>
      <c r="H102" s="1">
        <v>132.84</v>
      </c>
      <c r="I102" s="1">
        <v>132.84</v>
      </c>
      <c r="J102" s="1">
        <v>132.84</v>
      </c>
      <c r="K102" s="1">
        <v>132.84</v>
      </c>
      <c r="L102" s="1">
        <v>132.84</v>
      </c>
      <c r="M102" s="1">
        <v>132.84</v>
      </c>
      <c r="N102">
        <v>132.84</v>
      </c>
      <c r="O102">
        <v>132.84</v>
      </c>
      <c r="P102">
        <v>132.84</v>
      </c>
      <c r="Q102">
        <v>132.84</v>
      </c>
      <c r="R102" s="6">
        <f t="shared" si="1"/>
        <v>142.54307692307691</v>
      </c>
    </row>
    <row r="103" spans="1:18">
      <c r="A103" s="1" t="s">
        <v>188</v>
      </c>
      <c r="B103" s="1" t="s">
        <v>189</v>
      </c>
      <c r="C103" s="1">
        <v>1.0336999999999999E-4</v>
      </c>
      <c r="D103" s="1">
        <v>97.56</v>
      </c>
      <c r="E103" s="1">
        <v>97.56</v>
      </c>
      <c r="F103" s="1">
        <v>97.56</v>
      </c>
      <c r="G103" s="1">
        <v>97.56</v>
      </c>
      <c r="H103" s="1">
        <v>97.56</v>
      </c>
      <c r="I103" s="1">
        <v>101.2</v>
      </c>
      <c r="J103" s="1">
        <v>101.2</v>
      </c>
      <c r="K103" s="1">
        <v>101.2</v>
      </c>
      <c r="L103" s="1">
        <v>101.2</v>
      </c>
      <c r="M103" s="1">
        <v>101.2</v>
      </c>
      <c r="N103">
        <v>101.2</v>
      </c>
      <c r="O103">
        <v>99.6</v>
      </c>
      <c r="P103">
        <v>99.6</v>
      </c>
      <c r="Q103">
        <v>99.6</v>
      </c>
      <c r="R103" s="6">
        <f t="shared" si="1"/>
        <v>107.21538461538461</v>
      </c>
    </row>
    <row r="104" spans="1:18">
      <c r="A104" s="1" t="s">
        <v>190</v>
      </c>
      <c r="B104" s="1" t="s">
        <v>191</v>
      </c>
      <c r="C104" s="1">
        <v>1.6702999999999999E-5</v>
      </c>
      <c r="D104" s="1">
        <v>115.34</v>
      </c>
      <c r="E104" s="1">
        <v>115.34</v>
      </c>
      <c r="F104" s="1">
        <v>115.34</v>
      </c>
      <c r="G104" s="1">
        <v>115.34</v>
      </c>
      <c r="H104" s="1">
        <v>115.34</v>
      </c>
      <c r="I104" s="1">
        <v>115.34</v>
      </c>
      <c r="J104" s="1">
        <v>115.34</v>
      </c>
      <c r="K104" s="1">
        <v>115.34</v>
      </c>
      <c r="L104" s="1">
        <v>115.34</v>
      </c>
      <c r="M104" s="1">
        <v>115.34</v>
      </c>
      <c r="N104">
        <v>115.34</v>
      </c>
      <c r="O104">
        <v>115.34</v>
      </c>
      <c r="P104">
        <v>115.34</v>
      </c>
      <c r="Q104">
        <v>115.34</v>
      </c>
      <c r="R104" s="6">
        <f t="shared" si="1"/>
        <v>124.21230769230768</v>
      </c>
    </row>
    <row r="105" spans="1:18">
      <c r="A105" s="1" t="s">
        <v>192</v>
      </c>
      <c r="B105" s="1" t="s">
        <v>193</v>
      </c>
      <c r="C105" s="1">
        <v>3.0228699999999999E-4</v>
      </c>
      <c r="D105" s="1">
        <v>114.31</v>
      </c>
      <c r="E105" s="1">
        <v>114.31</v>
      </c>
      <c r="F105" s="1">
        <v>114.31</v>
      </c>
      <c r="G105" s="1">
        <v>121.87</v>
      </c>
      <c r="H105" s="1">
        <v>121.87</v>
      </c>
      <c r="I105" s="1">
        <v>121.87</v>
      </c>
      <c r="J105" s="1">
        <v>121.87</v>
      </c>
      <c r="K105" s="1">
        <v>126.82</v>
      </c>
      <c r="L105" s="1">
        <v>126.82</v>
      </c>
      <c r="M105" s="1">
        <v>127.59</v>
      </c>
      <c r="N105">
        <v>127.59</v>
      </c>
      <c r="O105">
        <v>127.59</v>
      </c>
      <c r="P105">
        <v>128.35</v>
      </c>
      <c r="Q105">
        <v>128.35</v>
      </c>
      <c r="R105" s="6">
        <f t="shared" si="1"/>
        <v>132.57846153846151</v>
      </c>
    </row>
    <row r="106" spans="1:18">
      <c r="A106" s="1" t="s">
        <v>194</v>
      </c>
      <c r="B106" s="1" t="s">
        <v>195</v>
      </c>
      <c r="C106" s="1">
        <v>1.8201099999999999E-4</v>
      </c>
      <c r="D106" s="1">
        <v>105.27</v>
      </c>
      <c r="E106" s="1">
        <v>105.27</v>
      </c>
      <c r="F106" s="1">
        <v>105.27</v>
      </c>
      <c r="G106" s="1">
        <v>105.27</v>
      </c>
      <c r="H106" s="1">
        <v>105.27</v>
      </c>
      <c r="I106" s="1">
        <v>105.27</v>
      </c>
      <c r="J106" s="1">
        <v>105.27</v>
      </c>
      <c r="K106" s="1">
        <v>105.27</v>
      </c>
      <c r="L106" s="1">
        <v>105.27</v>
      </c>
      <c r="M106" s="1">
        <v>105.27</v>
      </c>
      <c r="N106">
        <v>105.27</v>
      </c>
      <c r="O106">
        <v>105.27</v>
      </c>
      <c r="P106">
        <v>105.27</v>
      </c>
      <c r="Q106">
        <v>105.27</v>
      </c>
      <c r="R106" s="6">
        <f t="shared" si="1"/>
        <v>113.36769230769231</v>
      </c>
    </row>
    <row r="107" spans="1:18">
      <c r="A107" s="1" t="s">
        <v>196</v>
      </c>
      <c r="B107" s="1" t="s">
        <v>197</v>
      </c>
      <c r="C107" s="1">
        <v>1.98092E-4</v>
      </c>
      <c r="D107" s="1">
        <v>108.37</v>
      </c>
      <c r="E107" s="1">
        <v>108.37</v>
      </c>
      <c r="F107" s="1">
        <v>106.96</v>
      </c>
      <c r="G107" s="1">
        <v>105.58</v>
      </c>
      <c r="H107" s="1">
        <v>105.58</v>
      </c>
      <c r="I107" s="1">
        <v>105.58</v>
      </c>
      <c r="J107" s="1">
        <v>105.58</v>
      </c>
      <c r="K107" s="1">
        <v>105.58</v>
      </c>
      <c r="L107" s="1">
        <v>105.58</v>
      </c>
      <c r="M107" s="1">
        <v>105.58</v>
      </c>
      <c r="N107">
        <v>105.58</v>
      </c>
      <c r="O107">
        <v>105.58</v>
      </c>
      <c r="P107">
        <v>105.58</v>
      </c>
      <c r="Q107">
        <v>105.58</v>
      </c>
      <c r="R107" s="6">
        <f t="shared" si="1"/>
        <v>114.23692307692308</v>
      </c>
    </row>
    <row r="108" spans="1:18">
      <c r="A108" s="1" t="s">
        <v>198</v>
      </c>
      <c r="B108" s="1" t="s">
        <v>199</v>
      </c>
      <c r="C108" s="1">
        <v>1.2583200000000001E-4</v>
      </c>
      <c r="D108" s="1">
        <v>101.89</v>
      </c>
      <c r="E108" s="1">
        <v>101.89</v>
      </c>
      <c r="F108" s="1">
        <v>101.89</v>
      </c>
      <c r="G108" s="1">
        <v>101.89</v>
      </c>
      <c r="H108" s="1">
        <v>101.89</v>
      </c>
      <c r="I108" s="1">
        <v>101.89</v>
      </c>
      <c r="J108" s="1">
        <v>101.89</v>
      </c>
      <c r="K108" s="1">
        <v>101.89</v>
      </c>
      <c r="L108" s="1">
        <v>105.95</v>
      </c>
      <c r="M108" s="1">
        <v>105.95</v>
      </c>
      <c r="N108">
        <v>105.95</v>
      </c>
      <c r="O108">
        <v>105.95</v>
      </c>
      <c r="P108">
        <v>105.95</v>
      </c>
      <c r="Q108">
        <v>107.64</v>
      </c>
      <c r="R108" s="6">
        <f t="shared" si="1"/>
        <v>111.73153846153848</v>
      </c>
    </row>
    <row r="109" spans="1:18">
      <c r="A109" s="1" t="s">
        <v>200</v>
      </c>
      <c r="B109" s="1" t="s">
        <v>201</v>
      </c>
      <c r="C109" s="1">
        <v>1.2322400000000001E-4</v>
      </c>
      <c r="D109" s="1">
        <v>100</v>
      </c>
      <c r="E109" s="1">
        <v>100</v>
      </c>
      <c r="F109" s="1">
        <v>100</v>
      </c>
      <c r="G109" s="1">
        <v>100</v>
      </c>
      <c r="H109" s="1">
        <v>100</v>
      </c>
      <c r="I109" s="1">
        <v>100</v>
      </c>
      <c r="J109" s="1">
        <v>100</v>
      </c>
      <c r="K109" s="1">
        <v>106.01</v>
      </c>
      <c r="L109" s="1">
        <v>106.01</v>
      </c>
      <c r="M109" s="1">
        <v>115.32</v>
      </c>
      <c r="N109">
        <v>116.5</v>
      </c>
      <c r="O109">
        <v>116.5</v>
      </c>
      <c r="P109">
        <v>116.5</v>
      </c>
      <c r="Q109">
        <v>116.5</v>
      </c>
      <c r="R109" s="6">
        <f t="shared" si="1"/>
        <v>114.87230769230769</v>
      </c>
    </row>
    <row r="110" spans="1:18">
      <c r="A110" s="1" t="s">
        <v>202</v>
      </c>
      <c r="B110" s="1" t="s">
        <v>203</v>
      </c>
      <c r="C110" s="1">
        <v>6.7356999999999999E-5</v>
      </c>
      <c r="D110" s="1">
        <v>96.29</v>
      </c>
      <c r="E110" s="1">
        <v>96.29</v>
      </c>
      <c r="F110" s="1">
        <v>96.29</v>
      </c>
      <c r="G110" s="1">
        <v>96.29</v>
      </c>
      <c r="H110" s="1">
        <v>96.29</v>
      </c>
      <c r="I110" s="1">
        <v>96.29</v>
      </c>
      <c r="J110" s="1">
        <v>96.29</v>
      </c>
      <c r="K110" s="1">
        <v>96.29</v>
      </c>
      <c r="L110" s="1">
        <v>96.29</v>
      </c>
      <c r="M110" s="1">
        <v>96.29</v>
      </c>
      <c r="N110">
        <v>96.29</v>
      </c>
      <c r="O110">
        <v>91.04</v>
      </c>
      <c r="P110">
        <v>91.04</v>
      </c>
      <c r="Q110">
        <v>91.04</v>
      </c>
      <c r="R110" s="6">
        <f t="shared" si="1"/>
        <v>102.48538461538459</v>
      </c>
    </row>
    <row r="111" spans="1:18">
      <c r="A111" s="1" t="s">
        <v>204</v>
      </c>
      <c r="B111" s="1" t="s">
        <v>205</v>
      </c>
      <c r="C111" s="1">
        <v>8.0616000000000002E-5</v>
      </c>
      <c r="D111" s="1">
        <v>116.15</v>
      </c>
      <c r="E111" s="1">
        <v>123.07</v>
      </c>
      <c r="F111" s="1">
        <v>123.07</v>
      </c>
      <c r="G111" s="1">
        <v>133.51</v>
      </c>
      <c r="H111" s="1">
        <v>133.51</v>
      </c>
      <c r="I111" s="1">
        <v>133.51</v>
      </c>
      <c r="J111" s="1">
        <v>133.51</v>
      </c>
      <c r="K111" s="1">
        <v>165.04</v>
      </c>
      <c r="L111" s="1">
        <v>165.04</v>
      </c>
      <c r="M111" s="1">
        <v>159.11000000000001</v>
      </c>
      <c r="N111">
        <v>159.11000000000001</v>
      </c>
      <c r="O111">
        <v>152.16</v>
      </c>
      <c r="P111">
        <v>152.16</v>
      </c>
      <c r="Q111">
        <v>152.16</v>
      </c>
      <c r="R111" s="6">
        <f t="shared" si="1"/>
        <v>153.93153846153848</v>
      </c>
    </row>
    <row r="112" spans="1:18">
      <c r="A112" s="1" t="s">
        <v>206</v>
      </c>
      <c r="B112" s="1" t="s">
        <v>207</v>
      </c>
      <c r="C112" s="1">
        <v>6.4004999999999995E-5</v>
      </c>
      <c r="D112" s="1">
        <v>90.68</v>
      </c>
      <c r="E112" s="1">
        <v>90.3</v>
      </c>
      <c r="F112" s="1">
        <v>90.3</v>
      </c>
      <c r="G112" s="1">
        <v>90.68</v>
      </c>
      <c r="H112" s="1">
        <v>90.68</v>
      </c>
      <c r="I112" s="1">
        <v>90.68</v>
      </c>
      <c r="J112" s="1">
        <v>90.68</v>
      </c>
      <c r="K112" s="1">
        <v>90.68</v>
      </c>
      <c r="L112" s="1">
        <v>90.3</v>
      </c>
      <c r="M112" s="1">
        <v>90.3</v>
      </c>
      <c r="N112">
        <v>90.3</v>
      </c>
      <c r="O112">
        <v>90.3</v>
      </c>
      <c r="P112">
        <v>93.84</v>
      </c>
      <c r="Q112">
        <v>94.04</v>
      </c>
      <c r="R112" s="6">
        <f t="shared" si="1"/>
        <v>97.981538461538449</v>
      </c>
    </row>
    <row r="113" spans="1:18">
      <c r="A113" s="1" t="s">
        <v>208</v>
      </c>
      <c r="B113" s="1" t="s">
        <v>209</v>
      </c>
      <c r="C113" s="1">
        <v>1.3142500000000001E-4</v>
      </c>
      <c r="D113" s="1">
        <v>100</v>
      </c>
      <c r="E113" s="1">
        <v>100</v>
      </c>
      <c r="F113" s="1">
        <v>100</v>
      </c>
      <c r="G113" s="1">
        <v>100</v>
      </c>
      <c r="H113" s="1">
        <v>100</v>
      </c>
      <c r="I113" s="1">
        <v>100</v>
      </c>
      <c r="J113" s="1">
        <v>100</v>
      </c>
      <c r="K113" s="1">
        <v>100</v>
      </c>
      <c r="L113" s="1">
        <v>100</v>
      </c>
      <c r="M113" s="1">
        <v>100</v>
      </c>
      <c r="N113">
        <v>100</v>
      </c>
      <c r="O113">
        <v>100</v>
      </c>
      <c r="P113">
        <v>100</v>
      </c>
      <c r="Q113">
        <v>100</v>
      </c>
      <c r="R113" s="6">
        <f t="shared" si="1"/>
        <v>107.69230769230769</v>
      </c>
    </row>
    <row r="114" spans="1:18">
      <c r="A114" s="1" t="s">
        <v>210</v>
      </c>
      <c r="B114" s="1" t="s">
        <v>211</v>
      </c>
      <c r="C114" s="1">
        <v>3.6173299999999999E-4</v>
      </c>
      <c r="D114" s="1">
        <v>105.26</v>
      </c>
      <c r="E114" s="1">
        <v>105.26</v>
      </c>
      <c r="F114" s="1">
        <v>105.26</v>
      </c>
      <c r="G114" s="1">
        <v>109.85</v>
      </c>
      <c r="H114" s="1">
        <v>109.85</v>
      </c>
      <c r="I114" s="1">
        <v>109.85</v>
      </c>
      <c r="J114" s="1">
        <v>109.85</v>
      </c>
      <c r="K114" s="1">
        <v>109.85</v>
      </c>
      <c r="L114" s="1">
        <v>109.85</v>
      </c>
      <c r="M114" s="1">
        <v>114.55</v>
      </c>
      <c r="N114">
        <v>114.55</v>
      </c>
      <c r="O114">
        <v>114.55</v>
      </c>
      <c r="P114">
        <v>116.57</v>
      </c>
      <c r="Q114">
        <v>116.57</v>
      </c>
      <c r="R114" s="6">
        <f t="shared" si="1"/>
        <v>119.35923076923076</v>
      </c>
    </row>
    <row r="115" spans="1:18">
      <c r="A115" s="1" t="s">
        <v>212</v>
      </c>
      <c r="B115" s="1" t="s">
        <v>213</v>
      </c>
      <c r="C115" s="1">
        <v>2.37393E-4</v>
      </c>
      <c r="D115" s="1">
        <v>96.75</v>
      </c>
      <c r="E115" s="1">
        <v>96.75</v>
      </c>
      <c r="F115" s="1">
        <v>96.75</v>
      </c>
      <c r="G115" s="1">
        <v>96.75</v>
      </c>
      <c r="H115" s="1">
        <v>96.75</v>
      </c>
      <c r="I115" s="1">
        <v>96.75</v>
      </c>
      <c r="J115" s="1">
        <v>96.75</v>
      </c>
      <c r="K115" s="1">
        <v>96.75</v>
      </c>
      <c r="L115" s="1">
        <v>96.75</v>
      </c>
      <c r="M115" s="1">
        <v>96.75</v>
      </c>
      <c r="N115">
        <v>96.75</v>
      </c>
      <c r="O115">
        <v>96.75</v>
      </c>
      <c r="P115">
        <v>97.95</v>
      </c>
      <c r="Q115">
        <v>97.95</v>
      </c>
      <c r="R115" s="6">
        <f t="shared" si="1"/>
        <v>104.37692307692308</v>
      </c>
    </row>
    <row r="116" spans="1:18">
      <c r="A116" s="1" t="s">
        <v>214</v>
      </c>
      <c r="B116" s="1" t="s">
        <v>215</v>
      </c>
      <c r="C116" s="1">
        <v>4.6403999999999998E-5</v>
      </c>
      <c r="D116" s="1">
        <v>103.28</v>
      </c>
      <c r="E116" s="1">
        <v>103.28</v>
      </c>
      <c r="F116" s="1">
        <v>103.28</v>
      </c>
      <c r="G116" s="1">
        <v>103.28</v>
      </c>
      <c r="H116" s="1">
        <v>103.28</v>
      </c>
      <c r="I116" s="1">
        <v>103.28</v>
      </c>
      <c r="J116" s="1">
        <v>103.28</v>
      </c>
      <c r="K116" s="1">
        <v>106.04</v>
      </c>
      <c r="L116" s="1">
        <v>106.04</v>
      </c>
      <c r="M116" s="1">
        <v>106.04</v>
      </c>
      <c r="N116">
        <v>106.04</v>
      </c>
      <c r="O116">
        <v>106.04</v>
      </c>
      <c r="P116">
        <v>107.57</v>
      </c>
      <c r="Q116">
        <v>107.57</v>
      </c>
      <c r="R116" s="6">
        <f t="shared" si="1"/>
        <v>112.94615384615382</v>
      </c>
    </row>
    <row r="117" spans="1:18">
      <c r="A117" s="1" t="s">
        <v>216</v>
      </c>
      <c r="B117" s="1" t="s">
        <v>217</v>
      </c>
      <c r="C117" s="1">
        <v>3.4903000000000001E-5</v>
      </c>
      <c r="D117" s="1">
        <v>109.65</v>
      </c>
      <c r="E117" s="1">
        <v>109.65</v>
      </c>
      <c r="F117" s="1">
        <v>109.65</v>
      </c>
      <c r="G117" s="1">
        <v>109.65</v>
      </c>
      <c r="H117" s="1">
        <v>109.65</v>
      </c>
      <c r="I117" s="1">
        <v>109.65</v>
      </c>
      <c r="J117" s="1">
        <v>109.35</v>
      </c>
      <c r="K117" s="1">
        <v>109.35</v>
      </c>
      <c r="L117" s="1">
        <v>109.35</v>
      </c>
      <c r="M117" s="1">
        <v>109.35</v>
      </c>
      <c r="N117">
        <v>109.35</v>
      </c>
      <c r="O117">
        <v>109.35</v>
      </c>
      <c r="P117">
        <v>109.35</v>
      </c>
      <c r="Q117">
        <v>116.51</v>
      </c>
      <c r="R117" s="6">
        <f t="shared" si="1"/>
        <v>118.45076923076921</v>
      </c>
    </row>
    <row r="118" spans="1:18">
      <c r="A118" s="1" t="s">
        <v>218</v>
      </c>
      <c r="B118" s="1" t="s">
        <v>219</v>
      </c>
      <c r="C118" s="1">
        <v>8.3393000000000006E-5</v>
      </c>
      <c r="D118" s="1">
        <v>141.35</v>
      </c>
      <c r="E118" s="1">
        <v>141.35</v>
      </c>
      <c r="F118" s="1">
        <v>141.35</v>
      </c>
      <c r="G118" s="1">
        <v>141.35</v>
      </c>
      <c r="H118" s="1">
        <v>141.35</v>
      </c>
      <c r="I118" s="1">
        <v>141.35</v>
      </c>
      <c r="J118" s="1">
        <v>141.35</v>
      </c>
      <c r="K118" s="1">
        <v>141.35</v>
      </c>
      <c r="L118" s="1">
        <v>141.35</v>
      </c>
      <c r="M118" s="1">
        <v>141.35</v>
      </c>
      <c r="N118">
        <v>141.35</v>
      </c>
      <c r="O118">
        <v>170.84</v>
      </c>
      <c r="P118">
        <v>170.84</v>
      </c>
      <c r="Q118">
        <v>170.84</v>
      </c>
      <c r="R118" s="6">
        <f t="shared" si="1"/>
        <v>159.0284615384615</v>
      </c>
    </row>
    <row r="119" spans="1:18">
      <c r="A119" s="1" t="s">
        <v>220</v>
      </c>
      <c r="B119" s="1" t="s">
        <v>221</v>
      </c>
      <c r="C119" s="1">
        <v>4.2110999999999997E-5</v>
      </c>
      <c r="D119" s="1">
        <v>115.52</v>
      </c>
      <c r="E119" s="1">
        <v>115.52</v>
      </c>
      <c r="F119" s="1">
        <v>115.52</v>
      </c>
      <c r="G119" s="1">
        <v>115.52</v>
      </c>
      <c r="H119" s="1">
        <v>115.52</v>
      </c>
      <c r="I119" s="1">
        <v>115.52</v>
      </c>
      <c r="J119" s="1">
        <v>115.52</v>
      </c>
      <c r="K119" s="1">
        <v>115.52</v>
      </c>
      <c r="L119" s="1">
        <v>115.52</v>
      </c>
      <c r="M119" s="1">
        <v>115.52</v>
      </c>
      <c r="N119">
        <v>115.52</v>
      </c>
      <c r="O119">
        <v>107.49</v>
      </c>
      <c r="P119">
        <v>107.49</v>
      </c>
      <c r="Q119">
        <v>107.49</v>
      </c>
      <c r="R119" s="6">
        <f t="shared" si="1"/>
        <v>122.55307692307693</v>
      </c>
    </row>
    <row r="120" spans="1:18">
      <c r="A120" s="1" t="s">
        <v>222</v>
      </c>
      <c r="B120" s="1" t="s">
        <v>223</v>
      </c>
      <c r="C120" s="1">
        <v>9.1639999999999997E-5</v>
      </c>
      <c r="D120" s="1">
        <v>110.12</v>
      </c>
      <c r="E120" s="1">
        <v>110.12</v>
      </c>
      <c r="F120" s="1">
        <v>110.12</v>
      </c>
      <c r="G120" s="1">
        <v>110.12</v>
      </c>
      <c r="H120" s="1">
        <v>110.12</v>
      </c>
      <c r="I120" s="1">
        <v>110.12</v>
      </c>
      <c r="J120" s="1">
        <v>110.12</v>
      </c>
      <c r="K120" s="1">
        <v>110.12</v>
      </c>
      <c r="L120" s="1">
        <v>110.12</v>
      </c>
      <c r="M120" s="1">
        <v>110.12</v>
      </c>
      <c r="N120">
        <v>122.51</v>
      </c>
      <c r="O120">
        <v>122.51</v>
      </c>
      <c r="P120">
        <v>122.51</v>
      </c>
      <c r="Q120">
        <v>122.51</v>
      </c>
      <c r="R120" s="6">
        <f t="shared" si="1"/>
        <v>122.40307692307692</v>
      </c>
    </row>
    <row r="121" spans="1:18">
      <c r="A121" s="1" t="s">
        <v>224</v>
      </c>
      <c r="B121" s="1" t="s">
        <v>225</v>
      </c>
      <c r="C121" s="1">
        <v>4.7898000000000001E-5</v>
      </c>
      <c r="D121" s="1">
        <v>117.09</v>
      </c>
      <c r="E121" s="1">
        <v>117.09</v>
      </c>
      <c r="F121" s="1">
        <v>117.09</v>
      </c>
      <c r="G121" s="1">
        <v>117.52</v>
      </c>
      <c r="H121" s="1">
        <v>117.52</v>
      </c>
      <c r="I121" s="1">
        <v>117.52</v>
      </c>
      <c r="J121" s="1">
        <v>117.52</v>
      </c>
      <c r="K121" s="1">
        <v>117.52</v>
      </c>
      <c r="L121" s="1">
        <v>117.52</v>
      </c>
      <c r="M121" s="1">
        <v>106.71</v>
      </c>
      <c r="N121">
        <v>106.71</v>
      </c>
      <c r="O121">
        <v>108.68</v>
      </c>
      <c r="P121">
        <v>108.68</v>
      </c>
      <c r="Q121">
        <v>108.68</v>
      </c>
      <c r="R121" s="6">
        <f t="shared" si="1"/>
        <v>122.75769230769232</v>
      </c>
    </row>
    <row r="122" spans="1:18">
      <c r="A122" s="1" t="s">
        <v>226</v>
      </c>
      <c r="B122" s="1" t="s">
        <v>227</v>
      </c>
      <c r="C122" s="1">
        <v>5.2318000000000003E-5</v>
      </c>
      <c r="D122" s="1">
        <v>96.56</v>
      </c>
      <c r="E122" s="1">
        <v>90.77</v>
      </c>
      <c r="F122" s="1">
        <v>90.77</v>
      </c>
      <c r="G122" s="1">
        <v>106.43</v>
      </c>
      <c r="H122" s="1">
        <v>106.43</v>
      </c>
      <c r="I122" s="1">
        <v>106.43</v>
      </c>
      <c r="J122" s="1">
        <v>106.43</v>
      </c>
      <c r="K122" s="1">
        <v>106.43</v>
      </c>
      <c r="L122" s="1">
        <v>118.49</v>
      </c>
      <c r="M122" s="1">
        <v>106.43</v>
      </c>
      <c r="N122">
        <v>106.43</v>
      </c>
      <c r="O122">
        <v>106.43</v>
      </c>
      <c r="P122">
        <v>106.43</v>
      </c>
      <c r="Q122">
        <v>106.43</v>
      </c>
      <c r="R122" s="6">
        <f t="shared" si="1"/>
        <v>112.37615384615387</v>
      </c>
    </row>
    <row r="123" spans="1:18">
      <c r="A123" s="1" t="s">
        <v>228</v>
      </c>
      <c r="B123" s="1" t="s">
        <v>229</v>
      </c>
      <c r="C123" s="1">
        <v>5.3125999999999999E-5</v>
      </c>
      <c r="D123" s="1">
        <v>103.14</v>
      </c>
      <c r="E123" s="1">
        <v>103.14</v>
      </c>
      <c r="F123" s="1">
        <v>103.14</v>
      </c>
      <c r="G123" s="1">
        <v>103.14</v>
      </c>
      <c r="H123" s="1">
        <v>103.14</v>
      </c>
      <c r="I123" s="1">
        <v>103.14</v>
      </c>
      <c r="J123" s="1">
        <v>103.14</v>
      </c>
      <c r="K123" s="1">
        <v>103.14</v>
      </c>
      <c r="L123" s="1">
        <v>103.14</v>
      </c>
      <c r="M123" s="1">
        <v>109.06</v>
      </c>
      <c r="N123">
        <v>109.06</v>
      </c>
      <c r="O123">
        <v>109.06</v>
      </c>
      <c r="P123">
        <v>109.06</v>
      </c>
      <c r="Q123">
        <v>109.06</v>
      </c>
      <c r="R123" s="6">
        <f t="shared" si="1"/>
        <v>113.3507692307692</v>
      </c>
    </row>
    <row r="124" spans="1:18">
      <c r="A124" s="1" t="s">
        <v>230</v>
      </c>
      <c r="B124" s="1" t="s">
        <v>231</v>
      </c>
      <c r="C124" s="1">
        <v>6.6210000000000005E-5</v>
      </c>
      <c r="D124" s="1">
        <v>97.58</v>
      </c>
      <c r="E124" s="1">
        <v>97.58</v>
      </c>
      <c r="F124" s="1">
        <v>97.58</v>
      </c>
      <c r="G124" s="1">
        <v>96.9</v>
      </c>
      <c r="H124" s="1">
        <v>96.9</v>
      </c>
      <c r="I124" s="1">
        <v>96.9</v>
      </c>
      <c r="J124" s="1">
        <v>96.9</v>
      </c>
      <c r="K124" s="1">
        <v>99.46</v>
      </c>
      <c r="L124" s="1">
        <v>99.46</v>
      </c>
      <c r="M124" s="1">
        <v>100.27</v>
      </c>
      <c r="N124">
        <v>100.27</v>
      </c>
      <c r="O124">
        <v>102.57</v>
      </c>
      <c r="P124">
        <v>103.27</v>
      </c>
      <c r="Q124">
        <v>103.27</v>
      </c>
      <c r="R124" s="6">
        <f t="shared" si="1"/>
        <v>106.83923076923075</v>
      </c>
    </row>
    <row r="125" spans="1:18">
      <c r="A125" s="1" t="s">
        <v>232</v>
      </c>
      <c r="B125" s="1" t="s">
        <v>233</v>
      </c>
      <c r="C125" s="1">
        <v>9.5072E-5</v>
      </c>
      <c r="D125" s="1">
        <v>106.92</v>
      </c>
      <c r="E125" s="1">
        <v>106.92</v>
      </c>
      <c r="F125" s="1">
        <v>106.92</v>
      </c>
      <c r="G125" s="1">
        <v>106.92</v>
      </c>
      <c r="H125" s="1">
        <v>106.92</v>
      </c>
      <c r="I125" s="1">
        <v>106.92</v>
      </c>
      <c r="J125" s="1">
        <v>106.92</v>
      </c>
      <c r="K125" s="1">
        <v>103.85</v>
      </c>
      <c r="L125" s="1">
        <v>103.85</v>
      </c>
      <c r="M125" s="1">
        <v>103.85</v>
      </c>
      <c r="N125">
        <v>103.85</v>
      </c>
      <c r="O125">
        <v>98.65</v>
      </c>
      <c r="P125">
        <v>98.65</v>
      </c>
      <c r="Q125">
        <v>98.65</v>
      </c>
      <c r="R125" s="6">
        <f t="shared" si="1"/>
        <v>112.29153846153848</v>
      </c>
    </row>
    <row r="126" spans="1:18">
      <c r="A126" s="1" t="s">
        <v>234</v>
      </c>
      <c r="B126" s="1" t="s">
        <v>235</v>
      </c>
      <c r="C126" s="1">
        <v>2.1946999999999998E-5</v>
      </c>
      <c r="D126" s="1">
        <v>134.79</v>
      </c>
      <c r="E126" s="1">
        <v>134.79</v>
      </c>
      <c r="F126" s="1">
        <v>134.79</v>
      </c>
      <c r="G126" s="1">
        <v>133.47</v>
      </c>
      <c r="H126" s="1">
        <v>133.47</v>
      </c>
      <c r="I126" s="1">
        <v>133.47</v>
      </c>
      <c r="J126" s="1">
        <v>133.47</v>
      </c>
      <c r="K126" s="1">
        <v>133.47</v>
      </c>
      <c r="L126" s="1">
        <v>133.47</v>
      </c>
      <c r="M126" s="1">
        <v>128.58000000000001</v>
      </c>
      <c r="N126">
        <v>128.58000000000001</v>
      </c>
      <c r="O126">
        <v>131.59</v>
      </c>
      <c r="P126">
        <v>131.59</v>
      </c>
      <c r="Q126">
        <v>121.85</v>
      </c>
      <c r="R126" s="6">
        <f t="shared" si="1"/>
        <v>142.10615384615383</v>
      </c>
    </row>
    <row r="127" spans="1:18">
      <c r="A127" s="1" t="s">
        <v>236</v>
      </c>
      <c r="B127" s="1" t="s">
        <v>237</v>
      </c>
      <c r="C127" s="1">
        <v>1.4403000000000001E-5</v>
      </c>
      <c r="D127" s="1">
        <v>100.5</v>
      </c>
      <c r="E127" s="1">
        <v>100.5</v>
      </c>
      <c r="F127" s="1">
        <v>100.5</v>
      </c>
      <c r="G127" s="1">
        <v>100.5</v>
      </c>
      <c r="H127" s="1">
        <v>100.5</v>
      </c>
      <c r="I127" s="1">
        <v>100.5</v>
      </c>
      <c r="J127" s="1">
        <v>100.5</v>
      </c>
      <c r="K127" s="1">
        <v>101.61</v>
      </c>
      <c r="L127" s="1">
        <v>101.61</v>
      </c>
      <c r="M127" s="1">
        <v>104.31</v>
      </c>
      <c r="N127">
        <v>104.31</v>
      </c>
      <c r="O127">
        <v>104.31</v>
      </c>
      <c r="P127">
        <v>104.31</v>
      </c>
      <c r="Q127">
        <v>104.31</v>
      </c>
      <c r="R127" s="6">
        <f t="shared" si="1"/>
        <v>109.86692307692306</v>
      </c>
    </row>
    <row r="128" spans="1:18">
      <c r="A128" s="1" t="s">
        <v>238</v>
      </c>
      <c r="B128" s="1" t="s">
        <v>239</v>
      </c>
      <c r="C128" s="1">
        <v>2.3464000000000001E-5</v>
      </c>
      <c r="D128" s="1">
        <v>90.42</v>
      </c>
      <c r="E128" s="1">
        <v>90.42</v>
      </c>
      <c r="F128" s="1">
        <v>90.42</v>
      </c>
      <c r="G128" s="1">
        <v>90.42</v>
      </c>
      <c r="H128" s="1">
        <v>90.42</v>
      </c>
      <c r="I128" s="1">
        <v>90.42</v>
      </c>
      <c r="J128" s="1">
        <v>90.42</v>
      </c>
      <c r="K128" s="1">
        <v>88.76</v>
      </c>
      <c r="L128" s="1">
        <v>88.76</v>
      </c>
      <c r="M128" s="1">
        <v>88.76</v>
      </c>
      <c r="N128">
        <v>88.76</v>
      </c>
      <c r="O128">
        <v>90.82</v>
      </c>
      <c r="P128">
        <v>90.82</v>
      </c>
      <c r="Q128">
        <v>90.82</v>
      </c>
      <c r="R128" s="6">
        <f t="shared" si="1"/>
        <v>96.956923076923061</v>
      </c>
    </row>
    <row r="129" spans="1:18">
      <c r="A129" s="1" t="s">
        <v>240</v>
      </c>
      <c r="B129" s="1" t="s">
        <v>241</v>
      </c>
      <c r="C129" s="1">
        <v>1.9568999999999998E-5</v>
      </c>
      <c r="D129" s="1">
        <v>99.16</v>
      </c>
      <c r="E129" s="1">
        <v>99.16</v>
      </c>
      <c r="F129" s="1">
        <v>99.16</v>
      </c>
      <c r="G129" s="1">
        <v>105.81</v>
      </c>
      <c r="H129" s="1">
        <v>105.81</v>
      </c>
      <c r="I129" s="1">
        <v>105.81</v>
      </c>
      <c r="J129" s="1">
        <v>105.81</v>
      </c>
      <c r="K129" s="1">
        <v>106.26</v>
      </c>
      <c r="L129" s="1">
        <v>106.26</v>
      </c>
      <c r="M129" s="1">
        <v>106.26</v>
      </c>
      <c r="N129">
        <v>106.26</v>
      </c>
      <c r="O129">
        <v>109.72</v>
      </c>
      <c r="P129">
        <v>109.72</v>
      </c>
      <c r="Q129">
        <v>108.67</v>
      </c>
      <c r="R129" s="6">
        <f t="shared" si="1"/>
        <v>113.3746153846154</v>
      </c>
    </row>
    <row r="130" spans="1:18">
      <c r="A130" s="1" t="s">
        <v>242</v>
      </c>
      <c r="B130" s="1" t="s">
        <v>243</v>
      </c>
      <c r="C130" s="1">
        <v>2.1497000000000001E-5</v>
      </c>
      <c r="D130" s="1">
        <v>93</v>
      </c>
      <c r="E130" s="1">
        <v>93</v>
      </c>
      <c r="F130" s="1">
        <v>93</v>
      </c>
      <c r="G130" s="1">
        <v>93</v>
      </c>
      <c r="H130" s="1">
        <v>93</v>
      </c>
      <c r="I130" s="1">
        <v>93</v>
      </c>
      <c r="J130" s="1">
        <v>93</v>
      </c>
      <c r="K130" s="1">
        <v>93</v>
      </c>
      <c r="L130" s="1">
        <v>93</v>
      </c>
      <c r="M130" s="1">
        <v>93</v>
      </c>
      <c r="N130">
        <v>95.25</v>
      </c>
      <c r="O130">
        <v>95.25</v>
      </c>
      <c r="P130">
        <v>95.25</v>
      </c>
      <c r="Q130">
        <v>109.48</v>
      </c>
      <c r="R130" s="6">
        <f t="shared" si="1"/>
        <v>101.94076923076923</v>
      </c>
    </row>
    <row r="131" spans="1:18">
      <c r="A131" s="1" t="s">
        <v>244</v>
      </c>
      <c r="B131" s="1" t="s">
        <v>245</v>
      </c>
      <c r="C131" s="1">
        <v>1.8468999999999999E-5</v>
      </c>
      <c r="D131" s="1">
        <v>97.36</v>
      </c>
      <c r="E131" s="1">
        <v>97.36</v>
      </c>
      <c r="F131" s="1">
        <v>97.36</v>
      </c>
      <c r="G131" s="1">
        <v>101.95</v>
      </c>
      <c r="H131" s="1">
        <v>101.95</v>
      </c>
      <c r="I131" s="1">
        <v>115.01</v>
      </c>
      <c r="J131" s="1">
        <v>115.01</v>
      </c>
      <c r="K131" s="1">
        <v>98.33</v>
      </c>
      <c r="L131" s="1">
        <v>98.33</v>
      </c>
      <c r="M131" s="1">
        <v>98.33</v>
      </c>
      <c r="N131">
        <v>98.33</v>
      </c>
      <c r="O131">
        <v>93.03</v>
      </c>
      <c r="P131">
        <v>93.03</v>
      </c>
      <c r="Q131">
        <v>102.39</v>
      </c>
      <c r="R131" s="6">
        <f t="shared" si="1"/>
        <v>108.29000000000002</v>
      </c>
    </row>
    <row r="132" spans="1:18">
      <c r="A132" s="1" t="s">
        <v>246</v>
      </c>
      <c r="B132" s="1" t="s">
        <v>247</v>
      </c>
      <c r="C132" s="1">
        <v>5.6076000000000003E-5</v>
      </c>
      <c r="D132" s="1">
        <v>145.36000000000001</v>
      </c>
      <c r="E132" s="1">
        <v>145.36000000000001</v>
      </c>
      <c r="F132" s="1">
        <v>145.36000000000001</v>
      </c>
      <c r="G132" s="1">
        <v>145.36000000000001</v>
      </c>
      <c r="H132" s="1">
        <v>145.36000000000001</v>
      </c>
      <c r="I132" s="1">
        <v>145.36000000000001</v>
      </c>
      <c r="J132" s="1">
        <v>145.36000000000001</v>
      </c>
      <c r="K132" s="1">
        <v>142.86000000000001</v>
      </c>
      <c r="L132" s="1">
        <v>142.86000000000001</v>
      </c>
      <c r="M132" s="1">
        <v>144.19999999999999</v>
      </c>
      <c r="N132">
        <v>144.19999999999999</v>
      </c>
      <c r="O132">
        <v>137.37</v>
      </c>
      <c r="P132">
        <v>140.63999999999999</v>
      </c>
      <c r="Q132">
        <v>140.63999999999999</v>
      </c>
      <c r="R132" s="6">
        <f t="shared" si="1"/>
        <v>154.6376923076923</v>
      </c>
    </row>
    <row r="133" spans="1:18">
      <c r="A133" s="1" t="s">
        <v>248</v>
      </c>
      <c r="B133" s="1" t="s">
        <v>249</v>
      </c>
      <c r="C133" s="1">
        <v>5.3433999999999997E-5</v>
      </c>
      <c r="D133" s="1">
        <v>94.77</v>
      </c>
      <c r="E133" s="1">
        <v>94.77</v>
      </c>
      <c r="F133" s="1">
        <v>94.77</v>
      </c>
      <c r="G133" s="1">
        <v>94.77</v>
      </c>
      <c r="H133" s="1">
        <v>94.77</v>
      </c>
      <c r="I133" s="1">
        <v>94.77</v>
      </c>
      <c r="J133" s="1">
        <v>94.77</v>
      </c>
      <c r="K133" s="1">
        <v>107.32</v>
      </c>
      <c r="L133" s="1">
        <v>107.32</v>
      </c>
      <c r="M133" s="1">
        <v>108.3</v>
      </c>
      <c r="N133">
        <v>108.3</v>
      </c>
      <c r="O133">
        <v>107.42</v>
      </c>
      <c r="P133">
        <v>107.42</v>
      </c>
      <c r="Q133">
        <v>107.42</v>
      </c>
      <c r="R133" s="6">
        <f t="shared" si="1"/>
        <v>108.99153846153847</v>
      </c>
    </row>
    <row r="134" spans="1:18">
      <c r="A134" s="1" t="s">
        <v>250</v>
      </c>
      <c r="B134" s="1" t="s">
        <v>251</v>
      </c>
      <c r="C134" s="1">
        <v>3.9000000000000002E-7</v>
      </c>
      <c r="D134" s="1">
        <v>107.55</v>
      </c>
      <c r="E134" s="1">
        <v>107.55</v>
      </c>
      <c r="F134" s="1">
        <v>107.55</v>
      </c>
      <c r="G134" s="1">
        <v>123.11</v>
      </c>
      <c r="H134" s="1">
        <v>123.11</v>
      </c>
      <c r="I134" s="1">
        <v>123.11</v>
      </c>
      <c r="J134" s="1">
        <v>123.11</v>
      </c>
      <c r="K134" s="1">
        <v>123.11</v>
      </c>
      <c r="L134" s="1">
        <v>123.11</v>
      </c>
      <c r="M134" s="1">
        <v>123.11</v>
      </c>
      <c r="N134">
        <v>123.11</v>
      </c>
      <c r="O134">
        <v>123.11</v>
      </c>
      <c r="P134">
        <v>123.11</v>
      </c>
      <c r="Q134">
        <v>123.11</v>
      </c>
      <c r="R134" s="6">
        <f t="shared" si="1"/>
        <v>128.98923076923072</v>
      </c>
    </row>
    <row r="135" spans="1:18">
      <c r="A135" s="1" t="s">
        <v>252</v>
      </c>
      <c r="B135" s="1" t="s">
        <v>253</v>
      </c>
      <c r="C135" s="1">
        <v>7.8899999999999993E-5</v>
      </c>
      <c r="D135" s="1">
        <v>92.19</v>
      </c>
      <c r="E135" s="1">
        <v>92.19</v>
      </c>
      <c r="F135" s="1">
        <v>92.19</v>
      </c>
      <c r="G135" s="1">
        <v>92.19</v>
      </c>
      <c r="H135" s="1">
        <v>92.19</v>
      </c>
      <c r="I135" s="1">
        <v>85.87</v>
      </c>
      <c r="J135" s="1">
        <v>85.87</v>
      </c>
      <c r="K135" s="1">
        <v>85.87</v>
      </c>
      <c r="L135" s="1">
        <v>79.98</v>
      </c>
      <c r="M135" s="1">
        <v>79.98</v>
      </c>
      <c r="N135">
        <v>79.98</v>
      </c>
      <c r="O135">
        <v>76.5</v>
      </c>
      <c r="P135">
        <v>76.5</v>
      </c>
      <c r="Q135">
        <v>76.5</v>
      </c>
      <c r="R135" s="6">
        <f t="shared" si="1"/>
        <v>91.384615384615387</v>
      </c>
    </row>
    <row r="136" spans="1:18">
      <c r="A136" s="1" t="s">
        <v>254</v>
      </c>
      <c r="B136" s="1" t="s">
        <v>255</v>
      </c>
      <c r="C136" s="1">
        <v>8.1880999999999998E-5</v>
      </c>
      <c r="D136" s="1">
        <v>103.38</v>
      </c>
      <c r="E136" s="1">
        <v>103.38</v>
      </c>
      <c r="F136" s="1">
        <v>103.38</v>
      </c>
      <c r="G136" s="1">
        <v>103.38</v>
      </c>
      <c r="H136" s="1">
        <v>103.48</v>
      </c>
      <c r="I136" s="1">
        <v>103.48</v>
      </c>
      <c r="J136" s="1">
        <v>103.48</v>
      </c>
      <c r="K136" s="1">
        <v>105.98</v>
      </c>
      <c r="L136" s="1">
        <v>105.98</v>
      </c>
      <c r="M136" s="1">
        <v>105.98</v>
      </c>
      <c r="N136">
        <v>105.98</v>
      </c>
      <c r="O136">
        <v>105.98</v>
      </c>
      <c r="P136">
        <v>105.98</v>
      </c>
      <c r="Q136">
        <v>105.98</v>
      </c>
      <c r="R136" s="6">
        <f t="shared" si="1"/>
        <v>112.75538461538463</v>
      </c>
    </row>
    <row r="137" spans="1:18">
      <c r="A137" s="1" t="s">
        <v>256</v>
      </c>
      <c r="B137" s="1" t="s">
        <v>257</v>
      </c>
      <c r="C137" s="1">
        <v>3.5814E-5</v>
      </c>
      <c r="D137" s="1">
        <v>100</v>
      </c>
      <c r="E137" s="1">
        <v>100</v>
      </c>
      <c r="F137" s="1">
        <v>100</v>
      </c>
      <c r="G137" s="1">
        <v>100</v>
      </c>
      <c r="H137" s="1">
        <v>100</v>
      </c>
      <c r="I137" s="1">
        <v>100</v>
      </c>
      <c r="J137" s="1">
        <v>100</v>
      </c>
      <c r="K137" s="1">
        <v>111.37</v>
      </c>
      <c r="L137" s="1">
        <v>111.37</v>
      </c>
      <c r="M137" s="1">
        <v>111.37</v>
      </c>
      <c r="N137">
        <v>111.37</v>
      </c>
      <c r="O137">
        <v>111.37</v>
      </c>
      <c r="P137">
        <v>111.37</v>
      </c>
      <c r="Q137">
        <v>111.37</v>
      </c>
      <c r="R137" s="6">
        <f t="shared" si="1"/>
        <v>113.81461538461537</v>
      </c>
    </row>
    <row r="138" spans="1:18">
      <c r="A138" s="1" t="s">
        <v>258</v>
      </c>
      <c r="B138" s="1" t="s">
        <v>259</v>
      </c>
      <c r="C138" s="1">
        <v>1.3608000000000001E-4</v>
      </c>
      <c r="D138" s="1">
        <v>100</v>
      </c>
      <c r="E138" s="1">
        <v>100</v>
      </c>
      <c r="F138" s="1">
        <v>100</v>
      </c>
      <c r="G138" s="1">
        <v>100</v>
      </c>
      <c r="H138" s="1">
        <v>100</v>
      </c>
      <c r="I138" s="1">
        <v>100</v>
      </c>
      <c r="J138" s="1">
        <v>100</v>
      </c>
      <c r="K138" s="1">
        <v>100</v>
      </c>
      <c r="L138" s="1">
        <v>100</v>
      </c>
      <c r="M138" s="1">
        <v>103.93</v>
      </c>
      <c r="N138">
        <v>103.93</v>
      </c>
      <c r="O138">
        <v>103.93</v>
      </c>
      <c r="P138">
        <v>103.93</v>
      </c>
      <c r="Q138">
        <v>103.93</v>
      </c>
      <c r="R138" s="6">
        <f t="shared" ref="R138:R201" si="2">SUM(D138:Q138)/13</f>
        <v>109.20384615384617</v>
      </c>
    </row>
    <row r="139" spans="1:18">
      <c r="A139" s="1" t="s">
        <v>260</v>
      </c>
      <c r="B139" s="1" t="s">
        <v>261</v>
      </c>
      <c r="C139" s="1">
        <v>1.7161999999999999E-5</v>
      </c>
      <c r="D139" s="1">
        <v>100</v>
      </c>
      <c r="E139" s="1">
        <v>100</v>
      </c>
      <c r="F139" s="1">
        <v>100</v>
      </c>
      <c r="G139" s="1">
        <v>100</v>
      </c>
      <c r="H139" s="1">
        <v>100</v>
      </c>
      <c r="I139" s="1">
        <v>100</v>
      </c>
      <c r="J139" s="1">
        <v>100</v>
      </c>
      <c r="K139" s="1">
        <v>100</v>
      </c>
      <c r="L139" s="1">
        <v>100</v>
      </c>
      <c r="M139" s="1">
        <v>110.67</v>
      </c>
      <c r="N139">
        <v>110.67</v>
      </c>
      <c r="O139">
        <v>110.67</v>
      </c>
      <c r="P139">
        <v>110.67</v>
      </c>
      <c r="Q139">
        <v>110.67</v>
      </c>
      <c r="R139" s="6">
        <f t="shared" si="2"/>
        <v>111.79615384615386</v>
      </c>
    </row>
    <row r="140" spans="1:18">
      <c r="A140" s="1" t="s">
        <v>262</v>
      </c>
      <c r="B140" s="1" t="s">
        <v>263</v>
      </c>
      <c r="C140" s="1">
        <v>1.4443999999999999E-5</v>
      </c>
      <c r="D140" s="1">
        <v>102.37</v>
      </c>
      <c r="E140" s="1">
        <v>102.37</v>
      </c>
      <c r="F140" s="1">
        <v>102.37</v>
      </c>
      <c r="G140" s="1">
        <v>102.37</v>
      </c>
      <c r="H140" s="1">
        <v>102.37</v>
      </c>
      <c r="I140" s="1">
        <v>102.37</v>
      </c>
      <c r="J140" s="1">
        <v>102.37</v>
      </c>
      <c r="K140" s="1">
        <v>112.68</v>
      </c>
      <c r="L140" s="1">
        <v>112.68</v>
      </c>
      <c r="M140" s="1">
        <v>112.68</v>
      </c>
      <c r="N140">
        <v>112.68</v>
      </c>
      <c r="O140">
        <v>112.68</v>
      </c>
      <c r="P140">
        <v>112.68</v>
      </c>
      <c r="Q140">
        <v>112.68</v>
      </c>
      <c r="R140" s="6">
        <f t="shared" si="2"/>
        <v>115.79615384615387</v>
      </c>
    </row>
    <row r="141" spans="1:18">
      <c r="A141" s="1" t="s">
        <v>264</v>
      </c>
      <c r="B141" s="1" t="s">
        <v>265</v>
      </c>
      <c r="C141" s="1">
        <v>3.4641400000000002E-4</v>
      </c>
      <c r="D141" s="1">
        <v>89.88</v>
      </c>
      <c r="E141" s="1">
        <v>89.88</v>
      </c>
      <c r="F141" s="1">
        <v>89.88</v>
      </c>
      <c r="G141" s="1">
        <v>91.01</v>
      </c>
      <c r="H141" s="1">
        <v>91.01</v>
      </c>
      <c r="I141" s="1">
        <v>91.01</v>
      </c>
      <c r="J141" s="1">
        <v>91.01</v>
      </c>
      <c r="K141" s="1">
        <v>91.01</v>
      </c>
      <c r="L141" s="1">
        <v>91.01</v>
      </c>
      <c r="M141" s="1">
        <v>92.93</v>
      </c>
      <c r="N141">
        <v>92.93</v>
      </c>
      <c r="O141">
        <v>92.93</v>
      </c>
      <c r="P141">
        <v>92.93</v>
      </c>
      <c r="Q141">
        <v>92.93</v>
      </c>
      <c r="R141" s="6">
        <f t="shared" si="2"/>
        <v>98.48846153846155</v>
      </c>
    </row>
    <row r="142" spans="1:18">
      <c r="A142" s="1" t="s">
        <v>266</v>
      </c>
      <c r="B142" s="1" t="s">
        <v>267</v>
      </c>
      <c r="C142" s="1">
        <v>2.06302E-4</v>
      </c>
      <c r="D142" s="1">
        <v>106.55</v>
      </c>
      <c r="E142" s="1">
        <v>106.55</v>
      </c>
      <c r="F142" s="1">
        <v>106.55</v>
      </c>
      <c r="G142" s="1">
        <v>106.55</v>
      </c>
      <c r="H142" s="1">
        <v>106.55</v>
      </c>
      <c r="I142" s="1">
        <v>106.55</v>
      </c>
      <c r="J142" s="1">
        <v>106.55</v>
      </c>
      <c r="K142" s="1">
        <v>110.05</v>
      </c>
      <c r="L142" s="1">
        <v>110.05</v>
      </c>
      <c r="M142" s="1">
        <v>110.05</v>
      </c>
      <c r="N142">
        <v>119.04</v>
      </c>
      <c r="O142">
        <v>123.29</v>
      </c>
      <c r="P142">
        <v>123.29</v>
      </c>
      <c r="Q142">
        <v>123.29</v>
      </c>
      <c r="R142" s="6">
        <f t="shared" si="2"/>
        <v>120.37769230769229</v>
      </c>
    </row>
    <row r="143" spans="1:18">
      <c r="A143" s="1" t="s">
        <v>268</v>
      </c>
      <c r="B143" s="1" t="s">
        <v>269</v>
      </c>
      <c r="C143" s="1">
        <v>6.0906000000000003E-5</v>
      </c>
      <c r="D143" s="1">
        <v>99.43</v>
      </c>
      <c r="E143" s="1">
        <v>98.36</v>
      </c>
      <c r="F143" s="1">
        <v>98.36</v>
      </c>
      <c r="G143" s="1">
        <v>98.36</v>
      </c>
      <c r="H143" s="1">
        <v>98.36</v>
      </c>
      <c r="I143" s="1">
        <v>98.36</v>
      </c>
      <c r="J143" s="1">
        <v>98.36</v>
      </c>
      <c r="K143" s="1">
        <v>100.65</v>
      </c>
      <c r="L143" s="1">
        <v>100.65</v>
      </c>
      <c r="M143" s="1">
        <v>100.65</v>
      </c>
      <c r="N143">
        <v>100.65</v>
      </c>
      <c r="O143">
        <v>100.65</v>
      </c>
      <c r="P143">
        <v>100.65</v>
      </c>
      <c r="Q143">
        <v>100.65</v>
      </c>
      <c r="R143" s="6">
        <f t="shared" si="2"/>
        <v>107.24153846153848</v>
      </c>
    </row>
    <row r="144" spans="1:18">
      <c r="A144" s="1" t="s">
        <v>270</v>
      </c>
      <c r="B144" s="1" t="s">
        <v>271</v>
      </c>
      <c r="C144" s="1">
        <v>2.8625299999999998E-4</v>
      </c>
      <c r="D144" s="1">
        <v>101.9</v>
      </c>
      <c r="E144" s="1">
        <v>101.9</v>
      </c>
      <c r="F144" s="1">
        <v>101.9</v>
      </c>
      <c r="G144" s="1">
        <v>101.9</v>
      </c>
      <c r="H144" s="1">
        <v>101.9</v>
      </c>
      <c r="I144" s="1">
        <v>101.9</v>
      </c>
      <c r="J144" s="1">
        <v>101.9</v>
      </c>
      <c r="K144" s="1">
        <v>101.9</v>
      </c>
      <c r="L144" s="1">
        <v>101.9</v>
      </c>
      <c r="M144" s="1">
        <v>101.9</v>
      </c>
      <c r="N144">
        <v>101.9</v>
      </c>
      <c r="O144">
        <v>101.9</v>
      </c>
      <c r="P144">
        <v>101.9</v>
      </c>
      <c r="Q144">
        <v>101.9</v>
      </c>
      <c r="R144" s="6">
        <f t="shared" si="2"/>
        <v>109.73846153846155</v>
      </c>
    </row>
    <row r="145" spans="1:18">
      <c r="A145" s="1" t="s">
        <v>272</v>
      </c>
      <c r="B145" s="1" t="s">
        <v>273</v>
      </c>
      <c r="C145" s="1">
        <v>1.22149E-4</v>
      </c>
      <c r="D145" s="1">
        <v>113.92</v>
      </c>
      <c r="E145" s="1">
        <v>113.92</v>
      </c>
      <c r="F145" s="1">
        <v>113.92</v>
      </c>
      <c r="G145" s="1">
        <v>123.62</v>
      </c>
      <c r="H145" s="1">
        <v>123.62</v>
      </c>
      <c r="I145" s="1">
        <v>123.62</v>
      </c>
      <c r="J145" s="1">
        <v>123.62</v>
      </c>
      <c r="K145" s="1">
        <v>123.62</v>
      </c>
      <c r="L145" s="1">
        <v>126.51</v>
      </c>
      <c r="M145" s="1">
        <v>126.51</v>
      </c>
      <c r="N145">
        <v>126.51</v>
      </c>
      <c r="O145">
        <v>126.51</v>
      </c>
      <c r="P145">
        <v>126.51</v>
      </c>
      <c r="Q145">
        <v>126.51</v>
      </c>
      <c r="R145" s="6">
        <f t="shared" si="2"/>
        <v>132.22461538461539</v>
      </c>
    </row>
    <row r="146" spans="1:18">
      <c r="A146" s="1" t="s">
        <v>274</v>
      </c>
      <c r="B146" s="1" t="s">
        <v>275</v>
      </c>
      <c r="C146" s="1">
        <v>7.3145000000000005E-5</v>
      </c>
      <c r="D146" s="1">
        <v>106.84</v>
      </c>
      <c r="E146" s="1">
        <v>106.84</v>
      </c>
      <c r="F146" s="1">
        <v>106.84</v>
      </c>
      <c r="G146" s="1">
        <v>106.84</v>
      </c>
      <c r="H146" s="1">
        <v>106.84</v>
      </c>
      <c r="I146" s="1">
        <v>106.84</v>
      </c>
      <c r="J146" s="1">
        <v>106.84</v>
      </c>
      <c r="K146" s="1">
        <v>107.67</v>
      </c>
      <c r="L146" s="1">
        <v>107.67</v>
      </c>
      <c r="M146" s="1">
        <v>107.67</v>
      </c>
      <c r="N146">
        <v>110.17</v>
      </c>
      <c r="O146">
        <v>109.78</v>
      </c>
      <c r="P146">
        <v>109.78</v>
      </c>
      <c r="Q146">
        <v>109.78</v>
      </c>
      <c r="R146" s="6">
        <f t="shared" si="2"/>
        <v>116.1846153846154</v>
      </c>
    </row>
    <row r="147" spans="1:18">
      <c r="A147" s="1" t="s">
        <v>276</v>
      </c>
      <c r="B147" s="1" t="s">
        <v>277</v>
      </c>
      <c r="C147" s="1">
        <v>7.9482999999999998E-5</v>
      </c>
      <c r="D147" s="1">
        <v>103.97</v>
      </c>
      <c r="E147" s="1">
        <v>103.97</v>
      </c>
      <c r="F147" s="1">
        <v>103.97</v>
      </c>
      <c r="G147" s="1">
        <v>101.01</v>
      </c>
      <c r="H147" s="1">
        <v>101.01</v>
      </c>
      <c r="I147" s="1">
        <v>101.01</v>
      </c>
      <c r="J147" s="1">
        <v>101.01</v>
      </c>
      <c r="K147" s="1">
        <v>101.01</v>
      </c>
      <c r="L147" s="1">
        <v>97.62</v>
      </c>
      <c r="M147" s="1">
        <v>97.78</v>
      </c>
      <c r="N147">
        <v>98.47</v>
      </c>
      <c r="O147">
        <v>90.05</v>
      </c>
      <c r="P147">
        <v>90.05</v>
      </c>
      <c r="Q147">
        <v>90.05</v>
      </c>
      <c r="R147" s="6">
        <f t="shared" si="2"/>
        <v>106.22923076923075</v>
      </c>
    </row>
    <row r="148" spans="1:18">
      <c r="A148" s="1" t="s">
        <v>278</v>
      </c>
      <c r="B148" s="1" t="s">
        <v>279</v>
      </c>
      <c r="C148" s="1">
        <v>1.9995000000000001E-5</v>
      </c>
      <c r="D148" s="1">
        <v>112.56</v>
      </c>
      <c r="E148" s="1">
        <v>112.56</v>
      </c>
      <c r="F148" s="1">
        <v>112.56</v>
      </c>
      <c r="G148" s="1">
        <v>112.56</v>
      </c>
      <c r="H148" s="1">
        <v>112.56</v>
      </c>
      <c r="I148" s="1">
        <v>112.56</v>
      </c>
      <c r="J148" s="1">
        <v>112.56</v>
      </c>
      <c r="K148" s="1">
        <v>124.44</v>
      </c>
      <c r="L148" s="1">
        <v>124.44</v>
      </c>
      <c r="M148" s="1">
        <v>124.44</v>
      </c>
      <c r="N148">
        <v>124.44</v>
      </c>
      <c r="O148">
        <v>124.44</v>
      </c>
      <c r="P148">
        <v>128.46</v>
      </c>
      <c r="Q148">
        <v>128.46</v>
      </c>
      <c r="R148" s="6">
        <f t="shared" si="2"/>
        <v>128.23384615384617</v>
      </c>
    </row>
    <row r="149" spans="1:18">
      <c r="A149" s="1" t="s">
        <v>280</v>
      </c>
      <c r="B149" s="1" t="s">
        <v>281</v>
      </c>
      <c r="C149" s="1">
        <v>3.2765999999999998E-5</v>
      </c>
      <c r="D149" s="1">
        <v>100</v>
      </c>
      <c r="E149" s="1">
        <v>100</v>
      </c>
      <c r="F149" s="1">
        <v>100</v>
      </c>
      <c r="G149" s="1">
        <v>108.56</v>
      </c>
      <c r="H149" s="1">
        <v>108.56</v>
      </c>
      <c r="I149" s="1">
        <v>108.56</v>
      </c>
      <c r="J149" s="1">
        <v>108.56</v>
      </c>
      <c r="K149" s="1">
        <v>108.56</v>
      </c>
      <c r="L149" s="1">
        <v>108.56</v>
      </c>
      <c r="M149" s="1">
        <v>108.56</v>
      </c>
      <c r="N149">
        <v>108.56</v>
      </c>
      <c r="O149">
        <v>108.56</v>
      </c>
      <c r="P149">
        <v>108.56</v>
      </c>
      <c r="Q149">
        <v>108.56</v>
      </c>
      <c r="R149" s="6">
        <f t="shared" si="2"/>
        <v>114.93538461538459</v>
      </c>
    </row>
    <row r="150" spans="1:18">
      <c r="A150" s="1" t="s">
        <v>282</v>
      </c>
      <c r="B150" s="1" t="s">
        <v>283</v>
      </c>
      <c r="C150" s="1">
        <v>1.259533E-3</v>
      </c>
      <c r="D150" s="1">
        <v>107.88</v>
      </c>
      <c r="E150" s="1">
        <v>108.57</v>
      </c>
      <c r="F150" s="1">
        <v>109.97</v>
      </c>
      <c r="G150" s="1">
        <v>109.86</v>
      </c>
      <c r="H150" s="1">
        <v>109.72</v>
      </c>
      <c r="I150" s="1">
        <v>110.04</v>
      </c>
      <c r="J150" s="1">
        <v>110.04</v>
      </c>
      <c r="K150" s="1">
        <v>110.04</v>
      </c>
      <c r="L150" s="1">
        <v>110.04</v>
      </c>
      <c r="M150" s="1">
        <v>110.41</v>
      </c>
      <c r="N150">
        <v>110.41</v>
      </c>
      <c r="O150">
        <v>110.48</v>
      </c>
      <c r="P150">
        <v>110.82</v>
      </c>
      <c r="Q150">
        <v>110.82</v>
      </c>
      <c r="R150" s="6">
        <f t="shared" si="2"/>
        <v>118.39230769230768</v>
      </c>
    </row>
    <row r="151" spans="1:18">
      <c r="A151" s="1" t="s">
        <v>284</v>
      </c>
      <c r="B151" s="1" t="s">
        <v>285</v>
      </c>
      <c r="C151" s="1">
        <v>7.0637499999999997E-4</v>
      </c>
      <c r="D151" s="1">
        <v>109.44</v>
      </c>
      <c r="E151" s="1">
        <v>109.4</v>
      </c>
      <c r="F151" s="1">
        <v>111.11</v>
      </c>
      <c r="G151" s="1">
        <v>111.81</v>
      </c>
      <c r="H151" s="1">
        <v>111.81</v>
      </c>
      <c r="I151" s="1">
        <v>112.39</v>
      </c>
      <c r="J151" s="1">
        <v>112.55</v>
      </c>
      <c r="K151" s="1">
        <v>112.79</v>
      </c>
      <c r="L151" s="1">
        <v>113.32</v>
      </c>
      <c r="M151" s="1">
        <v>113.38</v>
      </c>
      <c r="N151">
        <v>113.8</v>
      </c>
      <c r="O151">
        <v>113.93</v>
      </c>
      <c r="P151">
        <v>114.03</v>
      </c>
      <c r="Q151">
        <v>114.36</v>
      </c>
      <c r="R151" s="6">
        <f t="shared" si="2"/>
        <v>121.08615384615383</v>
      </c>
    </row>
    <row r="152" spans="1:18">
      <c r="A152" s="1" t="s">
        <v>286</v>
      </c>
      <c r="B152" s="1" t="s">
        <v>287</v>
      </c>
      <c r="C152" s="1">
        <v>7.7590799999999996E-4</v>
      </c>
      <c r="D152" s="1">
        <v>113.51</v>
      </c>
      <c r="E152" s="1">
        <v>113.89</v>
      </c>
      <c r="F152" s="1">
        <v>113.89</v>
      </c>
      <c r="G152" s="1">
        <v>114.01</v>
      </c>
      <c r="H152" s="1">
        <v>115.02</v>
      </c>
      <c r="I152" s="1">
        <v>115.29</v>
      </c>
      <c r="J152" s="1">
        <v>116.22</v>
      </c>
      <c r="K152" s="1">
        <v>116.11</v>
      </c>
      <c r="L152" s="1">
        <v>116.71</v>
      </c>
      <c r="M152" s="1">
        <v>116.53</v>
      </c>
      <c r="N152">
        <v>117.3</v>
      </c>
      <c r="O152">
        <v>117.89</v>
      </c>
      <c r="P152">
        <v>117.89</v>
      </c>
      <c r="Q152">
        <v>118.45</v>
      </c>
      <c r="R152" s="6">
        <f t="shared" si="2"/>
        <v>124.82384615384618</v>
      </c>
    </row>
    <row r="153" spans="1:18">
      <c r="A153" s="1" t="s">
        <v>288</v>
      </c>
      <c r="B153" s="1" t="s">
        <v>289</v>
      </c>
      <c r="C153" s="1">
        <v>1.04541E-4</v>
      </c>
      <c r="D153" s="1">
        <v>123.04</v>
      </c>
      <c r="E153" s="1">
        <v>129.16</v>
      </c>
      <c r="F153" s="1">
        <v>129.16</v>
      </c>
      <c r="G153" s="1">
        <v>129.16</v>
      </c>
      <c r="H153" s="1">
        <v>129.16</v>
      </c>
      <c r="I153" s="1">
        <v>129.16</v>
      </c>
      <c r="J153" s="1">
        <v>129.16</v>
      </c>
      <c r="K153" s="1">
        <v>129.16</v>
      </c>
      <c r="L153" s="1">
        <v>129.16</v>
      </c>
      <c r="M153" s="1">
        <v>129.16</v>
      </c>
      <c r="N153">
        <v>129.16</v>
      </c>
      <c r="O153">
        <v>130.44999999999999</v>
      </c>
      <c r="P153">
        <v>130.44999999999999</v>
      </c>
      <c r="Q153">
        <v>131.75</v>
      </c>
      <c r="R153" s="6">
        <f t="shared" si="2"/>
        <v>139.02230769230772</v>
      </c>
    </row>
    <row r="154" spans="1:18">
      <c r="A154" s="1" t="s">
        <v>290</v>
      </c>
      <c r="B154" s="1" t="s">
        <v>291</v>
      </c>
      <c r="C154" s="1">
        <v>1.2257100000000001E-3</v>
      </c>
      <c r="D154" s="1">
        <v>100</v>
      </c>
      <c r="E154" s="1">
        <v>100</v>
      </c>
      <c r="F154" s="1">
        <v>100</v>
      </c>
      <c r="G154" s="1">
        <v>100</v>
      </c>
      <c r="H154" s="1">
        <v>100</v>
      </c>
      <c r="I154" s="1">
        <v>100</v>
      </c>
      <c r="J154" s="1">
        <v>100</v>
      </c>
      <c r="K154" s="1">
        <v>100</v>
      </c>
      <c r="L154" s="1">
        <v>100</v>
      </c>
      <c r="M154" s="1">
        <v>100</v>
      </c>
      <c r="N154">
        <v>100</v>
      </c>
      <c r="O154">
        <v>100</v>
      </c>
      <c r="P154">
        <v>100</v>
      </c>
      <c r="Q154">
        <v>100</v>
      </c>
      <c r="R154" s="6">
        <f t="shared" si="2"/>
        <v>107.69230769230769</v>
      </c>
    </row>
    <row r="155" spans="1:18">
      <c r="A155" s="1" t="s">
        <v>292</v>
      </c>
      <c r="B155" s="1" t="s">
        <v>293</v>
      </c>
      <c r="C155" s="1">
        <v>1.8010719999999999E-3</v>
      </c>
      <c r="D155" s="1">
        <v>102.36</v>
      </c>
      <c r="E155" s="1">
        <v>102.17</v>
      </c>
      <c r="F155" s="1">
        <v>101.97</v>
      </c>
      <c r="G155" s="1">
        <v>102.05</v>
      </c>
      <c r="H155" s="1">
        <v>102.24</v>
      </c>
      <c r="I155" s="1">
        <v>102.83</v>
      </c>
      <c r="J155" s="1">
        <v>102.83</v>
      </c>
      <c r="K155" s="1">
        <v>102.87</v>
      </c>
      <c r="L155" s="1">
        <v>102.87</v>
      </c>
      <c r="M155" s="1">
        <v>102.87</v>
      </c>
      <c r="N155">
        <v>102.87</v>
      </c>
      <c r="O155">
        <v>102.75</v>
      </c>
      <c r="P155">
        <v>103.3</v>
      </c>
      <c r="Q155">
        <v>103.33</v>
      </c>
      <c r="R155" s="6">
        <f t="shared" si="2"/>
        <v>110.56230769230767</v>
      </c>
    </row>
    <row r="156" spans="1:18">
      <c r="A156" s="1" t="s">
        <v>294</v>
      </c>
      <c r="B156" s="1" t="s">
        <v>295</v>
      </c>
      <c r="C156" s="1">
        <v>2.1627300000000001E-4</v>
      </c>
      <c r="D156" s="1">
        <v>100</v>
      </c>
      <c r="E156" s="1">
        <v>100</v>
      </c>
      <c r="F156" s="1">
        <v>100</v>
      </c>
      <c r="G156" s="1">
        <v>100</v>
      </c>
      <c r="H156" s="1">
        <v>100</v>
      </c>
      <c r="I156" s="1">
        <v>100</v>
      </c>
      <c r="J156" s="1">
        <v>100</v>
      </c>
      <c r="K156" s="1">
        <v>100</v>
      </c>
      <c r="L156" s="1">
        <v>100</v>
      </c>
      <c r="M156" s="1">
        <v>100</v>
      </c>
      <c r="N156">
        <v>100</v>
      </c>
      <c r="O156">
        <v>100</v>
      </c>
      <c r="P156">
        <v>100</v>
      </c>
      <c r="Q156">
        <v>100</v>
      </c>
      <c r="R156" s="6">
        <f t="shared" si="2"/>
        <v>107.69230769230769</v>
      </c>
    </row>
    <row r="157" spans="1:18">
      <c r="A157" s="1" t="s">
        <v>296</v>
      </c>
      <c r="B157" s="1" t="s">
        <v>297</v>
      </c>
      <c r="C157" s="1">
        <v>1.9770500000000001E-4</v>
      </c>
      <c r="D157" s="1">
        <v>105.41</v>
      </c>
      <c r="E157" s="1">
        <v>106.63</v>
      </c>
      <c r="F157" s="1">
        <v>106.63</v>
      </c>
      <c r="G157" s="1">
        <v>106.63</v>
      </c>
      <c r="H157" s="1">
        <v>106.63</v>
      </c>
      <c r="I157" s="1">
        <v>106.63</v>
      </c>
      <c r="J157" s="1">
        <v>106.63</v>
      </c>
      <c r="K157" s="1">
        <v>106.63</v>
      </c>
      <c r="L157" s="1">
        <v>106.63</v>
      </c>
      <c r="M157" s="1">
        <v>106.63</v>
      </c>
      <c r="N157">
        <v>108.33</v>
      </c>
      <c r="O157">
        <v>108.33</v>
      </c>
      <c r="P157">
        <v>107.18</v>
      </c>
      <c r="Q157">
        <v>107.18</v>
      </c>
      <c r="R157" s="6">
        <f t="shared" si="2"/>
        <v>115.08461538461538</v>
      </c>
    </row>
    <row r="158" spans="1:18">
      <c r="A158" s="1" t="s">
        <v>298</v>
      </c>
      <c r="B158" s="1" t="s">
        <v>299</v>
      </c>
      <c r="C158" s="1">
        <v>8.3996E-5</v>
      </c>
      <c r="D158" s="1">
        <v>109.33</v>
      </c>
      <c r="E158" s="1">
        <v>109.33</v>
      </c>
      <c r="F158" s="1">
        <v>109.33</v>
      </c>
      <c r="G158" s="1">
        <v>109.33</v>
      </c>
      <c r="H158" s="1">
        <v>109.33</v>
      </c>
      <c r="I158" s="1">
        <v>109.33</v>
      </c>
      <c r="J158" s="1">
        <v>109.33</v>
      </c>
      <c r="K158" s="1">
        <v>109.33</v>
      </c>
      <c r="L158" s="1">
        <v>109.33</v>
      </c>
      <c r="M158" s="1">
        <v>109.33</v>
      </c>
      <c r="N158">
        <v>112.84</v>
      </c>
      <c r="O158">
        <v>112.84</v>
      </c>
      <c r="P158">
        <v>121.63</v>
      </c>
      <c r="Q158">
        <v>121.63</v>
      </c>
      <c r="R158" s="6">
        <f t="shared" si="2"/>
        <v>120.17230769230771</v>
      </c>
    </row>
    <row r="159" spans="1:18">
      <c r="A159" s="1" t="s">
        <v>300</v>
      </c>
      <c r="B159" s="1" t="s">
        <v>301</v>
      </c>
      <c r="C159" s="1">
        <v>3.33856E-4</v>
      </c>
      <c r="D159" s="1">
        <v>108.59</v>
      </c>
      <c r="E159" s="1">
        <v>108.59</v>
      </c>
      <c r="F159" s="1">
        <v>108.59</v>
      </c>
      <c r="G159" s="1">
        <v>108.59</v>
      </c>
      <c r="H159" s="1">
        <v>108.59</v>
      </c>
      <c r="I159" s="1">
        <v>108.59</v>
      </c>
      <c r="J159" s="1">
        <v>108.59</v>
      </c>
      <c r="K159" s="1">
        <v>108.59</v>
      </c>
      <c r="L159" s="1">
        <v>108.59</v>
      </c>
      <c r="M159" s="1">
        <v>108.59</v>
      </c>
      <c r="N159">
        <v>112.7</v>
      </c>
      <c r="O159">
        <v>112.7</v>
      </c>
      <c r="P159">
        <v>112.7</v>
      </c>
      <c r="Q159">
        <v>112.7</v>
      </c>
      <c r="R159" s="6">
        <f t="shared" si="2"/>
        <v>118.20769230769233</v>
      </c>
    </row>
    <row r="160" spans="1:18">
      <c r="A160" s="1" t="s">
        <v>302</v>
      </c>
      <c r="B160" s="1" t="s">
        <v>303</v>
      </c>
      <c r="C160" s="1">
        <v>1.7888299999999999E-4</v>
      </c>
      <c r="D160" s="1">
        <v>100.77</v>
      </c>
      <c r="E160" s="1">
        <v>100.77</v>
      </c>
      <c r="F160" s="1">
        <v>100.77</v>
      </c>
      <c r="G160" s="1">
        <v>100.77</v>
      </c>
      <c r="H160" s="1">
        <v>100.77</v>
      </c>
      <c r="I160" s="1">
        <v>100.77</v>
      </c>
      <c r="J160" s="1">
        <v>100.77</v>
      </c>
      <c r="K160" s="1">
        <v>100.77</v>
      </c>
      <c r="L160" s="1">
        <v>100.77</v>
      </c>
      <c r="M160" s="1">
        <v>100.77</v>
      </c>
      <c r="N160">
        <v>103.66</v>
      </c>
      <c r="O160">
        <v>103.66</v>
      </c>
      <c r="P160">
        <v>103.66</v>
      </c>
      <c r="Q160">
        <v>103.66</v>
      </c>
      <c r="R160" s="6">
        <f t="shared" si="2"/>
        <v>109.41076923076925</v>
      </c>
    </row>
    <row r="161" spans="1:18">
      <c r="A161" s="1" t="s">
        <v>304</v>
      </c>
      <c r="B161" s="1" t="s">
        <v>305</v>
      </c>
      <c r="C161" s="1">
        <v>2.6435999999999999E-5</v>
      </c>
      <c r="D161" s="1">
        <v>131.16</v>
      </c>
      <c r="E161" s="1">
        <v>131.16</v>
      </c>
      <c r="F161" s="1">
        <v>131.16</v>
      </c>
      <c r="G161" s="1">
        <v>131.16</v>
      </c>
      <c r="H161" s="1">
        <v>131.16</v>
      </c>
      <c r="I161" s="1">
        <v>131.16</v>
      </c>
      <c r="J161" s="1">
        <v>131.16</v>
      </c>
      <c r="K161" s="1">
        <v>129.27000000000001</v>
      </c>
      <c r="L161" s="1">
        <v>129.27000000000001</v>
      </c>
      <c r="M161" s="1">
        <v>129.27000000000001</v>
      </c>
      <c r="N161">
        <v>129.27000000000001</v>
      </c>
      <c r="O161">
        <v>129.27000000000001</v>
      </c>
      <c r="P161">
        <v>129.27000000000001</v>
      </c>
      <c r="Q161">
        <v>129.27000000000001</v>
      </c>
      <c r="R161" s="6">
        <f t="shared" si="2"/>
        <v>140.23153846153843</v>
      </c>
    </row>
    <row r="162" spans="1:18">
      <c r="A162" s="1" t="s">
        <v>306</v>
      </c>
      <c r="B162" s="1" t="s">
        <v>307</v>
      </c>
      <c r="C162" s="1">
        <v>3.5880000000000002E-5</v>
      </c>
      <c r="D162" s="1">
        <v>110.18</v>
      </c>
      <c r="E162" s="1">
        <v>110.18</v>
      </c>
      <c r="F162" s="1">
        <v>110.18</v>
      </c>
      <c r="G162" s="1">
        <v>113.91</v>
      </c>
      <c r="H162" s="1">
        <v>115.3</v>
      </c>
      <c r="I162" s="1">
        <v>115.3</v>
      </c>
      <c r="J162" s="1">
        <v>113.34</v>
      </c>
      <c r="K162" s="1">
        <v>112.04</v>
      </c>
      <c r="L162" s="1">
        <v>111.63</v>
      </c>
      <c r="M162" s="1">
        <v>116.85</v>
      </c>
      <c r="N162">
        <v>116.85</v>
      </c>
      <c r="O162">
        <v>119.48</v>
      </c>
      <c r="P162">
        <v>122.81</v>
      </c>
      <c r="Q162">
        <v>122.81</v>
      </c>
      <c r="R162" s="6">
        <f t="shared" si="2"/>
        <v>123.91230769230766</v>
      </c>
    </row>
    <row r="163" spans="1:18">
      <c r="A163" s="1" t="s">
        <v>308</v>
      </c>
      <c r="B163" s="1" t="s">
        <v>309</v>
      </c>
      <c r="C163" s="1">
        <v>9.9364999999999995E-5</v>
      </c>
      <c r="D163" s="1">
        <v>96.1</v>
      </c>
      <c r="E163" s="1">
        <v>96.1</v>
      </c>
      <c r="F163" s="1">
        <v>96.1</v>
      </c>
      <c r="G163" s="1">
        <v>96.1</v>
      </c>
      <c r="H163" s="1">
        <v>96.1</v>
      </c>
      <c r="I163" s="1">
        <v>96.1</v>
      </c>
      <c r="J163" s="1">
        <v>97.67</v>
      </c>
      <c r="K163" s="1">
        <v>99.26</v>
      </c>
      <c r="L163" s="1">
        <v>99.26</v>
      </c>
      <c r="M163" s="1">
        <v>99.26</v>
      </c>
      <c r="N163">
        <v>99.26</v>
      </c>
      <c r="O163">
        <v>99.26</v>
      </c>
      <c r="P163">
        <v>99.26</v>
      </c>
      <c r="Q163">
        <v>99.26</v>
      </c>
      <c r="R163" s="6">
        <f t="shared" si="2"/>
        <v>105.31461538461538</v>
      </c>
    </row>
    <row r="164" spans="1:18">
      <c r="A164" s="1" t="s">
        <v>310</v>
      </c>
      <c r="B164" s="1" t="s">
        <v>311</v>
      </c>
      <c r="C164" s="1">
        <v>9.7785E-5</v>
      </c>
      <c r="D164" s="1">
        <v>104.58</v>
      </c>
      <c r="E164" s="1">
        <v>104.58</v>
      </c>
      <c r="F164" s="1">
        <v>104.58</v>
      </c>
      <c r="G164" s="1">
        <v>104.58</v>
      </c>
      <c r="H164" s="1">
        <v>104.58</v>
      </c>
      <c r="I164" s="1">
        <v>106</v>
      </c>
      <c r="J164" s="1">
        <v>106</v>
      </c>
      <c r="K164" s="1">
        <v>109.45</v>
      </c>
      <c r="L164" s="1">
        <v>109.45</v>
      </c>
      <c r="M164" s="1">
        <v>109.45</v>
      </c>
      <c r="N164">
        <v>109.45</v>
      </c>
      <c r="O164">
        <v>109.45</v>
      </c>
      <c r="P164">
        <v>105.04</v>
      </c>
      <c r="Q164">
        <v>105.04</v>
      </c>
      <c r="R164" s="6">
        <f t="shared" si="2"/>
        <v>114.78692307692307</v>
      </c>
    </row>
    <row r="165" spans="1:18">
      <c r="A165" s="1" t="s">
        <v>312</v>
      </c>
      <c r="B165" s="1" t="s">
        <v>313</v>
      </c>
      <c r="C165" s="1">
        <v>1.7453E-5</v>
      </c>
      <c r="D165" s="1">
        <v>101.57</v>
      </c>
      <c r="E165" s="1">
        <v>101.52</v>
      </c>
      <c r="F165" s="1">
        <v>101.52</v>
      </c>
      <c r="G165" s="1">
        <v>101.52</v>
      </c>
      <c r="H165" s="1">
        <v>101.52</v>
      </c>
      <c r="I165" s="1">
        <v>101.52</v>
      </c>
      <c r="J165" s="1">
        <v>101.52</v>
      </c>
      <c r="K165" s="1">
        <v>101.52</v>
      </c>
      <c r="L165" s="1">
        <v>101.52</v>
      </c>
      <c r="M165" s="1">
        <v>101.52</v>
      </c>
      <c r="N165">
        <v>101.52</v>
      </c>
      <c r="O165">
        <v>101.52</v>
      </c>
      <c r="P165">
        <v>101.52</v>
      </c>
      <c r="Q165">
        <v>101.52</v>
      </c>
      <c r="R165" s="6">
        <f t="shared" si="2"/>
        <v>109.33307692307692</v>
      </c>
    </row>
    <row r="166" spans="1:18">
      <c r="A166" s="1" t="s">
        <v>314</v>
      </c>
      <c r="B166" s="1" t="s">
        <v>315</v>
      </c>
      <c r="C166" s="1">
        <v>3.4467000000000001E-5</v>
      </c>
      <c r="D166" s="1">
        <v>95.3</v>
      </c>
      <c r="E166" s="1">
        <v>95.3</v>
      </c>
      <c r="F166" s="1">
        <v>94.75</v>
      </c>
      <c r="G166" s="1">
        <v>94.75</v>
      </c>
      <c r="H166" s="1">
        <v>94.75</v>
      </c>
      <c r="I166" s="1">
        <v>95.57</v>
      </c>
      <c r="J166" s="1">
        <v>95.57</v>
      </c>
      <c r="K166" s="1">
        <v>90.59</v>
      </c>
      <c r="L166" s="1">
        <v>90.59</v>
      </c>
      <c r="M166" s="1">
        <v>90.59</v>
      </c>
      <c r="N166">
        <v>90.59</v>
      </c>
      <c r="O166">
        <v>90.59</v>
      </c>
      <c r="P166">
        <v>91.85</v>
      </c>
      <c r="Q166">
        <v>91.85</v>
      </c>
      <c r="R166" s="6">
        <f t="shared" si="2"/>
        <v>100.20307692307691</v>
      </c>
    </row>
    <row r="167" spans="1:18">
      <c r="A167" s="1" t="s">
        <v>316</v>
      </c>
      <c r="B167" s="1" t="s">
        <v>317</v>
      </c>
      <c r="C167" s="1">
        <v>1.43948E-4</v>
      </c>
      <c r="D167" s="1">
        <v>109.09</v>
      </c>
      <c r="E167" s="1">
        <v>113.7</v>
      </c>
      <c r="F167" s="1">
        <v>113.7</v>
      </c>
      <c r="G167" s="1">
        <v>109.47</v>
      </c>
      <c r="H167" s="1">
        <v>109.47</v>
      </c>
      <c r="I167" s="1">
        <v>109.47</v>
      </c>
      <c r="J167" s="1">
        <v>109.47</v>
      </c>
      <c r="K167" s="1">
        <v>107.16</v>
      </c>
      <c r="L167" s="1">
        <v>107.65</v>
      </c>
      <c r="M167" s="1">
        <v>107.65</v>
      </c>
      <c r="N167">
        <v>107.65</v>
      </c>
      <c r="O167">
        <v>108.29</v>
      </c>
      <c r="P167">
        <v>108.29</v>
      </c>
      <c r="Q167">
        <v>108.12</v>
      </c>
      <c r="R167" s="6">
        <f t="shared" si="2"/>
        <v>117.62923076923079</v>
      </c>
    </row>
    <row r="168" spans="1:18">
      <c r="A168" s="1" t="s">
        <v>318</v>
      </c>
      <c r="B168" s="1" t="s">
        <v>319</v>
      </c>
      <c r="C168" s="1">
        <v>1.6687599999999999E-4</v>
      </c>
      <c r="D168" s="1">
        <v>104.12</v>
      </c>
      <c r="E168" s="1">
        <v>104.83</v>
      </c>
      <c r="F168" s="1">
        <v>104.83</v>
      </c>
      <c r="G168" s="1">
        <v>104.83</v>
      </c>
      <c r="H168" s="1">
        <v>104.83</v>
      </c>
      <c r="I168" s="1">
        <v>106.36</v>
      </c>
      <c r="J168" s="1">
        <v>106.36</v>
      </c>
      <c r="K168" s="1">
        <v>122.72</v>
      </c>
      <c r="L168" s="1">
        <v>122.72</v>
      </c>
      <c r="M168" s="1">
        <v>122.72</v>
      </c>
      <c r="N168">
        <v>122.72</v>
      </c>
      <c r="O168">
        <v>120.17</v>
      </c>
      <c r="P168">
        <v>123.46</v>
      </c>
      <c r="Q168">
        <v>125.71</v>
      </c>
      <c r="R168" s="6">
        <f t="shared" si="2"/>
        <v>122.79846153846155</v>
      </c>
    </row>
    <row r="169" spans="1:18">
      <c r="A169" s="1" t="s">
        <v>320</v>
      </c>
      <c r="B169" s="1" t="s">
        <v>321</v>
      </c>
      <c r="C169" s="1">
        <v>8.2229000000000002E-5</v>
      </c>
      <c r="D169" s="1">
        <v>129.12</v>
      </c>
      <c r="E169" s="1">
        <v>123.34</v>
      </c>
      <c r="F169" s="1">
        <v>123.34</v>
      </c>
      <c r="G169" s="1">
        <v>123.34</v>
      </c>
      <c r="H169" s="1">
        <v>123.34</v>
      </c>
      <c r="I169" s="1">
        <v>124.55</v>
      </c>
      <c r="J169" s="1">
        <v>124.55</v>
      </c>
      <c r="K169" s="1">
        <v>141.13999999999999</v>
      </c>
      <c r="L169" s="1">
        <v>134.16</v>
      </c>
      <c r="M169" s="1">
        <v>121.18</v>
      </c>
      <c r="N169">
        <v>121.18</v>
      </c>
      <c r="O169">
        <v>135.59</v>
      </c>
      <c r="P169">
        <v>139.32</v>
      </c>
      <c r="Q169">
        <v>141.91</v>
      </c>
      <c r="R169" s="6">
        <f t="shared" si="2"/>
        <v>138.9276923076923</v>
      </c>
    </row>
    <row r="170" spans="1:18">
      <c r="A170" s="1" t="s">
        <v>322</v>
      </c>
      <c r="B170" s="1" t="s">
        <v>323</v>
      </c>
      <c r="C170" s="1">
        <v>4.7290000000000003E-5</v>
      </c>
      <c r="D170" s="1">
        <v>94.83</v>
      </c>
      <c r="E170" s="1">
        <v>96.48</v>
      </c>
      <c r="F170" s="1">
        <v>96.48</v>
      </c>
      <c r="G170" s="1">
        <v>96.48</v>
      </c>
      <c r="H170" s="1">
        <v>96.48</v>
      </c>
      <c r="I170" s="1">
        <v>99.37</v>
      </c>
      <c r="J170" s="1">
        <v>99.37</v>
      </c>
      <c r="K170" s="1">
        <v>100.64</v>
      </c>
      <c r="L170" s="1">
        <v>100.64</v>
      </c>
      <c r="M170" s="1">
        <v>100.64</v>
      </c>
      <c r="N170">
        <v>100.64</v>
      </c>
      <c r="O170">
        <v>100.64</v>
      </c>
      <c r="P170">
        <v>100.64</v>
      </c>
      <c r="Q170">
        <v>100.64</v>
      </c>
      <c r="R170" s="6">
        <f t="shared" si="2"/>
        <v>106.4592307692308</v>
      </c>
    </row>
    <row r="171" spans="1:18">
      <c r="A171" s="1" t="s">
        <v>324</v>
      </c>
      <c r="B171" s="1" t="s">
        <v>325</v>
      </c>
      <c r="C171" s="1">
        <v>5.1832000000000001E-5</v>
      </c>
      <c r="D171" s="1">
        <v>108.33</v>
      </c>
      <c r="E171" s="1">
        <v>109.32</v>
      </c>
      <c r="F171" s="1">
        <v>109.32</v>
      </c>
      <c r="G171" s="1">
        <v>106.96</v>
      </c>
      <c r="H171" s="1">
        <v>106.96</v>
      </c>
      <c r="I171" s="1">
        <v>112.8</v>
      </c>
      <c r="J171" s="1">
        <v>112.8</v>
      </c>
      <c r="K171" s="1">
        <v>119.8</v>
      </c>
      <c r="L171" s="1">
        <v>119.8</v>
      </c>
      <c r="M171" s="1">
        <v>119.8</v>
      </c>
      <c r="N171">
        <v>119.8</v>
      </c>
      <c r="O171">
        <v>118.68</v>
      </c>
      <c r="P171">
        <v>118.68</v>
      </c>
      <c r="Q171">
        <v>118.68</v>
      </c>
      <c r="R171" s="6">
        <f t="shared" si="2"/>
        <v>123.21000000000001</v>
      </c>
    </row>
    <row r="172" spans="1:18">
      <c r="A172" s="1" t="s">
        <v>326</v>
      </c>
      <c r="B172" s="1" t="s">
        <v>327</v>
      </c>
      <c r="C172" s="1">
        <v>2.1500000000000001E-5</v>
      </c>
      <c r="D172" s="1">
        <v>107.24</v>
      </c>
      <c r="E172" s="1">
        <v>102.81</v>
      </c>
      <c r="F172" s="1">
        <v>102.81</v>
      </c>
      <c r="G172" s="1">
        <v>102.81</v>
      </c>
      <c r="H172" s="1">
        <v>102.81</v>
      </c>
      <c r="I172" s="1">
        <v>102.81</v>
      </c>
      <c r="J172" s="1">
        <v>102.81</v>
      </c>
      <c r="K172" s="1">
        <v>102.81</v>
      </c>
      <c r="L172" s="1">
        <v>102.81</v>
      </c>
      <c r="M172" s="1">
        <v>100.39</v>
      </c>
      <c r="N172">
        <v>100.39</v>
      </c>
      <c r="O172">
        <v>100.39</v>
      </c>
      <c r="P172">
        <v>100.39</v>
      </c>
      <c r="Q172">
        <v>100.39</v>
      </c>
      <c r="R172" s="6">
        <f t="shared" si="2"/>
        <v>110.12846153846156</v>
      </c>
    </row>
    <row r="173" spans="1:18">
      <c r="A173" s="1" t="s">
        <v>328</v>
      </c>
      <c r="B173" s="1" t="s">
        <v>329</v>
      </c>
      <c r="C173" s="1">
        <v>2.3159999999999998E-5</v>
      </c>
      <c r="D173" s="1">
        <v>96.24</v>
      </c>
      <c r="E173" s="1">
        <v>96.24</v>
      </c>
      <c r="F173" s="1">
        <v>96.24</v>
      </c>
      <c r="G173" s="1">
        <v>98.34</v>
      </c>
      <c r="H173" s="1">
        <v>98.34</v>
      </c>
      <c r="I173" s="1">
        <v>98.89</v>
      </c>
      <c r="J173" s="1">
        <v>94.25</v>
      </c>
      <c r="K173" s="1">
        <v>94.25</v>
      </c>
      <c r="L173" s="1">
        <v>94.25</v>
      </c>
      <c r="M173" s="1">
        <v>94.25</v>
      </c>
      <c r="N173">
        <v>94.25</v>
      </c>
      <c r="O173">
        <v>95.22</v>
      </c>
      <c r="P173">
        <v>95.22</v>
      </c>
      <c r="Q173">
        <v>95.71</v>
      </c>
      <c r="R173" s="6">
        <f t="shared" si="2"/>
        <v>103.20692307692308</v>
      </c>
    </row>
    <row r="174" spans="1:18">
      <c r="A174" s="1" t="s">
        <v>330</v>
      </c>
      <c r="B174" s="1" t="s">
        <v>331</v>
      </c>
      <c r="C174" s="1">
        <v>3.4625000000000001E-5</v>
      </c>
      <c r="D174" s="1">
        <v>104.24</v>
      </c>
      <c r="E174" s="1">
        <v>104.24</v>
      </c>
      <c r="F174" s="1">
        <v>104.24</v>
      </c>
      <c r="G174" s="1">
        <v>104.24</v>
      </c>
      <c r="H174" s="1">
        <v>104.24</v>
      </c>
      <c r="I174" s="1">
        <v>104.24</v>
      </c>
      <c r="J174" s="1">
        <v>104.24</v>
      </c>
      <c r="K174" s="1">
        <v>104.24</v>
      </c>
      <c r="L174" s="1">
        <v>105.55</v>
      </c>
      <c r="M174" s="1">
        <v>105.55</v>
      </c>
      <c r="N174">
        <v>105.55</v>
      </c>
      <c r="O174">
        <v>105.55</v>
      </c>
      <c r="P174">
        <v>105.55</v>
      </c>
      <c r="Q174">
        <v>105.55</v>
      </c>
      <c r="R174" s="6">
        <f t="shared" si="2"/>
        <v>112.8630769230769</v>
      </c>
    </row>
    <row r="175" spans="1:18">
      <c r="A175" s="1" t="s">
        <v>332</v>
      </c>
      <c r="B175" s="1" t="s">
        <v>333</v>
      </c>
      <c r="C175" s="1">
        <v>6.2928999999999993E-5</v>
      </c>
      <c r="D175" s="1">
        <v>102.78</v>
      </c>
      <c r="E175" s="1">
        <v>102.78</v>
      </c>
      <c r="F175" s="1">
        <v>102.78</v>
      </c>
      <c r="G175" s="1">
        <v>107.9</v>
      </c>
      <c r="H175" s="1">
        <v>107.9</v>
      </c>
      <c r="I175" s="1">
        <v>107.9</v>
      </c>
      <c r="J175" s="1">
        <v>107.9</v>
      </c>
      <c r="K175" s="1">
        <v>114.09</v>
      </c>
      <c r="L175" s="1">
        <v>114.09</v>
      </c>
      <c r="M175" s="1">
        <v>119.41</v>
      </c>
      <c r="N175">
        <v>121.12</v>
      </c>
      <c r="O175">
        <v>128.27000000000001</v>
      </c>
      <c r="P175">
        <v>132.63</v>
      </c>
      <c r="Q175">
        <v>132.63</v>
      </c>
      <c r="R175" s="6">
        <f t="shared" si="2"/>
        <v>123.2446153846154</v>
      </c>
    </row>
    <row r="176" spans="1:18">
      <c r="A176" s="1" t="s">
        <v>334</v>
      </c>
      <c r="B176" s="1" t="s">
        <v>335</v>
      </c>
      <c r="C176" s="1">
        <v>4.8599999999999998E-7</v>
      </c>
      <c r="D176" s="1">
        <v>96.6</v>
      </c>
      <c r="E176" s="1">
        <v>96.6</v>
      </c>
      <c r="F176" s="1">
        <v>96.6</v>
      </c>
      <c r="G176" s="1">
        <v>96.6</v>
      </c>
      <c r="H176" s="1">
        <v>96.6</v>
      </c>
      <c r="I176" s="1">
        <v>96.6</v>
      </c>
      <c r="J176" s="1">
        <v>98.14</v>
      </c>
      <c r="K176" s="1">
        <v>98.14</v>
      </c>
      <c r="L176" s="1">
        <v>98.14</v>
      </c>
      <c r="M176" s="1">
        <v>98.84</v>
      </c>
      <c r="N176">
        <v>103.73</v>
      </c>
      <c r="O176">
        <v>103.73</v>
      </c>
      <c r="P176">
        <v>103.73</v>
      </c>
      <c r="Q176">
        <v>106.11</v>
      </c>
      <c r="R176" s="6">
        <f t="shared" si="2"/>
        <v>106.93538461538461</v>
      </c>
    </row>
    <row r="177" spans="1:18">
      <c r="A177" s="1" t="s">
        <v>336</v>
      </c>
      <c r="B177" s="1" t="s">
        <v>337</v>
      </c>
      <c r="C177" s="1">
        <v>8.9252000000000005E-5</v>
      </c>
      <c r="D177" s="1">
        <v>99.35</v>
      </c>
      <c r="E177" s="1">
        <v>99.87</v>
      </c>
      <c r="F177" s="1">
        <v>99.87</v>
      </c>
      <c r="G177" s="1">
        <v>99.87</v>
      </c>
      <c r="H177" s="1">
        <v>98.69</v>
      </c>
      <c r="I177" s="1">
        <v>99.87</v>
      </c>
      <c r="J177" s="1">
        <v>99.35</v>
      </c>
      <c r="K177" s="1">
        <v>99.87</v>
      </c>
      <c r="L177" s="1">
        <v>99.35</v>
      </c>
      <c r="M177" s="1">
        <v>98.77</v>
      </c>
      <c r="N177">
        <v>101.38</v>
      </c>
      <c r="O177">
        <v>103.16</v>
      </c>
      <c r="P177">
        <v>104.15</v>
      </c>
      <c r="Q177">
        <v>104.62</v>
      </c>
      <c r="R177" s="6">
        <f t="shared" si="2"/>
        <v>108.32076923076923</v>
      </c>
    </row>
    <row r="178" spans="1:18">
      <c r="A178" s="1" t="s">
        <v>338</v>
      </c>
      <c r="B178" s="1" t="s">
        <v>339</v>
      </c>
      <c r="C178" s="1">
        <v>4.2642000000000003E-5</v>
      </c>
      <c r="D178" s="1">
        <v>101.45</v>
      </c>
      <c r="E178" s="1">
        <v>102.68</v>
      </c>
      <c r="F178" s="1">
        <v>105.17</v>
      </c>
      <c r="G178" s="1">
        <v>101.96</v>
      </c>
      <c r="H178" s="1">
        <v>103.01</v>
      </c>
      <c r="I178" s="1">
        <v>99.45</v>
      </c>
      <c r="J178" s="1">
        <v>99.45</v>
      </c>
      <c r="K178" s="1">
        <v>99.45</v>
      </c>
      <c r="L178" s="1">
        <v>99.45</v>
      </c>
      <c r="M178" s="1">
        <v>101.35</v>
      </c>
      <c r="N178">
        <v>98.31</v>
      </c>
      <c r="O178">
        <v>101.25</v>
      </c>
      <c r="P178">
        <v>101.99</v>
      </c>
      <c r="Q178">
        <v>104.84</v>
      </c>
      <c r="R178" s="6">
        <f t="shared" si="2"/>
        <v>109.21615384615386</v>
      </c>
    </row>
    <row r="179" spans="1:18">
      <c r="A179" s="1" t="s">
        <v>340</v>
      </c>
      <c r="B179" s="1" t="s">
        <v>341</v>
      </c>
      <c r="C179" s="1">
        <v>8.9265000000000007E-5</v>
      </c>
      <c r="D179" s="1">
        <v>97.53</v>
      </c>
      <c r="E179" s="1">
        <v>98.54</v>
      </c>
      <c r="F179" s="1">
        <v>98.7</v>
      </c>
      <c r="G179" s="1">
        <v>97.53</v>
      </c>
      <c r="H179" s="1">
        <v>97.53</v>
      </c>
      <c r="I179" s="1">
        <v>97.53</v>
      </c>
      <c r="J179" s="1">
        <v>97.53</v>
      </c>
      <c r="K179" s="1">
        <v>98.89</v>
      </c>
      <c r="L179" s="1">
        <v>99.54</v>
      </c>
      <c r="M179" s="1">
        <v>99.83</v>
      </c>
      <c r="N179">
        <v>102.33</v>
      </c>
      <c r="O179">
        <v>105.13</v>
      </c>
      <c r="P179">
        <v>104.29</v>
      </c>
      <c r="Q179">
        <v>103.4</v>
      </c>
      <c r="R179" s="6">
        <f t="shared" si="2"/>
        <v>107.56153846153845</v>
      </c>
    </row>
    <row r="180" spans="1:18">
      <c r="A180" s="1" t="s">
        <v>342</v>
      </c>
      <c r="B180" s="1" t="s">
        <v>343</v>
      </c>
      <c r="C180" s="1">
        <v>1.02985E-4</v>
      </c>
      <c r="D180" s="1">
        <v>89.22</v>
      </c>
      <c r="E180" s="1">
        <v>112.19</v>
      </c>
      <c r="F180" s="1">
        <v>111.95</v>
      </c>
      <c r="G180" s="1">
        <v>111.95</v>
      </c>
      <c r="H180" s="1">
        <v>111.95</v>
      </c>
      <c r="I180" s="1">
        <v>111.95</v>
      </c>
      <c r="J180" s="1">
        <v>112.27</v>
      </c>
      <c r="K180" s="1">
        <v>112.5</v>
      </c>
      <c r="L180" s="1">
        <v>112.5</v>
      </c>
      <c r="M180" s="1">
        <v>113.58</v>
      </c>
      <c r="N180">
        <v>113.58</v>
      </c>
      <c r="O180">
        <v>113.58</v>
      </c>
      <c r="P180">
        <v>116.82</v>
      </c>
      <c r="Q180">
        <v>118.27</v>
      </c>
      <c r="R180" s="6">
        <f t="shared" si="2"/>
        <v>120.17769230769228</v>
      </c>
    </row>
    <row r="181" spans="1:18">
      <c r="A181" s="1" t="s">
        <v>344</v>
      </c>
      <c r="B181" s="1" t="s">
        <v>345</v>
      </c>
      <c r="C181" s="1">
        <v>8.7460999999999995E-5</v>
      </c>
      <c r="D181" s="1">
        <v>97.76</v>
      </c>
      <c r="E181" s="1">
        <v>97.76</v>
      </c>
      <c r="F181" s="1">
        <v>97.76</v>
      </c>
      <c r="G181" s="1">
        <v>97.76</v>
      </c>
      <c r="H181" s="1">
        <v>97.76</v>
      </c>
      <c r="I181" s="1">
        <v>97.76</v>
      </c>
      <c r="J181" s="1">
        <v>99.59</v>
      </c>
      <c r="K181" s="1">
        <v>102.24</v>
      </c>
      <c r="L181" s="1">
        <v>101.31</v>
      </c>
      <c r="M181" s="1">
        <v>100.45</v>
      </c>
      <c r="N181">
        <v>102.06</v>
      </c>
      <c r="O181">
        <v>104.85</v>
      </c>
      <c r="P181">
        <v>104.85</v>
      </c>
      <c r="Q181">
        <v>104.85</v>
      </c>
      <c r="R181" s="6">
        <f t="shared" si="2"/>
        <v>108.21230769230768</v>
      </c>
    </row>
    <row r="182" spans="1:18">
      <c r="A182" s="1" t="s">
        <v>346</v>
      </c>
      <c r="B182" s="1" t="s">
        <v>347</v>
      </c>
      <c r="C182" s="1">
        <v>3.4854999999999997E-5</v>
      </c>
      <c r="D182" s="1">
        <v>99.67</v>
      </c>
      <c r="E182" s="1">
        <v>99.67</v>
      </c>
      <c r="F182" s="1">
        <v>99.67</v>
      </c>
      <c r="G182" s="1">
        <v>99.67</v>
      </c>
      <c r="H182" s="1">
        <v>99.67</v>
      </c>
      <c r="I182" s="1">
        <v>99.67</v>
      </c>
      <c r="J182" s="1">
        <v>99.67</v>
      </c>
      <c r="K182" s="1">
        <v>103.62</v>
      </c>
      <c r="L182" s="1">
        <v>105.99</v>
      </c>
      <c r="M182" s="1">
        <v>105.99</v>
      </c>
      <c r="N182">
        <v>106.72</v>
      </c>
      <c r="O182">
        <v>106.72</v>
      </c>
      <c r="P182">
        <v>106.72</v>
      </c>
      <c r="Q182">
        <v>109.87</v>
      </c>
      <c r="R182" s="6">
        <f t="shared" si="2"/>
        <v>111.0246153846154</v>
      </c>
    </row>
    <row r="183" spans="1:18">
      <c r="A183" s="1" t="s">
        <v>348</v>
      </c>
      <c r="B183" s="1" t="s">
        <v>349</v>
      </c>
      <c r="C183" s="1">
        <v>2.9345100000000002E-4</v>
      </c>
      <c r="D183" s="1">
        <v>99.88</v>
      </c>
      <c r="E183" s="1">
        <v>99.88</v>
      </c>
      <c r="F183" s="1">
        <v>99.12</v>
      </c>
      <c r="G183" s="1">
        <v>99.12</v>
      </c>
      <c r="H183" s="1">
        <v>99.12</v>
      </c>
      <c r="I183" s="1">
        <v>99.12</v>
      </c>
      <c r="J183" s="1">
        <v>99.12</v>
      </c>
      <c r="K183" s="1">
        <v>99.12</v>
      </c>
      <c r="L183" s="1">
        <v>100.63</v>
      </c>
      <c r="M183" s="1">
        <v>101.37</v>
      </c>
      <c r="N183">
        <v>104.42</v>
      </c>
      <c r="O183">
        <v>104.42</v>
      </c>
      <c r="P183">
        <v>105.88</v>
      </c>
      <c r="Q183">
        <v>105.88</v>
      </c>
      <c r="R183" s="6">
        <f t="shared" si="2"/>
        <v>109.00615384615388</v>
      </c>
    </row>
    <row r="184" spans="1:18">
      <c r="A184" s="1" t="s">
        <v>350</v>
      </c>
      <c r="B184" s="1" t="s">
        <v>351</v>
      </c>
      <c r="C184" s="1">
        <v>1.7705000000000001E-5</v>
      </c>
      <c r="D184" s="1">
        <v>102.3</v>
      </c>
      <c r="E184" s="1">
        <v>102.3</v>
      </c>
      <c r="F184" s="1">
        <v>102.61</v>
      </c>
      <c r="G184" s="1">
        <v>102.61</v>
      </c>
      <c r="H184" s="1">
        <v>102.15</v>
      </c>
      <c r="I184" s="1">
        <v>99.75</v>
      </c>
      <c r="J184" s="1">
        <v>99.6</v>
      </c>
      <c r="K184" s="1">
        <v>101.84</v>
      </c>
      <c r="L184" s="1">
        <v>102.71</v>
      </c>
      <c r="M184" s="1">
        <v>102.71</v>
      </c>
      <c r="N184">
        <v>106.36</v>
      </c>
      <c r="O184">
        <v>106.21</v>
      </c>
      <c r="P184">
        <v>108.76</v>
      </c>
      <c r="Q184">
        <v>109.86</v>
      </c>
      <c r="R184" s="6">
        <f t="shared" si="2"/>
        <v>111.52076923076923</v>
      </c>
    </row>
    <row r="185" spans="1:18">
      <c r="A185" s="1" t="s">
        <v>352</v>
      </c>
      <c r="B185" s="1" t="s">
        <v>353</v>
      </c>
      <c r="C185" s="1">
        <v>1.7117599999999999E-4</v>
      </c>
      <c r="D185" s="1">
        <v>96.65</v>
      </c>
      <c r="E185" s="1">
        <v>98.21</v>
      </c>
      <c r="F185" s="1">
        <v>98.21</v>
      </c>
      <c r="G185" s="1">
        <v>96.68</v>
      </c>
      <c r="H185" s="1">
        <v>98.95</v>
      </c>
      <c r="I185" s="1">
        <v>100.62</v>
      </c>
      <c r="J185" s="1">
        <v>101.35</v>
      </c>
      <c r="K185" s="1">
        <v>101.35</v>
      </c>
      <c r="L185" s="1">
        <v>101.35</v>
      </c>
      <c r="M185" s="1">
        <v>101.35</v>
      </c>
      <c r="N185">
        <v>102.12</v>
      </c>
      <c r="O185">
        <v>102.87</v>
      </c>
      <c r="P185">
        <v>102.87</v>
      </c>
      <c r="Q185">
        <v>109.1</v>
      </c>
      <c r="R185" s="6">
        <f t="shared" si="2"/>
        <v>108.59076923076921</v>
      </c>
    </row>
    <row r="186" spans="1:18">
      <c r="A186" s="1" t="s">
        <v>354</v>
      </c>
      <c r="B186" s="1" t="s">
        <v>355</v>
      </c>
      <c r="C186" s="1">
        <v>4.5600000000000001E-7</v>
      </c>
      <c r="D186" s="1">
        <v>102.1</v>
      </c>
      <c r="E186" s="1">
        <v>97.1</v>
      </c>
      <c r="F186" s="1">
        <v>97.1</v>
      </c>
      <c r="G186" s="1">
        <v>97.1</v>
      </c>
      <c r="H186" s="1">
        <v>97.1</v>
      </c>
      <c r="I186" s="1">
        <v>97.1</v>
      </c>
      <c r="J186" s="1">
        <v>97.1</v>
      </c>
      <c r="K186" s="1">
        <v>99.57</v>
      </c>
      <c r="L186" s="1">
        <v>99.57</v>
      </c>
      <c r="M186" s="1">
        <v>104.7</v>
      </c>
      <c r="N186">
        <v>99.71</v>
      </c>
      <c r="O186">
        <v>106.08</v>
      </c>
      <c r="P186">
        <v>107.43</v>
      </c>
      <c r="Q186">
        <v>107.43</v>
      </c>
      <c r="R186" s="6">
        <f t="shared" si="2"/>
        <v>108.39923076923077</v>
      </c>
    </row>
    <row r="187" spans="1:18">
      <c r="A187" s="1" t="s">
        <v>356</v>
      </c>
      <c r="B187" s="1" t="s">
        <v>357</v>
      </c>
      <c r="C187" s="1">
        <v>3.2357999999999997E-5</v>
      </c>
      <c r="D187" s="1">
        <v>93.54</v>
      </c>
      <c r="E187" s="1">
        <v>93.54</v>
      </c>
      <c r="F187" s="1">
        <v>93.54</v>
      </c>
      <c r="G187" s="1">
        <v>93.54</v>
      </c>
      <c r="H187" s="1">
        <v>93.54</v>
      </c>
      <c r="I187" s="1">
        <v>93.54</v>
      </c>
      <c r="J187" s="1">
        <v>93.54</v>
      </c>
      <c r="K187" s="1">
        <v>93.54</v>
      </c>
      <c r="L187" s="1">
        <v>93.54</v>
      </c>
      <c r="M187" s="1">
        <v>102.47</v>
      </c>
      <c r="N187">
        <v>102.47</v>
      </c>
      <c r="O187">
        <v>102.47</v>
      </c>
      <c r="P187">
        <v>102.47</v>
      </c>
      <c r="Q187">
        <v>94.87</v>
      </c>
      <c r="R187" s="6">
        <f t="shared" si="2"/>
        <v>103.58538461538463</v>
      </c>
    </row>
    <row r="188" spans="1:18">
      <c r="A188" s="1" t="s">
        <v>358</v>
      </c>
      <c r="B188" s="1" t="s">
        <v>359</v>
      </c>
      <c r="C188" s="1">
        <v>8.4799999999999997E-7</v>
      </c>
      <c r="D188" s="1">
        <v>111.19</v>
      </c>
      <c r="E188" s="1">
        <v>81.38</v>
      </c>
      <c r="F188" s="1">
        <v>81.38</v>
      </c>
      <c r="G188" s="1">
        <v>81.38</v>
      </c>
      <c r="H188" s="1">
        <v>84.64</v>
      </c>
      <c r="I188" s="1">
        <v>84.64</v>
      </c>
      <c r="J188" s="1">
        <v>88.68</v>
      </c>
      <c r="K188" s="1">
        <v>88.68</v>
      </c>
      <c r="L188" s="1">
        <v>88.68</v>
      </c>
      <c r="M188" s="1">
        <v>84.64</v>
      </c>
      <c r="N188">
        <v>85.27</v>
      </c>
      <c r="O188">
        <v>85.27</v>
      </c>
      <c r="P188">
        <v>85.27</v>
      </c>
      <c r="Q188">
        <v>97.11</v>
      </c>
      <c r="R188" s="6">
        <f t="shared" si="2"/>
        <v>94.477692307692308</v>
      </c>
    </row>
    <row r="189" spans="1:18">
      <c r="A189" s="1" t="s">
        <v>360</v>
      </c>
      <c r="B189" s="1" t="s">
        <v>361</v>
      </c>
      <c r="C189" s="1">
        <v>2.5150000000000001E-6</v>
      </c>
      <c r="D189" s="1">
        <v>97.53</v>
      </c>
      <c r="E189" s="1">
        <v>97.53</v>
      </c>
      <c r="F189" s="1">
        <v>97.53</v>
      </c>
      <c r="G189" s="1">
        <v>97.53</v>
      </c>
      <c r="H189" s="1">
        <v>97.53</v>
      </c>
      <c r="I189" s="1">
        <v>97.53</v>
      </c>
      <c r="J189" s="1">
        <v>97.53</v>
      </c>
      <c r="K189" s="1">
        <v>97.53</v>
      </c>
      <c r="L189" s="1">
        <v>97.53</v>
      </c>
      <c r="M189" s="1">
        <v>106.18</v>
      </c>
      <c r="N189">
        <v>107.06</v>
      </c>
      <c r="O189">
        <v>108.77</v>
      </c>
      <c r="P189">
        <v>108.77</v>
      </c>
      <c r="Q189">
        <v>108.77</v>
      </c>
      <c r="R189" s="6">
        <f t="shared" si="2"/>
        <v>109.02461538461536</v>
      </c>
    </row>
    <row r="190" spans="1:18">
      <c r="A190" s="1" t="s">
        <v>362</v>
      </c>
      <c r="B190" s="1" t="s">
        <v>363</v>
      </c>
      <c r="C190" s="1">
        <v>3.5088E-5</v>
      </c>
      <c r="D190" s="1">
        <v>105.95</v>
      </c>
      <c r="E190" s="1">
        <v>105.43</v>
      </c>
      <c r="F190" s="1">
        <v>105.43</v>
      </c>
      <c r="G190" s="1">
        <v>104.35</v>
      </c>
      <c r="H190" s="1">
        <v>104.35</v>
      </c>
      <c r="I190" s="1">
        <v>104.35</v>
      </c>
      <c r="J190" s="1">
        <v>104.35</v>
      </c>
      <c r="K190" s="1">
        <v>104.35</v>
      </c>
      <c r="L190" s="1">
        <v>104.35</v>
      </c>
      <c r="M190" s="1">
        <v>104.87</v>
      </c>
      <c r="N190">
        <v>107.48</v>
      </c>
      <c r="O190">
        <v>108.54</v>
      </c>
      <c r="P190">
        <v>111.72</v>
      </c>
      <c r="Q190">
        <v>112.68</v>
      </c>
      <c r="R190" s="6">
        <f t="shared" si="2"/>
        <v>114.4769230769231</v>
      </c>
    </row>
    <row r="191" spans="1:18">
      <c r="A191" s="1" t="s">
        <v>364</v>
      </c>
      <c r="B191" s="1" t="s">
        <v>365</v>
      </c>
      <c r="C191" s="1">
        <v>6.8905999999999994E-5</v>
      </c>
      <c r="D191" s="1">
        <v>100</v>
      </c>
      <c r="E191" s="1">
        <v>100</v>
      </c>
      <c r="F191" s="1">
        <v>100</v>
      </c>
      <c r="G191" s="1">
        <v>100</v>
      </c>
      <c r="H191" s="1">
        <v>100</v>
      </c>
      <c r="I191" s="1">
        <v>100</v>
      </c>
      <c r="J191" s="1">
        <v>100</v>
      </c>
      <c r="K191" s="1">
        <v>100</v>
      </c>
      <c r="L191" s="1">
        <v>100</v>
      </c>
      <c r="M191" s="1">
        <v>100</v>
      </c>
      <c r="N191">
        <v>100</v>
      </c>
      <c r="O191">
        <v>100</v>
      </c>
      <c r="P191">
        <v>100</v>
      </c>
      <c r="Q191">
        <v>100</v>
      </c>
      <c r="R191" s="6">
        <f t="shared" si="2"/>
        <v>107.69230769230769</v>
      </c>
    </row>
    <row r="192" spans="1:18">
      <c r="A192" s="1" t="s">
        <v>366</v>
      </c>
      <c r="B192" s="1" t="s">
        <v>367</v>
      </c>
      <c r="C192" s="1">
        <v>5.4410000000000001E-6</v>
      </c>
      <c r="D192" s="1">
        <v>95.63</v>
      </c>
      <c r="E192" s="1">
        <v>95.63</v>
      </c>
      <c r="F192" s="1">
        <v>95.63</v>
      </c>
      <c r="G192" s="1">
        <v>95.63</v>
      </c>
      <c r="H192" s="1">
        <v>95.63</v>
      </c>
      <c r="I192" s="1">
        <v>95.63</v>
      </c>
      <c r="J192" s="1">
        <v>95.63</v>
      </c>
      <c r="K192" s="1">
        <v>95.63</v>
      </c>
      <c r="L192" s="1">
        <v>95.63</v>
      </c>
      <c r="M192" s="1">
        <v>95.63</v>
      </c>
      <c r="N192">
        <v>95.63</v>
      </c>
      <c r="O192">
        <v>93.46</v>
      </c>
      <c r="P192">
        <v>93.46</v>
      </c>
      <c r="Q192">
        <v>93.46</v>
      </c>
      <c r="R192" s="6">
        <f t="shared" si="2"/>
        <v>102.48538461538462</v>
      </c>
    </row>
    <row r="193" spans="1:18">
      <c r="A193" s="1" t="s">
        <v>368</v>
      </c>
      <c r="B193" s="1" t="s">
        <v>369</v>
      </c>
      <c r="C193" s="1">
        <v>2.0313999999999999E-5</v>
      </c>
      <c r="D193" s="1">
        <v>141.72</v>
      </c>
      <c r="E193" s="1">
        <v>141.72</v>
      </c>
      <c r="F193" s="1">
        <v>141.72</v>
      </c>
      <c r="G193" s="1">
        <v>148.4</v>
      </c>
      <c r="H193" s="1">
        <v>148.4</v>
      </c>
      <c r="I193" s="1">
        <v>147.15</v>
      </c>
      <c r="J193" s="1">
        <v>147.15</v>
      </c>
      <c r="K193" s="1">
        <v>147.15</v>
      </c>
      <c r="L193" s="1">
        <v>147.15</v>
      </c>
      <c r="M193" s="1">
        <v>143.28</v>
      </c>
      <c r="N193">
        <v>143.28</v>
      </c>
      <c r="O193">
        <v>149.26</v>
      </c>
      <c r="P193">
        <v>151.59</v>
      </c>
      <c r="Q193">
        <v>151.59</v>
      </c>
      <c r="R193" s="6">
        <f t="shared" si="2"/>
        <v>157.65846153846152</v>
      </c>
    </row>
    <row r="194" spans="1:18">
      <c r="A194" s="1" t="s">
        <v>370</v>
      </c>
      <c r="B194" s="1" t="s">
        <v>371</v>
      </c>
      <c r="C194" s="1">
        <v>9.1367999999999997E-5</v>
      </c>
      <c r="D194" s="1">
        <v>100</v>
      </c>
      <c r="E194" s="1">
        <v>100</v>
      </c>
      <c r="F194" s="1">
        <v>100</v>
      </c>
      <c r="G194" s="1">
        <v>100</v>
      </c>
      <c r="H194" s="1">
        <v>100</v>
      </c>
      <c r="I194" s="1">
        <v>100</v>
      </c>
      <c r="J194" s="1">
        <v>100</v>
      </c>
      <c r="K194" s="1">
        <v>100</v>
      </c>
      <c r="L194" s="1">
        <v>100</v>
      </c>
      <c r="M194" s="1">
        <v>100</v>
      </c>
      <c r="N194">
        <v>100</v>
      </c>
      <c r="O194">
        <v>100</v>
      </c>
      <c r="P194">
        <v>100</v>
      </c>
      <c r="Q194">
        <v>100</v>
      </c>
      <c r="R194" s="6">
        <f t="shared" si="2"/>
        <v>107.69230769230769</v>
      </c>
    </row>
    <row r="195" spans="1:18">
      <c r="A195" s="1" t="s">
        <v>372</v>
      </c>
      <c r="B195" s="1" t="s">
        <v>373</v>
      </c>
      <c r="C195" s="1">
        <v>9.1367999999999997E-5</v>
      </c>
      <c r="D195" s="1">
        <v>89.27</v>
      </c>
      <c r="E195" s="1">
        <v>89.27</v>
      </c>
      <c r="F195" s="1">
        <v>89.27</v>
      </c>
      <c r="G195" s="1">
        <v>89.27</v>
      </c>
      <c r="H195" s="1">
        <v>89.27</v>
      </c>
      <c r="I195" s="1">
        <v>89.27</v>
      </c>
      <c r="J195" s="1">
        <v>89.27</v>
      </c>
      <c r="K195" s="1">
        <v>89.27</v>
      </c>
      <c r="L195" s="1">
        <v>89.27</v>
      </c>
      <c r="M195" s="1">
        <v>89.27</v>
      </c>
      <c r="N195">
        <v>89.27</v>
      </c>
      <c r="O195">
        <v>89.27</v>
      </c>
      <c r="P195">
        <v>89.27</v>
      </c>
      <c r="Q195">
        <v>89.27</v>
      </c>
      <c r="R195" s="6">
        <f t="shared" si="2"/>
        <v>96.136923076923068</v>
      </c>
    </row>
    <row r="196" spans="1:18">
      <c r="A196" s="1" t="s">
        <v>374</v>
      </c>
      <c r="B196" s="1" t="s">
        <v>375</v>
      </c>
      <c r="C196" s="1">
        <v>9.1367999999999997E-5</v>
      </c>
      <c r="D196" s="1">
        <v>100</v>
      </c>
      <c r="E196" s="1">
        <v>100</v>
      </c>
      <c r="F196" s="1">
        <v>100</v>
      </c>
      <c r="G196" s="1">
        <v>100</v>
      </c>
      <c r="H196" s="1">
        <v>100</v>
      </c>
      <c r="I196" s="1">
        <v>100</v>
      </c>
      <c r="J196" s="1">
        <v>100</v>
      </c>
      <c r="K196" s="1">
        <v>100</v>
      </c>
      <c r="L196" s="1">
        <v>100</v>
      </c>
      <c r="M196" s="1">
        <v>100</v>
      </c>
      <c r="N196">
        <v>100</v>
      </c>
      <c r="O196">
        <v>100</v>
      </c>
      <c r="P196">
        <v>100</v>
      </c>
      <c r="Q196">
        <v>100</v>
      </c>
      <c r="R196" s="6">
        <f t="shared" si="2"/>
        <v>107.69230769230769</v>
      </c>
    </row>
    <row r="197" spans="1:18">
      <c r="A197" s="1" t="s">
        <v>376</v>
      </c>
      <c r="B197" s="1" t="s">
        <v>377</v>
      </c>
      <c r="C197" s="1">
        <v>3.2566E-5</v>
      </c>
      <c r="D197" s="1">
        <v>116.07</v>
      </c>
      <c r="E197" s="1">
        <v>116.07</v>
      </c>
      <c r="F197" s="1">
        <v>116.07</v>
      </c>
      <c r="G197" s="1">
        <v>118.15</v>
      </c>
      <c r="H197" s="1">
        <v>116.07</v>
      </c>
      <c r="I197" s="1">
        <v>116.07</v>
      </c>
      <c r="J197" s="1">
        <v>116.07</v>
      </c>
      <c r="K197" s="1">
        <v>116.07</v>
      </c>
      <c r="L197" s="1">
        <v>116.07</v>
      </c>
      <c r="M197" s="1">
        <v>116.07</v>
      </c>
      <c r="N197">
        <v>116.07</v>
      </c>
      <c r="O197">
        <v>116.07</v>
      </c>
      <c r="P197">
        <v>116.07</v>
      </c>
      <c r="Q197">
        <v>123.8</v>
      </c>
      <c r="R197" s="6">
        <f t="shared" si="2"/>
        <v>125.75307692307689</v>
      </c>
    </row>
    <row r="198" spans="1:18">
      <c r="A198" s="1" t="s">
        <v>378</v>
      </c>
      <c r="B198" s="1" t="s">
        <v>379</v>
      </c>
      <c r="C198" s="1">
        <v>3.2566E-5</v>
      </c>
      <c r="D198" s="1">
        <v>105.24</v>
      </c>
      <c r="E198" s="1">
        <v>105.24</v>
      </c>
      <c r="F198" s="1">
        <v>101.26</v>
      </c>
      <c r="G198" s="1">
        <v>99.25</v>
      </c>
      <c r="H198" s="1">
        <v>99.25</v>
      </c>
      <c r="I198" s="1">
        <v>104.95</v>
      </c>
      <c r="J198" s="1">
        <v>103.3</v>
      </c>
      <c r="K198" s="1">
        <v>103.3</v>
      </c>
      <c r="L198" s="1">
        <v>103.3</v>
      </c>
      <c r="M198" s="1">
        <v>99.25</v>
      </c>
      <c r="N198">
        <v>99.25</v>
      </c>
      <c r="O198">
        <v>104.95</v>
      </c>
      <c r="P198">
        <v>104.95</v>
      </c>
      <c r="Q198">
        <v>99.25</v>
      </c>
      <c r="R198" s="6">
        <f t="shared" si="2"/>
        <v>110.21076923076923</v>
      </c>
    </row>
    <row r="199" spans="1:18">
      <c r="A199" s="1" t="s">
        <v>380</v>
      </c>
      <c r="B199" s="1" t="s">
        <v>381</v>
      </c>
      <c r="C199" s="1">
        <v>4.0763000000000003E-5</v>
      </c>
      <c r="D199" s="1">
        <v>99.27</v>
      </c>
      <c r="E199" s="1">
        <v>99.27</v>
      </c>
      <c r="F199" s="1">
        <v>99.27</v>
      </c>
      <c r="G199" s="1">
        <v>99.27</v>
      </c>
      <c r="H199" s="1">
        <v>99.27</v>
      </c>
      <c r="I199" s="1">
        <v>99.27</v>
      </c>
      <c r="J199" s="1">
        <v>99.27</v>
      </c>
      <c r="K199" s="1">
        <v>99.27</v>
      </c>
      <c r="L199" s="1">
        <v>99.36</v>
      </c>
      <c r="M199" s="1">
        <v>99.36</v>
      </c>
      <c r="N199">
        <v>99.36</v>
      </c>
      <c r="O199">
        <v>98.58</v>
      </c>
      <c r="P199">
        <v>98.58</v>
      </c>
      <c r="Q199">
        <v>99.55</v>
      </c>
      <c r="R199" s="6">
        <f t="shared" si="2"/>
        <v>106.84230769230768</v>
      </c>
    </row>
    <row r="200" spans="1:18">
      <c r="A200" s="1" t="s">
        <v>382</v>
      </c>
      <c r="B200" s="1" t="s">
        <v>383</v>
      </c>
      <c r="C200" s="1">
        <v>4.0763000000000003E-5</v>
      </c>
      <c r="D200" s="1">
        <v>101.54</v>
      </c>
      <c r="E200" s="1">
        <v>101.54</v>
      </c>
      <c r="F200" s="1">
        <v>101.54</v>
      </c>
      <c r="G200" s="1">
        <v>101.54</v>
      </c>
      <c r="H200" s="1">
        <v>101.54</v>
      </c>
      <c r="I200" s="1">
        <v>101.54</v>
      </c>
      <c r="J200" s="1">
        <v>101.54</v>
      </c>
      <c r="K200" s="1">
        <v>101.54</v>
      </c>
      <c r="L200" s="1">
        <v>101.54</v>
      </c>
      <c r="M200" s="1">
        <v>101.54</v>
      </c>
      <c r="N200">
        <v>101.54</v>
      </c>
      <c r="O200">
        <v>101.54</v>
      </c>
      <c r="P200">
        <v>101.54</v>
      </c>
      <c r="Q200">
        <v>101.54</v>
      </c>
      <c r="R200" s="6">
        <f t="shared" si="2"/>
        <v>109.3507692307692</v>
      </c>
    </row>
    <row r="201" spans="1:18">
      <c r="A201" s="1" t="s">
        <v>384</v>
      </c>
      <c r="B201" s="1" t="s">
        <v>385</v>
      </c>
      <c r="C201" s="1">
        <v>4.0763000000000003E-5</v>
      </c>
      <c r="D201" s="1">
        <v>101.36</v>
      </c>
      <c r="E201" s="1">
        <v>101.36</v>
      </c>
      <c r="F201" s="1">
        <v>101.36</v>
      </c>
      <c r="G201" s="1">
        <v>101.36</v>
      </c>
      <c r="H201" s="1">
        <v>101.36</v>
      </c>
      <c r="I201" s="1">
        <v>101.36</v>
      </c>
      <c r="J201" s="1">
        <v>101.36</v>
      </c>
      <c r="K201" s="1">
        <v>101.36</v>
      </c>
      <c r="L201" s="1">
        <v>101.36</v>
      </c>
      <c r="M201" s="1">
        <v>101.36</v>
      </c>
      <c r="N201">
        <v>101.36</v>
      </c>
      <c r="O201">
        <v>101.36</v>
      </c>
      <c r="P201">
        <v>101.36</v>
      </c>
      <c r="Q201">
        <v>101.36</v>
      </c>
      <c r="R201" s="6">
        <f t="shared" si="2"/>
        <v>109.15692307692305</v>
      </c>
    </row>
    <row r="202" spans="1:18">
      <c r="A202" s="1" t="s">
        <v>386</v>
      </c>
      <c r="B202" s="1" t="s">
        <v>387</v>
      </c>
      <c r="C202" s="1">
        <v>1.85902E-4</v>
      </c>
      <c r="D202" s="1">
        <v>122.96</v>
      </c>
      <c r="E202" s="1">
        <v>122.96</v>
      </c>
      <c r="F202" s="1">
        <v>122.49</v>
      </c>
      <c r="G202" s="1">
        <v>122.49</v>
      </c>
      <c r="H202" s="1">
        <v>122.49</v>
      </c>
      <c r="I202" s="1">
        <v>122.49</v>
      </c>
      <c r="J202" s="1">
        <v>122.49</v>
      </c>
      <c r="K202" s="1">
        <v>122.49</v>
      </c>
      <c r="L202" s="1">
        <v>122.49</v>
      </c>
      <c r="M202" s="1">
        <v>122.73</v>
      </c>
      <c r="N202">
        <v>122.73</v>
      </c>
      <c r="O202">
        <v>122.49</v>
      </c>
      <c r="P202">
        <v>122.49</v>
      </c>
      <c r="Q202">
        <v>122.49</v>
      </c>
      <c r="R202" s="6">
        <f t="shared" ref="R202:R265" si="3">SUM(D202:Q202)/13</f>
        <v>132.02153846153846</v>
      </c>
    </row>
    <row r="203" spans="1:18">
      <c r="A203" s="1" t="s">
        <v>388</v>
      </c>
      <c r="B203" s="1" t="s">
        <v>389</v>
      </c>
      <c r="C203" s="1">
        <v>9.8521000000000001E-5</v>
      </c>
      <c r="D203" s="1">
        <v>119.56</v>
      </c>
      <c r="E203" s="1">
        <v>119.56</v>
      </c>
      <c r="F203" s="1">
        <v>119.56</v>
      </c>
      <c r="G203" s="1">
        <v>122.16</v>
      </c>
      <c r="H203" s="1">
        <v>122.16</v>
      </c>
      <c r="I203" s="1">
        <v>122.16</v>
      </c>
      <c r="J203" s="1">
        <v>119.74</v>
      </c>
      <c r="K203" s="1">
        <v>119.74</v>
      </c>
      <c r="L203" s="1">
        <v>119.74</v>
      </c>
      <c r="M203" s="1">
        <v>122.63</v>
      </c>
      <c r="N203">
        <v>122.63</v>
      </c>
      <c r="O203">
        <v>122.63</v>
      </c>
      <c r="P203">
        <v>122.63</v>
      </c>
      <c r="Q203">
        <v>122.63</v>
      </c>
      <c r="R203" s="6">
        <f t="shared" si="3"/>
        <v>130.57923076923078</v>
      </c>
    </row>
    <row r="204" spans="1:18">
      <c r="A204" s="1" t="s">
        <v>390</v>
      </c>
      <c r="B204" s="1" t="s">
        <v>391</v>
      </c>
      <c r="C204" s="1">
        <v>2.7393E-5</v>
      </c>
      <c r="D204" s="1">
        <v>100</v>
      </c>
      <c r="E204" s="1">
        <v>100</v>
      </c>
      <c r="F204" s="1">
        <v>100</v>
      </c>
      <c r="G204" s="1">
        <v>100</v>
      </c>
      <c r="H204" s="1">
        <v>100</v>
      </c>
      <c r="I204" s="1">
        <v>100</v>
      </c>
      <c r="J204" s="1">
        <v>100</v>
      </c>
      <c r="K204" s="1">
        <v>100</v>
      </c>
      <c r="L204" s="1">
        <v>100</v>
      </c>
      <c r="M204" s="1">
        <v>100</v>
      </c>
      <c r="N204">
        <v>100</v>
      </c>
      <c r="O204">
        <v>100</v>
      </c>
      <c r="P204">
        <v>100</v>
      </c>
      <c r="Q204">
        <v>100</v>
      </c>
      <c r="R204" s="6">
        <f t="shared" si="3"/>
        <v>107.69230769230769</v>
      </c>
    </row>
    <row r="205" spans="1:18">
      <c r="A205" s="1" t="s">
        <v>392</v>
      </c>
      <c r="B205" s="1" t="s">
        <v>393</v>
      </c>
      <c r="C205" s="1">
        <v>2.7393E-5</v>
      </c>
      <c r="D205" s="1">
        <v>100</v>
      </c>
      <c r="E205" s="1">
        <v>100</v>
      </c>
      <c r="F205" s="1">
        <v>100</v>
      </c>
      <c r="G205" s="1">
        <v>101.17</v>
      </c>
      <c r="H205" s="1">
        <v>101.17</v>
      </c>
      <c r="I205" s="1">
        <v>101.17</v>
      </c>
      <c r="J205" s="1">
        <v>101.17</v>
      </c>
      <c r="K205" s="1">
        <v>101.17</v>
      </c>
      <c r="L205" s="1">
        <v>101.17</v>
      </c>
      <c r="M205" s="1">
        <v>101.17</v>
      </c>
      <c r="N205">
        <v>101.17</v>
      </c>
      <c r="O205">
        <v>101.17</v>
      </c>
      <c r="P205">
        <v>101.17</v>
      </c>
      <c r="Q205">
        <v>101.17</v>
      </c>
      <c r="R205" s="6">
        <f t="shared" si="3"/>
        <v>108.6823076923077</v>
      </c>
    </row>
    <row r="206" spans="1:18">
      <c r="A206" s="1" t="s">
        <v>394</v>
      </c>
      <c r="B206" s="1" t="s">
        <v>395</v>
      </c>
      <c r="C206" s="1">
        <v>2.7393E-5</v>
      </c>
      <c r="D206" s="1">
        <v>100</v>
      </c>
      <c r="E206" s="1">
        <v>100</v>
      </c>
      <c r="F206" s="1">
        <v>100</v>
      </c>
      <c r="G206" s="1">
        <v>100</v>
      </c>
      <c r="H206" s="1">
        <v>100</v>
      </c>
      <c r="I206" s="1">
        <v>100</v>
      </c>
      <c r="J206" s="1">
        <v>100</v>
      </c>
      <c r="K206" s="1">
        <v>100</v>
      </c>
      <c r="L206" s="1">
        <v>100</v>
      </c>
      <c r="M206" s="1">
        <v>100</v>
      </c>
      <c r="N206">
        <v>100</v>
      </c>
      <c r="O206">
        <v>100</v>
      </c>
      <c r="P206">
        <v>100</v>
      </c>
      <c r="Q206">
        <v>100</v>
      </c>
      <c r="R206" s="6">
        <f t="shared" si="3"/>
        <v>107.69230769230769</v>
      </c>
    </row>
    <row r="207" spans="1:18">
      <c r="A207" s="1" t="s">
        <v>396</v>
      </c>
      <c r="B207" s="1" t="s">
        <v>397</v>
      </c>
      <c r="C207" s="1">
        <v>2.322E-6</v>
      </c>
      <c r="D207" s="1">
        <v>111.74</v>
      </c>
      <c r="E207" s="1">
        <v>111.74</v>
      </c>
      <c r="F207" s="1">
        <v>111.74</v>
      </c>
      <c r="G207" s="1">
        <v>108.68</v>
      </c>
      <c r="H207" s="1">
        <v>108.68</v>
      </c>
      <c r="I207" s="1">
        <v>108.68</v>
      </c>
      <c r="J207" s="1">
        <v>108.68</v>
      </c>
      <c r="K207" s="1">
        <v>108.68</v>
      </c>
      <c r="L207" s="1">
        <v>108.68</v>
      </c>
      <c r="M207" s="1">
        <v>124.95</v>
      </c>
      <c r="N207">
        <v>132.13</v>
      </c>
      <c r="O207">
        <v>132.13</v>
      </c>
      <c r="P207">
        <v>132.13</v>
      </c>
      <c r="Q207">
        <v>139.72999999999999</v>
      </c>
      <c r="R207" s="6">
        <f t="shared" si="3"/>
        <v>126.79769230769233</v>
      </c>
    </row>
    <row r="208" spans="1:18">
      <c r="A208" s="1" t="s">
        <v>398</v>
      </c>
      <c r="B208" s="1" t="s">
        <v>399</v>
      </c>
      <c r="C208" s="1">
        <v>2.322E-6</v>
      </c>
      <c r="D208" s="1">
        <v>100.98</v>
      </c>
      <c r="E208" s="1">
        <v>100.98</v>
      </c>
      <c r="F208" s="1">
        <v>100.98</v>
      </c>
      <c r="G208" s="1">
        <v>100.98</v>
      </c>
      <c r="H208" s="1">
        <v>100.98</v>
      </c>
      <c r="I208" s="1">
        <v>100.98</v>
      </c>
      <c r="J208" s="1">
        <v>100.98</v>
      </c>
      <c r="K208" s="1">
        <v>100.98</v>
      </c>
      <c r="L208" s="1">
        <v>100.98</v>
      </c>
      <c r="M208" s="1">
        <v>101.15</v>
      </c>
      <c r="N208">
        <v>101.15</v>
      </c>
      <c r="O208">
        <v>101.15</v>
      </c>
      <c r="P208">
        <v>101.15</v>
      </c>
      <c r="Q208">
        <v>101.15</v>
      </c>
      <c r="R208" s="6">
        <f t="shared" si="3"/>
        <v>108.81307692307695</v>
      </c>
    </row>
    <row r="209" spans="1:18">
      <c r="A209" s="1" t="s">
        <v>400</v>
      </c>
      <c r="B209" s="1" t="s">
        <v>401</v>
      </c>
      <c r="C209" s="1">
        <v>1.9803999999999999E-5</v>
      </c>
      <c r="D209" s="1">
        <v>99.97</v>
      </c>
      <c r="E209" s="1">
        <v>99.97</v>
      </c>
      <c r="F209" s="1">
        <v>99.97</v>
      </c>
      <c r="G209" s="1">
        <v>100</v>
      </c>
      <c r="H209" s="1">
        <v>100</v>
      </c>
      <c r="I209" s="1">
        <v>100</v>
      </c>
      <c r="J209" s="1">
        <v>100</v>
      </c>
      <c r="K209" s="1">
        <v>100.03</v>
      </c>
      <c r="L209" s="1">
        <v>100.03</v>
      </c>
      <c r="M209" s="1">
        <v>100.03</v>
      </c>
      <c r="N209">
        <v>100.03</v>
      </c>
      <c r="O209">
        <v>100.03</v>
      </c>
      <c r="P209">
        <v>100.03</v>
      </c>
      <c r="Q209">
        <v>100.03</v>
      </c>
      <c r="R209" s="6">
        <f t="shared" si="3"/>
        <v>107.70153846153845</v>
      </c>
    </row>
    <row r="210" spans="1:18">
      <c r="A210" s="1" t="s">
        <v>402</v>
      </c>
      <c r="B210" s="1" t="s">
        <v>403</v>
      </c>
      <c r="C210" s="1">
        <v>1.9803999999999999E-5</v>
      </c>
      <c r="D210" s="1">
        <v>98.78</v>
      </c>
      <c r="E210" s="1">
        <v>98.78</v>
      </c>
      <c r="F210" s="1">
        <v>98.78</v>
      </c>
      <c r="G210" s="1">
        <v>95.98</v>
      </c>
      <c r="H210" s="1">
        <v>95.98</v>
      </c>
      <c r="I210" s="1">
        <v>95.98</v>
      </c>
      <c r="J210" s="1">
        <v>98.78</v>
      </c>
      <c r="K210" s="1">
        <v>98.78</v>
      </c>
      <c r="L210" s="1">
        <v>98.78</v>
      </c>
      <c r="M210" s="1">
        <v>98.78</v>
      </c>
      <c r="N210">
        <v>98.78</v>
      </c>
      <c r="O210">
        <v>98.78</v>
      </c>
      <c r="P210">
        <v>98.78</v>
      </c>
      <c r="Q210">
        <v>99.9</v>
      </c>
      <c r="R210" s="6">
        <f t="shared" si="3"/>
        <v>105.81846153846155</v>
      </c>
    </row>
    <row r="211" spans="1:18">
      <c r="A211" s="1" t="s">
        <v>404</v>
      </c>
      <c r="B211" s="1" t="s">
        <v>405</v>
      </c>
      <c r="C211" s="1">
        <v>6.2633999999999997E-5</v>
      </c>
      <c r="D211" s="1">
        <v>100</v>
      </c>
      <c r="E211" s="1">
        <v>100</v>
      </c>
      <c r="F211" s="1">
        <v>100</v>
      </c>
      <c r="G211" s="1">
        <v>100</v>
      </c>
      <c r="H211" s="1">
        <v>100</v>
      </c>
      <c r="I211" s="1">
        <v>100</v>
      </c>
      <c r="J211" s="1">
        <v>100</v>
      </c>
      <c r="K211" s="1">
        <v>100</v>
      </c>
      <c r="L211" s="1">
        <v>100</v>
      </c>
      <c r="M211" s="1">
        <v>100.62</v>
      </c>
      <c r="N211">
        <v>100.62</v>
      </c>
      <c r="O211">
        <v>100.62</v>
      </c>
      <c r="P211">
        <v>100.62</v>
      </c>
      <c r="Q211">
        <v>100.62</v>
      </c>
      <c r="R211" s="6">
        <f t="shared" si="3"/>
        <v>107.93076923076923</v>
      </c>
    </row>
    <row r="212" spans="1:18">
      <c r="A212" s="1" t="s">
        <v>406</v>
      </c>
      <c r="B212" s="1" t="s">
        <v>407</v>
      </c>
      <c r="C212" s="1">
        <v>6.2633999999999997E-5</v>
      </c>
      <c r="D212" s="1">
        <v>125.05</v>
      </c>
      <c r="E212" s="1">
        <v>125.05</v>
      </c>
      <c r="F212" s="1">
        <v>125.05</v>
      </c>
      <c r="G212" s="1">
        <v>125.05</v>
      </c>
      <c r="H212" s="1">
        <v>125.05</v>
      </c>
      <c r="I212" s="1">
        <v>125.05</v>
      </c>
      <c r="J212" s="1">
        <v>125.05</v>
      </c>
      <c r="K212" s="1">
        <v>125.05</v>
      </c>
      <c r="L212" s="1">
        <v>125.05</v>
      </c>
      <c r="M212" s="1">
        <v>125.05</v>
      </c>
      <c r="N212">
        <v>125.05</v>
      </c>
      <c r="O212">
        <v>125.05</v>
      </c>
      <c r="P212">
        <v>125.05</v>
      </c>
      <c r="Q212">
        <v>125.05</v>
      </c>
      <c r="R212" s="6">
        <f t="shared" si="3"/>
        <v>134.66923076923075</v>
      </c>
    </row>
    <row r="213" spans="1:18">
      <c r="A213" s="1" t="s">
        <v>408</v>
      </c>
      <c r="B213" s="1" t="s">
        <v>409</v>
      </c>
      <c r="C213" s="1">
        <v>6.2633999999999997E-5</v>
      </c>
      <c r="D213" s="1">
        <v>95.54</v>
      </c>
      <c r="E213" s="1">
        <v>95.54</v>
      </c>
      <c r="F213" s="1">
        <v>95.54</v>
      </c>
      <c r="G213" s="1">
        <v>95.54</v>
      </c>
      <c r="H213" s="1">
        <v>95.54</v>
      </c>
      <c r="I213" s="1">
        <v>95.54</v>
      </c>
      <c r="J213" s="1">
        <v>95.54</v>
      </c>
      <c r="K213" s="1">
        <v>95.54</v>
      </c>
      <c r="L213" s="1">
        <v>95.54</v>
      </c>
      <c r="M213" s="1">
        <v>95.54</v>
      </c>
      <c r="N213">
        <v>95.54</v>
      </c>
      <c r="O213">
        <v>95.54</v>
      </c>
      <c r="P213">
        <v>95.54</v>
      </c>
      <c r="Q213">
        <v>95.54</v>
      </c>
      <c r="R213" s="6">
        <f t="shared" si="3"/>
        <v>102.88923076923075</v>
      </c>
    </row>
    <row r="214" spans="1:18">
      <c r="A214" s="1" t="s">
        <v>410</v>
      </c>
      <c r="B214" s="1" t="s">
        <v>411</v>
      </c>
      <c r="C214" s="1">
        <v>6.2633999999999997E-5</v>
      </c>
      <c r="D214" s="1">
        <v>99.84</v>
      </c>
      <c r="E214" s="1">
        <v>99.84</v>
      </c>
      <c r="F214" s="1">
        <v>99.84</v>
      </c>
      <c r="G214" s="1">
        <v>99.59</v>
      </c>
      <c r="H214" s="1">
        <v>99.59</v>
      </c>
      <c r="I214" s="1">
        <v>99.59</v>
      </c>
      <c r="J214" s="1">
        <v>99.59</v>
      </c>
      <c r="K214" s="1">
        <v>99.59</v>
      </c>
      <c r="L214" s="1">
        <v>99.59</v>
      </c>
      <c r="M214" s="1">
        <v>99.84</v>
      </c>
      <c r="N214">
        <v>99.84</v>
      </c>
      <c r="O214">
        <v>99.84</v>
      </c>
      <c r="P214">
        <v>99.84</v>
      </c>
      <c r="Q214">
        <v>99.84</v>
      </c>
      <c r="R214" s="6">
        <f t="shared" si="3"/>
        <v>107.40461538461538</v>
      </c>
    </row>
    <row r="215" spans="1:18">
      <c r="A215" s="1" t="s">
        <v>412</v>
      </c>
      <c r="B215" s="1" t="s">
        <v>413</v>
      </c>
      <c r="C215" s="1">
        <v>6.7490000000000001E-6</v>
      </c>
      <c r="D215" s="1">
        <v>104.13</v>
      </c>
      <c r="E215" s="1">
        <v>104.13</v>
      </c>
      <c r="F215" s="1">
        <v>104.13</v>
      </c>
      <c r="G215" s="1">
        <v>104.13</v>
      </c>
      <c r="H215" s="1">
        <v>104.13</v>
      </c>
      <c r="I215" s="1">
        <v>104.13</v>
      </c>
      <c r="J215" s="1">
        <v>108.27</v>
      </c>
      <c r="K215" s="1">
        <v>108.27</v>
      </c>
      <c r="L215" s="1">
        <v>108.27</v>
      </c>
      <c r="M215" s="1">
        <v>108.27</v>
      </c>
      <c r="N215">
        <v>108.27</v>
      </c>
      <c r="O215">
        <v>108.95</v>
      </c>
      <c r="P215">
        <v>108.95</v>
      </c>
      <c r="Q215">
        <v>108.95</v>
      </c>
      <c r="R215" s="6">
        <f t="shared" si="3"/>
        <v>114.84461538461538</v>
      </c>
    </row>
    <row r="216" spans="1:18">
      <c r="A216" s="1" t="s">
        <v>414</v>
      </c>
      <c r="B216" s="1" t="s">
        <v>415</v>
      </c>
      <c r="C216" s="1">
        <v>1.8734700000000001E-4</v>
      </c>
      <c r="D216" s="1">
        <v>95.55</v>
      </c>
      <c r="E216" s="1">
        <v>95.55</v>
      </c>
      <c r="F216" s="1">
        <v>95.55</v>
      </c>
      <c r="G216" s="1">
        <v>97.57</v>
      </c>
      <c r="H216" s="1">
        <v>97.57</v>
      </c>
      <c r="I216" s="1">
        <v>97.57</v>
      </c>
      <c r="J216" s="1">
        <v>97.57</v>
      </c>
      <c r="K216" s="1">
        <v>97.57</v>
      </c>
      <c r="L216" s="1">
        <v>97.57</v>
      </c>
      <c r="M216" s="1">
        <v>97.57</v>
      </c>
      <c r="N216">
        <v>97.57</v>
      </c>
      <c r="O216">
        <v>97.57</v>
      </c>
      <c r="P216">
        <v>97.57</v>
      </c>
      <c r="Q216">
        <v>92.27</v>
      </c>
      <c r="R216" s="6">
        <f t="shared" si="3"/>
        <v>104.20153846153842</v>
      </c>
    </row>
    <row r="217" spans="1:18">
      <c r="A217" s="1" t="s">
        <v>416</v>
      </c>
      <c r="B217" s="1" t="s">
        <v>417</v>
      </c>
      <c r="C217" s="1">
        <v>2.1896900000000001E-4</v>
      </c>
      <c r="D217" s="1">
        <v>107.46</v>
      </c>
      <c r="E217" s="1">
        <v>107.46</v>
      </c>
      <c r="F217" s="1">
        <v>107.46</v>
      </c>
      <c r="G217" s="1">
        <v>107.46</v>
      </c>
      <c r="H217" s="1">
        <v>107.46</v>
      </c>
      <c r="I217" s="1">
        <v>107.46</v>
      </c>
      <c r="J217" s="1">
        <v>107.46</v>
      </c>
      <c r="K217" s="1">
        <v>107.46</v>
      </c>
      <c r="L217" s="1">
        <v>107.46</v>
      </c>
      <c r="M217" s="1">
        <v>107.46</v>
      </c>
      <c r="N217">
        <v>107.46</v>
      </c>
      <c r="O217">
        <v>107.46</v>
      </c>
      <c r="P217">
        <v>107.46</v>
      </c>
      <c r="Q217">
        <v>107.46</v>
      </c>
      <c r="R217" s="6">
        <f t="shared" si="3"/>
        <v>115.72615384615386</v>
      </c>
    </row>
    <row r="218" spans="1:18">
      <c r="A218" s="1" t="s">
        <v>418</v>
      </c>
      <c r="B218" s="1" t="s">
        <v>419</v>
      </c>
      <c r="C218" s="1">
        <v>3.5181999999999998E-4</v>
      </c>
      <c r="D218" s="1">
        <v>107.72</v>
      </c>
      <c r="E218" s="1">
        <v>107.72</v>
      </c>
      <c r="F218" s="1">
        <v>107.72</v>
      </c>
      <c r="G218" s="1">
        <v>107.72</v>
      </c>
      <c r="H218" s="1">
        <v>107.72</v>
      </c>
      <c r="I218" s="1">
        <v>107.72</v>
      </c>
      <c r="J218" s="1">
        <v>107.72</v>
      </c>
      <c r="K218" s="1">
        <v>107.72</v>
      </c>
      <c r="L218" s="1">
        <v>107.72</v>
      </c>
      <c r="M218" s="1">
        <v>107.72</v>
      </c>
      <c r="N218">
        <v>107.72</v>
      </c>
      <c r="O218">
        <v>107.72</v>
      </c>
      <c r="P218">
        <v>107.72</v>
      </c>
      <c r="Q218">
        <v>107.72</v>
      </c>
      <c r="R218" s="6">
        <f t="shared" si="3"/>
        <v>116.00615384615386</v>
      </c>
    </row>
    <row r="219" spans="1:18">
      <c r="A219" s="1" t="s">
        <v>420</v>
      </c>
      <c r="B219" s="1" t="s">
        <v>421</v>
      </c>
      <c r="C219" s="1">
        <v>3.5477099999999998E-4</v>
      </c>
      <c r="D219" s="1">
        <v>104.63</v>
      </c>
      <c r="E219" s="1">
        <v>104.63</v>
      </c>
      <c r="F219" s="1">
        <v>104.63</v>
      </c>
      <c r="G219" s="1">
        <v>104.63</v>
      </c>
      <c r="H219" s="1">
        <v>104.63</v>
      </c>
      <c r="I219" s="1">
        <v>104.63</v>
      </c>
      <c r="J219" s="1">
        <v>104.63</v>
      </c>
      <c r="K219" s="1">
        <v>104.63</v>
      </c>
      <c r="L219" s="1">
        <v>104.63</v>
      </c>
      <c r="M219" s="1">
        <v>117.51</v>
      </c>
      <c r="N219">
        <v>117.51</v>
      </c>
      <c r="O219">
        <v>117.51</v>
      </c>
      <c r="P219">
        <v>117.51</v>
      </c>
      <c r="Q219">
        <v>117.51</v>
      </c>
      <c r="R219" s="6">
        <f t="shared" si="3"/>
        <v>117.63230769230769</v>
      </c>
    </row>
    <row r="220" spans="1:18">
      <c r="A220" s="1" t="s">
        <v>422</v>
      </c>
      <c r="B220" s="1" t="s">
        <v>423</v>
      </c>
      <c r="C220" s="1">
        <v>2.01616E-4</v>
      </c>
      <c r="D220" s="1">
        <v>120.67</v>
      </c>
      <c r="E220" s="1">
        <v>120.67</v>
      </c>
      <c r="F220" s="1">
        <v>120.67</v>
      </c>
      <c r="G220" s="1">
        <v>120.67</v>
      </c>
      <c r="H220" s="1">
        <v>133.22999999999999</v>
      </c>
      <c r="I220" s="1">
        <v>133.22999999999999</v>
      </c>
      <c r="J220" s="1">
        <v>133.22999999999999</v>
      </c>
      <c r="K220" s="1">
        <v>133.22999999999999</v>
      </c>
      <c r="L220" s="1">
        <v>133.22999999999999</v>
      </c>
      <c r="M220" s="1">
        <v>133.22999999999999</v>
      </c>
      <c r="N220">
        <v>133.22999999999999</v>
      </c>
      <c r="O220">
        <v>133.22999999999999</v>
      </c>
      <c r="P220">
        <v>133.22999999999999</v>
      </c>
      <c r="Q220">
        <v>133.22999999999999</v>
      </c>
      <c r="R220" s="6">
        <f t="shared" si="3"/>
        <v>139.61384615384617</v>
      </c>
    </row>
    <row r="221" spans="1:18">
      <c r="A221" s="1" t="s">
        <v>424</v>
      </c>
      <c r="B221" s="1" t="s">
        <v>425</v>
      </c>
      <c r="C221" s="1">
        <v>1.1681230000000001E-3</v>
      </c>
      <c r="D221" s="1">
        <v>103.57</v>
      </c>
      <c r="E221" s="1">
        <v>103.57</v>
      </c>
      <c r="F221" s="1">
        <v>103.57</v>
      </c>
      <c r="G221" s="1">
        <v>103.57</v>
      </c>
      <c r="H221" s="1">
        <v>103.57</v>
      </c>
      <c r="I221" s="1">
        <v>103.57</v>
      </c>
      <c r="J221" s="1">
        <v>103.57</v>
      </c>
      <c r="K221" s="1">
        <v>103.57</v>
      </c>
      <c r="L221" s="1">
        <v>103.57</v>
      </c>
      <c r="M221" s="1">
        <v>103.57</v>
      </c>
      <c r="N221">
        <v>103.57</v>
      </c>
      <c r="O221">
        <v>103.57</v>
      </c>
      <c r="P221">
        <v>103.57</v>
      </c>
      <c r="Q221">
        <v>103.57</v>
      </c>
      <c r="R221" s="6">
        <f t="shared" si="3"/>
        <v>111.53692307692303</v>
      </c>
    </row>
    <row r="222" spans="1:18">
      <c r="A222" s="1" t="s">
        <v>426</v>
      </c>
      <c r="B222" s="1" t="s">
        <v>427</v>
      </c>
      <c r="C222" s="1">
        <v>2.744701E-3</v>
      </c>
      <c r="D222" s="1">
        <v>115.48</v>
      </c>
      <c r="E222" s="1">
        <v>115.48</v>
      </c>
      <c r="F222" s="1">
        <v>115.48</v>
      </c>
      <c r="G222" s="1">
        <v>115.48</v>
      </c>
      <c r="H222" s="1">
        <v>115.48</v>
      </c>
      <c r="I222" s="1">
        <v>115.48</v>
      </c>
      <c r="J222" s="1">
        <v>115.48</v>
      </c>
      <c r="K222" s="1">
        <v>115.48</v>
      </c>
      <c r="L222" s="1">
        <v>115.48</v>
      </c>
      <c r="M222" s="1">
        <v>115.48</v>
      </c>
      <c r="N222">
        <v>115.48</v>
      </c>
      <c r="O222">
        <v>115.48</v>
      </c>
      <c r="P222">
        <v>117.38</v>
      </c>
      <c r="Q222">
        <v>117.38</v>
      </c>
      <c r="R222" s="6">
        <f t="shared" si="3"/>
        <v>124.65538461538462</v>
      </c>
    </row>
    <row r="223" spans="1:18">
      <c r="A223" s="1" t="s">
        <v>428</v>
      </c>
      <c r="B223" s="1" t="s">
        <v>429</v>
      </c>
      <c r="C223" s="1">
        <v>3.4876000000000003E-5</v>
      </c>
      <c r="D223" s="1">
        <v>103.61</v>
      </c>
      <c r="E223" s="1">
        <v>103.61</v>
      </c>
      <c r="F223" s="1">
        <v>108.14</v>
      </c>
      <c r="G223" s="1">
        <v>108.14</v>
      </c>
      <c r="H223" s="1">
        <v>108.14</v>
      </c>
      <c r="I223" s="1">
        <v>109.2</v>
      </c>
      <c r="J223" s="1">
        <v>109.2</v>
      </c>
      <c r="K223" s="1">
        <v>110.22</v>
      </c>
      <c r="L223" s="1">
        <v>110.22</v>
      </c>
      <c r="M223" s="1">
        <v>110.22</v>
      </c>
      <c r="N223">
        <v>110.22</v>
      </c>
      <c r="O223">
        <v>112.4</v>
      </c>
      <c r="P223">
        <v>112.4</v>
      </c>
      <c r="Q223">
        <v>112.55</v>
      </c>
      <c r="R223" s="6">
        <f t="shared" si="3"/>
        <v>117.55923076923078</v>
      </c>
    </row>
    <row r="224" spans="1:18">
      <c r="A224" s="1" t="s">
        <v>430</v>
      </c>
      <c r="B224" s="1" t="s">
        <v>431</v>
      </c>
      <c r="C224" s="1">
        <v>2.048E-5</v>
      </c>
      <c r="D224" s="1">
        <v>129.1</v>
      </c>
      <c r="E224" s="1">
        <v>129.1</v>
      </c>
      <c r="F224" s="1">
        <v>132.84</v>
      </c>
      <c r="G224" s="1">
        <v>140.08000000000001</v>
      </c>
      <c r="H224" s="1">
        <v>140.08000000000001</v>
      </c>
      <c r="I224" s="1">
        <v>140.08000000000001</v>
      </c>
      <c r="J224" s="1">
        <v>151.1</v>
      </c>
      <c r="K224" s="1">
        <v>151.1</v>
      </c>
      <c r="L224" s="1">
        <v>165.14</v>
      </c>
      <c r="M224" s="1">
        <v>165.14</v>
      </c>
      <c r="N224">
        <v>174.66</v>
      </c>
      <c r="O224">
        <v>185.8</v>
      </c>
      <c r="P224">
        <v>186.84</v>
      </c>
      <c r="Q224">
        <v>234.07</v>
      </c>
      <c r="R224" s="6">
        <f t="shared" si="3"/>
        <v>171.16384615384612</v>
      </c>
    </row>
    <row r="225" spans="1:18">
      <c r="A225" s="1" t="s">
        <v>432</v>
      </c>
      <c r="B225" s="1" t="s">
        <v>433</v>
      </c>
      <c r="C225" s="1">
        <v>1.5023599999999999E-4</v>
      </c>
      <c r="D225" s="1">
        <v>126.36</v>
      </c>
      <c r="E225" s="1">
        <v>127.57</v>
      </c>
      <c r="F225" s="1">
        <v>127.57</v>
      </c>
      <c r="G225" s="1">
        <v>134.28</v>
      </c>
      <c r="H225" s="1">
        <v>134.28</v>
      </c>
      <c r="I225" s="1">
        <v>134.28</v>
      </c>
      <c r="J225" s="1">
        <v>134.28</v>
      </c>
      <c r="K225" s="1">
        <v>134.28</v>
      </c>
      <c r="L225" s="1">
        <v>134.28</v>
      </c>
      <c r="M225" s="1">
        <v>134.28</v>
      </c>
      <c r="N225">
        <v>134.28</v>
      </c>
      <c r="O225">
        <v>138.32</v>
      </c>
      <c r="P225">
        <v>138.32</v>
      </c>
      <c r="Q225">
        <v>138.32</v>
      </c>
      <c r="R225" s="6">
        <f t="shared" si="3"/>
        <v>143.89999999999998</v>
      </c>
    </row>
    <row r="226" spans="1:18">
      <c r="A226" s="1" t="s">
        <v>434</v>
      </c>
      <c r="B226" s="1" t="s">
        <v>435</v>
      </c>
      <c r="C226" s="1">
        <v>1.3755810000000001E-3</v>
      </c>
      <c r="D226" s="1">
        <v>100</v>
      </c>
      <c r="E226" s="1">
        <v>100</v>
      </c>
      <c r="F226" s="1">
        <v>100</v>
      </c>
      <c r="G226" s="1">
        <v>100</v>
      </c>
      <c r="H226" s="1">
        <v>100</v>
      </c>
      <c r="I226" s="1">
        <v>100</v>
      </c>
      <c r="J226" s="1">
        <v>100</v>
      </c>
      <c r="K226" s="1">
        <v>100</v>
      </c>
      <c r="L226" s="1">
        <v>100</v>
      </c>
      <c r="M226" s="1">
        <v>100</v>
      </c>
      <c r="N226">
        <v>100</v>
      </c>
      <c r="O226">
        <v>100</v>
      </c>
      <c r="P226">
        <v>100</v>
      </c>
      <c r="Q226">
        <v>100</v>
      </c>
      <c r="R226" s="6">
        <f t="shared" si="3"/>
        <v>107.69230769230769</v>
      </c>
    </row>
    <row r="227" spans="1:18">
      <c r="A227" s="1" t="s">
        <v>436</v>
      </c>
      <c r="B227" s="1" t="s">
        <v>437</v>
      </c>
      <c r="C227" s="1">
        <v>8.46037E-4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107.69230769230769</v>
      </c>
    </row>
    <row r="228" spans="1:18">
      <c r="A228" s="1" t="s">
        <v>438</v>
      </c>
      <c r="B228" s="1" t="s">
        <v>439</v>
      </c>
      <c r="C228" s="1">
        <v>1.3217999999999999E-5</v>
      </c>
      <c r="D228" s="1">
        <v>151.62</v>
      </c>
      <c r="E228" s="1">
        <v>151.62</v>
      </c>
      <c r="F228" s="1">
        <v>155.72</v>
      </c>
      <c r="G228" s="1">
        <v>155.72</v>
      </c>
      <c r="H228" s="1">
        <v>155.72</v>
      </c>
      <c r="I228" s="1">
        <v>165.54</v>
      </c>
      <c r="J228" s="1">
        <v>165.54</v>
      </c>
      <c r="K228" s="1">
        <v>165.54</v>
      </c>
      <c r="L228" s="1">
        <v>169.68</v>
      </c>
      <c r="M228" s="1">
        <v>169.68</v>
      </c>
      <c r="N228">
        <v>169.68</v>
      </c>
      <c r="O228">
        <v>169.68</v>
      </c>
      <c r="P228">
        <v>169.68</v>
      </c>
      <c r="Q228">
        <v>169.68</v>
      </c>
      <c r="R228" s="6">
        <f t="shared" si="3"/>
        <v>175.77692307692308</v>
      </c>
    </row>
    <row r="229" spans="1:18">
      <c r="A229" s="1" t="s">
        <v>440</v>
      </c>
      <c r="B229" s="1" t="s">
        <v>441</v>
      </c>
      <c r="C229" s="1">
        <v>2.6191499999999999E-4</v>
      </c>
      <c r="D229" s="1">
        <v>159.83000000000001</v>
      </c>
      <c r="E229" s="1">
        <v>159.83000000000001</v>
      </c>
      <c r="F229" s="1">
        <v>159.83000000000001</v>
      </c>
      <c r="G229" s="1">
        <v>159.83000000000001</v>
      </c>
      <c r="H229" s="1">
        <v>159.83000000000001</v>
      </c>
      <c r="I229" s="1">
        <v>159.83000000000001</v>
      </c>
      <c r="J229" s="1">
        <v>159.83000000000001</v>
      </c>
      <c r="K229" s="1">
        <v>159.83000000000001</v>
      </c>
      <c r="L229" s="1">
        <v>174.86</v>
      </c>
      <c r="M229" s="1">
        <v>174.86</v>
      </c>
      <c r="N229">
        <v>174.86</v>
      </c>
      <c r="O229">
        <v>174.86</v>
      </c>
      <c r="P229">
        <v>174.86</v>
      </c>
      <c r="Q229">
        <v>187.23</v>
      </c>
      <c r="R229" s="6">
        <f t="shared" si="3"/>
        <v>180.01307692307697</v>
      </c>
    </row>
    <row r="230" spans="1:18">
      <c r="A230" s="1" t="s">
        <v>442</v>
      </c>
      <c r="B230" s="1" t="s">
        <v>443</v>
      </c>
      <c r="C230" s="1">
        <v>3.2228999999999999E-5</v>
      </c>
      <c r="D230" s="1">
        <v>104.42</v>
      </c>
      <c r="E230" s="1">
        <v>104.42</v>
      </c>
      <c r="F230" s="1">
        <v>104.42</v>
      </c>
      <c r="G230" s="1">
        <v>104.42</v>
      </c>
      <c r="H230" s="1">
        <v>104.42</v>
      </c>
      <c r="I230" s="1">
        <v>104.42</v>
      </c>
      <c r="J230" s="1">
        <v>104.42</v>
      </c>
      <c r="K230" s="1">
        <v>104.42</v>
      </c>
      <c r="L230" s="1">
        <v>108.16</v>
      </c>
      <c r="M230" s="1">
        <v>109.07</v>
      </c>
      <c r="N230">
        <v>110.13</v>
      </c>
      <c r="O230">
        <v>110.13</v>
      </c>
      <c r="P230">
        <v>110.13</v>
      </c>
      <c r="Q230">
        <v>112.89</v>
      </c>
      <c r="R230" s="6">
        <f t="shared" si="3"/>
        <v>115.06692307692309</v>
      </c>
    </row>
    <row r="231" spans="1:18">
      <c r="A231" s="1" t="s">
        <v>444</v>
      </c>
      <c r="B231" s="1" t="s">
        <v>445</v>
      </c>
      <c r="C231" s="1">
        <v>3.8944199999999999E-4</v>
      </c>
      <c r="D231" s="1">
        <v>137.61000000000001</v>
      </c>
      <c r="E231" s="1">
        <v>137.61000000000001</v>
      </c>
      <c r="F231" s="1">
        <v>137.61000000000001</v>
      </c>
      <c r="G231" s="1">
        <v>137.61000000000001</v>
      </c>
      <c r="H231" s="1">
        <v>137.61000000000001</v>
      </c>
      <c r="I231" s="1">
        <v>147.83000000000001</v>
      </c>
      <c r="J231" s="1">
        <v>147.83000000000001</v>
      </c>
      <c r="K231" s="1">
        <v>147.83000000000001</v>
      </c>
      <c r="L231" s="1">
        <v>147.83000000000001</v>
      </c>
      <c r="M231" s="1">
        <v>147.83000000000001</v>
      </c>
      <c r="N231">
        <v>147.83000000000001</v>
      </c>
      <c r="O231">
        <v>147.83000000000001</v>
      </c>
      <c r="P231">
        <v>147.83000000000001</v>
      </c>
      <c r="Q231">
        <v>147.83000000000001</v>
      </c>
      <c r="R231" s="6">
        <f t="shared" si="3"/>
        <v>155.27076923076922</v>
      </c>
    </row>
    <row r="232" spans="1:18">
      <c r="A232" s="1" t="s">
        <v>446</v>
      </c>
      <c r="B232" s="1" t="s">
        <v>447</v>
      </c>
      <c r="C232" s="1">
        <v>2.5575199999999999E-4</v>
      </c>
      <c r="D232" s="1">
        <v>102.99</v>
      </c>
      <c r="E232" s="1">
        <v>102.99</v>
      </c>
      <c r="F232" s="1">
        <v>102.99</v>
      </c>
      <c r="G232" s="1">
        <v>102.99</v>
      </c>
      <c r="H232" s="1">
        <v>102.99</v>
      </c>
      <c r="I232" s="1">
        <v>102.99</v>
      </c>
      <c r="J232" s="1">
        <v>102.99</v>
      </c>
      <c r="K232" s="1">
        <v>102.99</v>
      </c>
      <c r="L232" s="1">
        <v>102.99</v>
      </c>
      <c r="M232" s="1">
        <v>102.99</v>
      </c>
      <c r="N232">
        <v>102.99</v>
      </c>
      <c r="O232">
        <v>102.99</v>
      </c>
      <c r="P232">
        <v>102.99</v>
      </c>
      <c r="Q232">
        <v>102.99</v>
      </c>
      <c r="R232" s="6">
        <f t="shared" si="3"/>
        <v>110.91230769230768</v>
      </c>
    </row>
    <row r="233" spans="1:18">
      <c r="A233" s="1" t="s">
        <v>448</v>
      </c>
      <c r="B233" s="1" t="s">
        <v>449</v>
      </c>
      <c r="C233" s="1">
        <v>4.1414E-5</v>
      </c>
      <c r="D233" s="1">
        <v>100</v>
      </c>
      <c r="E233" s="1">
        <v>100</v>
      </c>
      <c r="F233" s="1">
        <v>100</v>
      </c>
      <c r="G233" s="1">
        <v>100</v>
      </c>
      <c r="H233" s="1">
        <v>100</v>
      </c>
      <c r="I233" s="1">
        <v>100</v>
      </c>
      <c r="J233" s="1">
        <v>100</v>
      </c>
      <c r="K233" s="1">
        <v>106.27</v>
      </c>
      <c r="L233" s="1">
        <v>106.27</v>
      </c>
      <c r="M233" s="1">
        <v>106.27</v>
      </c>
      <c r="N233">
        <v>106.27</v>
      </c>
      <c r="O233">
        <v>106.27</v>
      </c>
      <c r="P233">
        <v>106.27</v>
      </c>
      <c r="Q233">
        <v>106.27</v>
      </c>
      <c r="R233" s="6">
        <f t="shared" si="3"/>
        <v>111.06846153846153</v>
      </c>
    </row>
    <row r="234" spans="1:18">
      <c r="A234" s="1" t="s">
        <v>450</v>
      </c>
      <c r="B234" s="1" t="s">
        <v>451</v>
      </c>
      <c r="C234" s="1">
        <v>2.5785499999999998E-4</v>
      </c>
      <c r="D234" s="1">
        <v>100</v>
      </c>
      <c r="E234" s="1">
        <v>100</v>
      </c>
      <c r="F234" s="1">
        <v>100</v>
      </c>
      <c r="G234" s="1">
        <v>100</v>
      </c>
      <c r="H234" s="1">
        <v>100</v>
      </c>
      <c r="I234" s="1">
        <v>100</v>
      </c>
      <c r="J234" s="1">
        <v>100</v>
      </c>
      <c r="K234" s="1">
        <v>100</v>
      </c>
      <c r="L234" s="1">
        <v>100</v>
      </c>
      <c r="M234" s="1">
        <v>100</v>
      </c>
      <c r="N234">
        <v>100</v>
      </c>
      <c r="O234">
        <v>103.71</v>
      </c>
      <c r="P234">
        <v>103.71</v>
      </c>
      <c r="Q234">
        <v>103.71</v>
      </c>
      <c r="R234" s="6">
        <f t="shared" si="3"/>
        <v>108.54846153846155</v>
      </c>
    </row>
    <row r="235" spans="1:18">
      <c r="A235" s="1" t="s">
        <v>452</v>
      </c>
      <c r="B235" s="1" t="s">
        <v>453</v>
      </c>
      <c r="C235" s="1">
        <v>2.0672999999999999E-4</v>
      </c>
      <c r="D235" s="1">
        <v>100</v>
      </c>
      <c r="E235" s="1">
        <v>100</v>
      </c>
      <c r="F235" s="1">
        <v>100</v>
      </c>
      <c r="G235" s="1">
        <v>100</v>
      </c>
      <c r="H235" s="1">
        <v>100</v>
      </c>
      <c r="I235" s="1">
        <v>100</v>
      </c>
      <c r="J235" s="1">
        <v>100</v>
      </c>
      <c r="K235" s="1">
        <v>100</v>
      </c>
      <c r="L235" s="1">
        <v>100</v>
      </c>
      <c r="M235" s="1">
        <v>100</v>
      </c>
      <c r="N235">
        <v>100</v>
      </c>
      <c r="O235">
        <v>100</v>
      </c>
      <c r="P235">
        <v>100</v>
      </c>
      <c r="Q235">
        <v>100</v>
      </c>
      <c r="R235" s="6">
        <f t="shared" si="3"/>
        <v>107.69230769230769</v>
      </c>
    </row>
    <row r="236" spans="1:18">
      <c r="A236" s="1" t="s">
        <v>454</v>
      </c>
      <c r="B236" s="1" t="s">
        <v>455</v>
      </c>
      <c r="C236" s="1">
        <v>1.3817879999999999E-3</v>
      </c>
      <c r="D236" s="1">
        <v>100</v>
      </c>
      <c r="E236" s="1">
        <v>100</v>
      </c>
      <c r="F236" s="1">
        <v>100</v>
      </c>
      <c r="G236" s="1">
        <v>100</v>
      </c>
      <c r="H236" s="1">
        <v>100</v>
      </c>
      <c r="I236" s="1">
        <v>100</v>
      </c>
      <c r="J236" s="1">
        <v>100</v>
      </c>
      <c r="K236" s="1">
        <v>100</v>
      </c>
      <c r="L236" s="1">
        <v>100</v>
      </c>
      <c r="M236" s="1">
        <v>100</v>
      </c>
      <c r="N236">
        <v>100</v>
      </c>
      <c r="O236">
        <v>100</v>
      </c>
      <c r="P236">
        <v>100</v>
      </c>
      <c r="Q236">
        <v>100</v>
      </c>
      <c r="R236" s="6">
        <f t="shared" si="3"/>
        <v>107.69230769230769</v>
      </c>
    </row>
    <row r="237" spans="1:18">
      <c r="A237" s="1" t="s">
        <v>456</v>
      </c>
      <c r="B237" s="1" t="s">
        <v>457</v>
      </c>
      <c r="C237" s="1">
        <v>4.4501099999999999E-4</v>
      </c>
      <c r="D237" s="1">
        <v>100</v>
      </c>
      <c r="E237" s="1">
        <v>100</v>
      </c>
      <c r="F237" s="1">
        <v>100</v>
      </c>
      <c r="G237" s="1">
        <v>100</v>
      </c>
      <c r="H237" s="1">
        <v>100</v>
      </c>
      <c r="I237" s="1">
        <v>100</v>
      </c>
      <c r="J237" s="1">
        <v>100</v>
      </c>
      <c r="K237" s="1">
        <v>100</v>
      </c>
      <c r="L237" s="1">
        <v>100</v>
      </c>
      <c r="M237" s="1">
        <v>100</v>
      </c>
      <c r="N237">
        <v>100</v>
      </c>
      <c r="O237">
        <v>100</v>
      </c>
      <c r="P237">
        <v>100</v>
      </c>
      <c r="Q237">
        <v>100</v>
      </c>
      <c r="R237" s="6">
        <f t="shared" si="3"/>
        <v>107.69230769230769</v>
      </c>
    </row>
    <row r="238" spans="1:18">
      <c r="A238" s="1" t="s">
        <v>458</v>
      </c>
      <c r="B238" s="1" t="s">
        <v>459</v>
      </c>
      <c r="C238" s="1">
        <v>4.7191699999999997E-4</v>
      </c>
      <c r="D238" s="1">
        <v>79.36</v>
      </c>
      <c r="E238" s="1">
        <v>79.36</v>
      </c>
      <c r="F238" s="1">
        <v>78.38</v>
      </c>
      <c r="G238" s="1">
        <v>81.099999999999994</v>
      </c>
      <c r="H238" s="1">
        <v>81.099999999999994</v>
      </c>
      <c r="I238" s="1">
        <v>81.099999999999994</v>
      </c>
      <c r="J238" s="1">
        <v>81.099999999999994</v>
      </c>
      <c r="K238" s="1">
        <v>81.099999999999994</v>
      </c>
      <c r="L238" s="1">
        <v>81.099999999999994</v>
      </c>
      <c r="M238" s="1">
        <v>81.099999999999994</v>
      </c>
      <c r="N238">
        <v>82.08</v>
      </c>
      <c r="O238">
        <v>82.08</v>
      </c>
      <c r="P238">
        <v>82.08</v>
      </c>
      <c r="Q238">
        <v>82.08</v>
      </c>
      <c r="R238" s="6">
        <f t="shared" si="3"/>
        <v>87.163076923076929</v>
      </c>
    </row>
    <row r="239" spans="1:18">
      <c r="A239" s="1" t="s">
        <v>460</v>
      </c>
      <c r="B239" s="1" t="s">
        <v>461</v>
      </c>
      <c r="C239" s="1">
        <v>5.0453E-5</v>
      </c>
      <c r="D239" s="1">
        <v>200</v>
      </c>
      <c r="E239" s="1">
        <v>200</v>
      </c>
      <c r="F239" s="1">
        <v>200</v>
      </c>
      <c r="G239" s="1">
        <v>200</v>
      </c>
      <c r="H239" s="1">
        <v>200</v>
      </c>
      <c r="I239" s="1">
        <v>200</v>
      </c>
      <c r="J239" s="1">
        <v>200</v>
      </c>
      <c r="K239" s="1">
        <v>200</v>
      </c>
      <c r="L239" s="1">
        <v>200</v>
      </c>
      <c r="M239" s="1">
        <v>200</v>
      </c>
      <c r="N239">
        <v>200</v>
      </c>
      <c r="O239">
        <v>200</v>
      </c>
      <c r="P239">
        <v>200</v>
      </c>
      <c r="Q239">
        <v>200</v>
      </c>
      <c r="R239" s="6">
        <f t="shared" si="3"/>
        <v>215.38461538461539</v>
      </c>
    </row>
    <row r="240" spans="1:18">
      <c r="A240" s="1" t="s">
        <v>462</v>
      </c>
      <c r="B240" s="1" t="s">
        <v>463</v>
      </c>
      <c r="C240" s="1">
        <v>1.9593400000000001E-4</v>
      </c>
      <c r="D240" s="1">
        <v>74.14</v>
      </c>
      <c r="E240" s="1">
        <v>74.14</v>
      </c>
      <c r="F240" s="1">
        <v>74.14</v>
      </c>
      <c r="G240" s="1">
        <v>74.14</v>
      </c>
      <c r="H240" s="1">
        <v>74.14</v>
      </c>
      <c r="I240" s="1">
        <v>74.14</v>
      </c>
      <c r="J240" s="1">
        <v>74.14</v>
      </c>
      <c r="K240" s="1">
        <v>71.27</v>
      </c>
      <c r="L240" s="1">
        <v>72.73</v>
      </c>
      <c r="M240" s="1">
        <v>69.11</v>
      </c>
      <c r="N240">
        <v>69.739999999999995</v>
      </c>
      <c r="O240">
        <v>68.69</v>
      </c>
      <c r="P240">
        <v>68.14</v>
      </c>
      <c r="Q240">
        <v>68.14</v>
      </c>
      <c r="R240" s="6">
        <f t="shared" si="3"/>
        <v>77.446153846153848</v>
      </c>
    </row>
    <row r="241" spans="1:18">
      <c r="A241" s="1" t="s">
        <v>464</v>
      </c>
      <c r="B241" s="1" t="s">
        <v>465</v>
      </c>
      <c r="C241" s="1">
        <v>2.3577000000000001E-5</v>
      </c>
      <c r="D241" s="1">
        <v>93.63</v>
      </c>
      <c r="E241" s="1">
        <v>93.63</v>
      </c>
      <c r="F241" s="1">
        <v>102.46</v>
      </c>
      <c r="G241" s="1">
        <v>102.46</v>
      </c>
      <c r="H241" s="1">
        <v>102.46</v>
      </c>
      <c r="I241" s="1">
        <v>102.46</v>
      </c>
      <c r="J241" s="1">
        <v>102.46</v>
      </c>
      <c r="K241" s="1">
        <v>101.75</v>
      </c>
      <c r="L241" s="1">
        <v>101.75</v>
      </c>
      <c r="M241" s="1">
        <v>101.75</v>
      </c>
      <c r="N241">
        <v>101.75</v>
      </c>
      <c r="O241">
        <v>101.75</v>
      </c>
      <c r="P241">
        <v>98.91</v>
      </c>
      <c r="Q241">
        <v>98.91</v>
      </c>
      <c r="R241" s="6">
        <f t="shared" si="3"/>
        <v>108.16384615384617</v>
      </c>
    </row>
    <row r="242" spans="1:18">
      <c r="A242" s="1" t="s">
        <v>466</v>
      </c>
      <c r="B242" s="1" t="s">
        <v>467</v>
      </c>
      <c r="C242" s="1">
        <v>4.0751999999999999E-5</v>
      </c>
      <c r="D242" s="1">
        <v>87.36</v>
      </c>
      <c r="E242" s="1">
        <v>87.36</v>
      </c>
      <c r="F242" s="1">
        <v>87.36</v>
      </c>
      <c r="G242" s="1">
        <v>87.36</v>
      </c>
      <c r="H242" s="1">
        <v>87.36</v>
      </c>
      <c r="I242" s="1">
        <v>87.36</v>
      </c>
      <c r="J242" s="1">
        <v>87.36</v>
      </c>
      <c r="K242" s="1">
        <v>87.36</v>
      </c>
      <c r="L242" s="1">
        <v>87.36</v>
      </c>
      <c r="M242" s="1">
        <v>87.36</v>
      </c>
      <c r="N242">
        <v>81.66</v>
      </c>
      <c r="O242">
        <v>81.66</v>
      </c>
      <c r="P242">
        <v>81.66</v>
      </c>
      <c r="Q242">
        <v>81.66</v>
      </c>
      <c r="R242" s="6">
        <f t="shared" si="3"/>
        <v>92.326153846153858</v>
      </c>
    </row>
    <row r="243" spans="1:18">
      <c r="A243" s="1" t="s">
        <v>468</v>
      </c>
      <c r="B243" s="1" t="s">
        <v>469</v>
      </c>
      <c r="C243" s="1">
        <v>9.3436999999999993E-5</v>
      </c>
      <c r="D243" s="1">
        <v>99.06</v>
      </c>
      <c r="E243" s="1">
        <v>99.06</v>
      </c>
      <c r="F243" s="1">
        <v>99.06</v>
      </c>
      <c r="G243" s="1">
        <v>99.06</v>
      </c>
      <c r="H243" s="1">
        <v>99.06</v>
      </c>
      <c r="I243" s="1">
        <v>99.06</v>
      </c>
      <c r="J243" s="1">
        <v>99.06</v>
      </c>
      <c r="K243" s="1">
        <v>99.06</v>
      </c>
      <c r="L243" s="1">
        <v>89.6</v>
      </c>
      <c r="M243" s="1">
        <v>89.43</v>
      </c>
      <c r="N243">
        <v>87.98</v>
      </c>
      <c r="O243">
        <v>87.98</v>
      </c>
      <c r="P243">
        <v>82.63</v>
      </c>
      <c r="Q243">
        <v>82.63</v>
      </c>
      <c r="R243" s="6">
        <f t="shared" si="3"/>
        <v>100.97923076923077</v>
      </c>
    </row>
    <row r="244" spans="1:18">
      <c r="A244" s="1" t="s">
        <v>470</v>
      </c>
      <c r="B244" s="1" t="s">
        <v>471</v>
      </c>
      <c r="C244" s="1">
        <v>1.5665099999999999E-3</v>
      </c>
      <c r="D244" s="1">
        <v>100.01</v>
      </c>
      <c r="E244" s="1">
        <v>100.01</v>
      </c>
      <c r="F244" s="1">
        <v>100.01</v>
      </c>
      <c r="G244" s="1">
        <v>100.01</v>
      </c>
      <c r="H244" s="1">
        <v>100.01</v>
      </c>
      <c r="I244" s="1">
        <v>100.01</v>
      </c>
      <c r="J244" s="1">
        <v>100.01</v>
      </c>
      <c r="K244" s="1">
        <v>100.06</v>
      </c>
      <c r="L244" s="1">
        <v>100.06</v>
      </c>
      <c r="M244" s="1">
        <v>100.06</v>
      </c>
      <c r="N244">
        <v>100.06</v>
      </c>
      <c r="O244">
        <v>100.06</v>
      </c>
      <c r="P244">
        <v>100.06</v>
      </c>
      <c r="Q244">
        <v>100.06</v>
      </c>
      <c r="R244" s="6">
        <f t="shared" si="3"/>
        <v>107.72999999999999</v>
      </c>
    </row>
    <row r="245" spans="1:18">
      <c r="A245" s="1" t="s">
        <v>472</v>
      </c>
      <c r="B245" s="1" t="s">
        <v>473</v>
      </c>
      <c r="C245" s="1">
        <v>1.09313E-4</v>
      </c>
      <c r="D245" s="1">
        <v>112.2</v>
      </c>
      <c r="E245" s="1">
        <v>112.2</v>
      </c>
      <c r="F245" s="1">
        <v>112.2</v>
      </c>
      <c r="G245" s="1">
        <v>112.2</v>
      </c>
      <c r="H245" s="1">
        <v>112.2</v>
      </c>
      <c r="I245" s="1">
        <v>112.2</v>
      </c>
      <c r="J245" s="1">
        <v>112.2</v>
      </c>
      <c r="K245" s="1">
        <v>116.21</v>
      </c>
      <c r="L245" s="1">
        <v>115.09</v>
      </c>
      <c r="M245" s="1">
        <v>115.09</v>
      </c>
      <c r="N245">
        <v>115.09</v>
      </c>
      <c r="O245">
        <v>115.6</v>
      </c>
      <c r="P245">
        <v>118.55</v>
      </c>
      <c r="Q245">
        <v>113.18</v>
      </c>
      <c r="R245" s="6">
        <f t="shared" si="3"/>
        <v>122.63153846153847</v>
      </c>
    </row>
    <row r="246" spans="1:18">
      <c r="A246" s="1" t="s">
        <v>474</v>
      </c>
      <c r="B246" s="1" t="s">
        <v>475</v>
      </c>
      <c r="C246" s="1">
        <v>2.1963399999999999E-4</v>
      </c>
      <c r="D246" s="1">
        <v>98.33</v>
      </c>
      <c r="E246" s="1">
        <v>98.33</v>
      </c>
      <c r="F246" s="1">
        <v>97.06</v>
      </c>
      <c r="G246" s="1">
        <v>93.38</v>
      </c>
      <c r="H246" s="1">
        <v>93.38</v>
      </c>
      <c r="I246" s="1">
        <v>93.38</v>
      </c>
      <c r="J246" s="1">
        <v>93.38</v>
      </c>
      <c r="K246" s="1">
        <v>103.55</v>
      </c>
      <c r="L246" s="1">
        <v>103.15</v>
      </c>
      <c r="M246" s="1">
        <v>103.15</v>
      </c>
      <c r="N246">
        <v>103.15</v>
      </c>
      <c r="O246">
        <v>102.19</v>
      </c>
      <c r="P246">
        <v>102.19</v>
      </c>
      <c r="Q246">
        <v>106.12</v>
      </c>
      <c r="R246" s="6">
        <f t="shared" si="3"/>
        <v>106.98000000000002</v>
      </c>
    </row>
    <row r="247" spans="1:18">
      <c r="A247" s="1" t="s">
        <v>476</v>
      </c>
      <c r="B247" s="1" t="s">
        <v>477</v>
      </c>
      <c r="C247" s="1">
        <v>5.2123000000000002E-5</v>
      </c>
      <c r="D247" s="1">
        <v>103.25</v>
      </c>
      <c r="E247" s="1">
        <v>104.04</v>
      </c>
      <c r="F247" s="1">
        <v>104.04</v>
      </c>
      <c r="G247" s="1">
        <v>104.12</v>
      </c>
      <c r="H247" s="1">
        <v>104.12</v>
      </c>
      <c r="I247" s="1">
        <v>103.49</v>
      </c>
      <c r="J247" s="1">
        <v>103.49</v>
      </c>
      <c r="K247" s="1">
        <v>112.16</v>
      </c>
      <c r="L247" s="1">
        <v>112.16</v>
      </c>
      <c r="M247" s="1">
        <v>103.99</v>
      </c>
      <c r="N247">
        <v>103.99</v>
      </c>
      <c r="O247">
        <v>109.37</v>
      </c>
      <c r="P247">
        <v>112.77</v>
      </c>
      <c r="Q247">
        <v>116.34</v>
      </c>
      <c r="R247" s="6">
        <f t="shared" si="3"/>
        <v>115.17923076923074</v>
      </c>
    </row>
    <row r="248" spans="1:18">
      <c r="A248" s="1" t="s">
        <v>478</v>
      </c>
      <c r="B248" s="1" t="s">
        <v>479</v>
      </c>
      <c r="C248" s="1">
        <v>9.9018000000000006E-5</v>
      </c>
      <c r="D248" s="1">
        <v>104.07</v>
      </c>
      <c r="E248" s="1">
        <v>104.07</v>
      </c>
      <c r="F248" s="1">
        <v>104.07</v>
      </c>
      <c r="G248" s="1">
        <v>92.12</v>
      </c>
      <c r="H248" s="1">
        <v>100.99</v>
      </c>
      <c r="I248" s="1">
        <v>100.99</v>
      </c>
      <c r="J248" s="1">
        <v>100.99</v>
      </c>
      <c r="K248" s="1">
        <v>107.37</v>
      </c>
      <c r="L248" s="1">
        <v>107.37</v>
      </c>
      <c r="M248" s="1">
        <v>108.88</v>
      </c>
      <c r="N248">
        <v>108.88</v>
      </c>
      <c r="O248">
        <v>116.69</v>
      </c>
      <c r="P248">
        <v>119.71</v>
      </c>
      <c r="Q248">
        <v>120.02</v>
      </c>
      <c r="R248" s="6">
        <f t="shared" si="3"/>
        <v>115.09384615384617</v>
      </c>
    </row>
    <row r="249" spans="1:18">
      <c r="A249" s="1" t="s">
        <v>480</v>
      </c>
      <c r="B249" s="1" t="s">
        <v>481</v>
      </c>
      <c r="C249" s="1">
        <v>3.8552E-5</v>
      </c>
      <c r="D249" s="1">
        <v>87.9</v>
      </c>
      <c r="E249" s="1">
        <v>87.9</v>
      </c>
      <c r="F249" s="1">
        <v>87.9</v>
      </c>
      <c r="G249" s="1">
        <v>87.9</v>
      </c>
      <c r="H249" s="1">
        <v>87.9</v>
      </c>
      <c r="I249" s="1">
        <v>87.9</v>
      </c>
      <c r="J249" s="1">
        <v>87.9</v>
      </c>
      <c r="K249" s="1">
        <v>87.9</v>
      </c>
      <c r="L249" s="1">
        <v>87.9</v>
      </c>
      <c r="M249" s="1">
        <v>87.9</v>
      </c>
      <c r="N249">
        <v>87.9</v>
      </c>
      <c r="O249">
        <v>87.9</v>
      </c>
      <c r="P249">
        <v>87.9</v>
      </c>
      <c r="Q249">
        <v>87.9</v>
      </c>
      <c r="R249" s="6">
        <f t="shared" si="3"/>
        <v>94.66153846153847</v>
      </c>
    </row>
    <row r="250" spans="1:18">
      <c r="A250" s="1" t="s">
        <v>482</v>
      </c>
      <c r="B250" s="1" t="s">
        <v>483</v>
      </c>
      <c r="C250" s="1">
        <v>5.647E-5</v>
      </c>
      <c r="D250" s="1">
        <v>107.97</v>
      </c>
      <c r="E250" s="1">
        <v>111.59</v>
      </c>
      <c r="F250" s="1">
        <v>111.59</v>
      </c>
      <c r="G250" s="1">
        <v>111.59</v>
      </c>
      <c r="H250" s="1">
        <v>111.59</v>
      </c>
      <c r="I250" s="1">
        <v>111.59</v>
      </c>
      <c r="J250" s="1">
        <v>111.59</v>
      </c>
      <c r="K250" s="1">
        <v>109.46</v>
      </c>
      <c r="L250" s="1">
        <v>109.46</v>
      </c>
      <c r="M250" s="1">
        <v>109.46</v>
      </c>
      <c r="N250">
        <v>112.61</v>
      </c>
      <c r="O250">
        <v>112.43</v>
      </c>
      <c r="P250">
        <v>111.93</v>
      </c>
      <c r="Q250">
        <v>111.93</v>
      </c>
      <c r="R250" s="6">
        <f t="shared" si="3"/>
        <v>119.59923076923079</v>
      </c>
    </row>
    <row r="251" spans="1:18">
      <c r="A251" s="1" t="s">
        <v>484</v>
      </c>
      <c r="B251" s="1" t="s">
        <v>485</v>
      </c>
      <c r="C251" s="1">
        <v>8.6568000000000002E-5</v>
      </c>
      <c r="D251" s="1">
        <v>120.4</v>
      </c>
      <c r="E251" s="1">
        <v>120.54</v>
      </c>
      <c r="F251" s="1">
        <v>120.54</v>
      </c>
      <c r="G251" s="1">
        <v>117.17</v>
      </c>
      <c r="H251" s="1">
        <v>117.17</v>
      </c>
      <c r="I251" s="1">
        <v>117.17</v>
      </c>
      <c r="J251" s="1">
        <v>117.17</v>
      </c>
      <c r="K251" s="1">
        <v>122.03</v>
      </c>
      <c r="L251" s="1">
        <v>122.03</v>
      </c>
      <c r="M251" s="1">
        <v>122.03</v>
      </c>
      <c r="N251">
        <v>122.99</v>
      </c>
      <c r="O251">
        <v>122.99</v>
      </c>
      <c r="P251">
        <v>122.03</v>
      </c>
      <c r="Q251">
        <v>122.03</v>
      </c>
      <c r="R251" s="6">
        <f t="shared" si="3"/>
        <v>129.71461538461537</v>
      </c>
    </row>
    <row r="252" spans="1:18">
      <c r="A252" s="1" t="s">
        <v>486</v>
      </c>
      <c r="B252" s="1" t="s">
        <v>487</v>
      </c>
      <c r="C252" s="1">
        <v>4.2805300000000002E-4</v>
      </c>
      <c r="D252" s="1">
        <v>95.72</v>
      </c>
      <c r="E252" s="1">
        <v>94.76</v>
      </c>
      <c r="F252" s="1">
        <v>94.76</v>
      </c>
      <c r="G252" s="1">
        <v>94.76</v>
      </c>
      <c r="H252" s="1">
        <v>94.76</v>
      </c>
      <c r="I252" s="1">
        <v>95.52</v>
      </c>
      <c r="J252" s="1">
        <v>95.94</v>
      </c>
      <c r="K252" s="1">
        <v>86.58</v>
      </c>
      <c r="L252" s="1">
        <v>86.69</v>
      </c>
      <c r="M252" s="1">
        <v>86.32</v>
      </c>
      <c r="N252">
        <v>86.32</v>
      </c>
      <c r="O252">
        <v>86.71</v>
      </c>
      <c r="P252">
        <v>87.51</v>
      </c>
      <c r="Q252">
        <v>87.03</v>
      </c>
      <c r="R252" s="6">
        <f t="shared" si="3"/>
        <v>97.952307692307684</v>
      </c>
    </row>
    <row r="253" spans="1:18">
      <c r="A253" s="1" t="s">
        <v>488</v>
      </c>
      <c r="B253" s="1" t="s">
        <v>489</v>
      </c>
      <c r="C253" s="1">
        <v>1.86627E-4</v>
      </c>
      <c r="D253" s="1">
        <v>103.03</v>
      </c>
      <c r="E253" s="1">
        <v>103.03</v>
      </c>
      <c r="F253" s="1">
        <v>103.03</v>
      </c>
      <c r="G253" s="1">
        <v>103.03</v>
      </c>
      <c r="H253" s="1">
        <v>103.03</v>
      </c>
      <c r="I253" s="1">
        <v>103.03</v>
      </c>
      <c r="J253" s="1">
        <v>103.03</v>
      </c>
      <c r="K253" s="1">
        <v>103.03</v>
      </c>
      <c r="L253" s="1">
        <v>103.03</v>
      </c>
      <c r="M253" s="1">
        <v>103.03</v>
      </c>
      <c r="N253">
        <v>103.03</v>
      </c>
      <c r="O253">
        <v>103.03</v>
      </c>
      <c r="P253">
        <v>103.03</v>
      </c>
      <c r="Q253">
        <v>103.03</v>
      </c>
      <c r="R253" s="6">
        <f t="shared" si="3"/>
        <v>110.9553846153846</v>
      </c>
    </row>
    <row r="254" spans="1:18">
      <c r="A254" s="1" t="s">
        <v>490</v>
      </c>
      <c r="B254" s="1" t="s">
        <v>491</v>
      </c>
      <c r="C254" s="1">
        <v>4.1962999999999998E-5</v>
      </c>
      <c r="D254" s="1">
        <v>92.39</v>
      </c>
      <c r="E254" s="1">
        <v>91.69</v>
      </c>
      <c r="F254" s="1">
        <v>91.69</v>
      </c>
      <c r="G254" s="1">
        <v>91.69</v>
      </c>
      <c r="H254" s="1">
        <v>91.69</v>
      </c>
      <c r="I254" s="1">
        <v>91.69</v>
      </c>
      <c r="J254" s="1">
        <v>91.69</v>
      </c>
      <c r="K254" s="1">
        <v>91.69</v>
      </c>
      <c r="L254" s="1">
        <v>91.69</v>
      </c>
      <c r="M254" s="1">
        <v>91.69</v>
      </c>
      <c r="N254">
        <v>91.69</v>
      </c>
      <c r="O254">
        <v>91.69</v>
      </c>
      <c r="P254">
        <v>91.69</v>
      </c>
      <c r="Q254">
        <v>91.69</v>
      </c>
      <c r="R254" s="6">
        <f t="shared" si="3"/>
        <v>98.796923076923107</v>
      </c>
    </row>
    <row r="255" spans="1:18">
      <c r="A255" s="1" t="s">
        <v>492</v>
      </c>
      <c r="B255" s="1" t="s">
        <v>493</v>
      </c>
      <c r="C255" s="1">
        <v>5.9579E-5</v>
      </c>
      <c r="D255" s="1">
        <v>87.15</v>
      </c>
      <c r="E255" s="1">
        <v>87.15</v>
      </c>
      <c r="F255" s="1">
        <v>87.15</v>
      </c>
      <c r="G255" s="1">
        <v>87.15</v>
      </c>
      <c r="H255" s="1">
        <v>87.15</v>
      </c>
      <c r="I255" s="1">
        <v>87.15</v>
      </c>
      <c r="J255" s="1">
        <v>87.15</v>
      </c>
      <c r="K255" s="1">
        <v>87.15</v>
      </c>
      <c r="L255" s="1">
        <v>87.15</v>
      </c>
      <c r="M255" s="1">
        <v>87.15</v>
      </c>
      <c r="N255">
        <v>87.15</v>
      </c>
      <c r="O255">
        <v>87.15</v>
      </c>
      <c r="P255">
        <v>87.15</v>
      </c>
      <c r="Q255">
        <v>87.15</v>
      </c>
      <c r="R255" s="6">
        <f t="shared" si="3"/>
        <v>93.853846153846163</v>
      </c>
    </row>
    <row r="256" spans="1:18">
      <c r="A256" s="1" t="s">
        <v>494</v>
      </c>
      <c r="B256" s="1" t="s">
        <v>495</v>
      </c>
      <c r="C256" s="1">
        <v>6.3044000000000002E-5</v>
      </c>
      <c r="D256" s="1">
        <v>98.97</v>
      </c>
      <c r="E256" s="1">
        <v>98.97</v>
      </c>
      <c r="F256" s="1">
        <v>98.97</v>
      </c>
      <c r="G256" s="1">
        <v>98.97</v>
      </c>
      <c r="H256" s="1">
        <v>98.97</v>
      </c>
      <c r="I256" s="1">
        <v>98.97</v>
      </c>
      <c r="J256" s="1">
        <v>98.97</v>
      </c>
      <c r="K256" s="1">
        <v>98.97</v>
      </c>
      <c r="L256" s="1">
        <v>98.97</v>
      </c>
      <c r="M256" s="1">
        <v>98.97</v>
      </c>
      <c r="N256">
        <v>98.97</v>
      </c>
      <c r="O256">
        <v>98.97</v>
      </c>
      <c r="P256">
        <v>86.44</v>
      </c>
      <c r="Q256">
        <v>86.44</v>
      </c>
      <c r="R256" s="6">
        <f t="shared" si="3"/>
        <v>104.65538461538463</v>
      </c>
    </row>
    <row r="257" spans="1:18">
      <c r="A257" s="1" t="s">
        <v>496</v>
      </c>
      <c r="B257" s="1" t="s">
        <v>497</v>
      </c>
      <c r="C257" s="1">
        <v>9.3165999999999995E-5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80</v>
      </c>
      <c r="J257" s="1">
        <v>80</v>
      </c>
      <c r="K257" s="1">
        <v>80</v>
      </c>
      <c r="L257" s="1">
        <v>80</v>
      </c>
      <c r="M257" s="1">
        <v>80</v>
      </c>
      <c r="N257">
        <v>80</v>
      </c>
      <c r="O257">
        <v>80</v>
      </c>
      <c r="P257">
        <v>80</v>
      </c>
      <c r="Q257">
        <v>80</v>
      </c>
      <c r="R257" s="6">
        <f t="shared" si="3"/>
        <v>93.84615384615384</v>
      </c>
    </row>
    <row r="258" spans="1:18">
      <c r="A258" s="1" t="s">
        <v>498</v>
      </c>
      <c r="B258" s="1" t="s">
        <v>499</v>
      </c>
      <c r="C258" s="1">
        <v>4.7265999999999998E-5</v>
      </c>
      <c r="D258" s="1">
        <v>100.06</v>
      </c>
      <c r="E258" s="1">
        <v>100.06</v>
      </c>
      <c r="F258" s="1">
        <v>100.06</v>
      </c>
      <c r="G258" s="1">
        <v>100.06</v>
      </c>
      <c r="H258" s="1">
        <v>100.06</v>
      </c>
      <c r="I258" s="1">
        <v>100.06</v>
      </c>
      <c r="J258" s="1">
        <v>100.06</v>
      </c>
      <c r="K258" s="1">
        <v>100.06</v>
      </c>
      <c r="L258" s="1">
        <v>100.06</v>
      </c>
      <c r="M258" s="1">
        <v>100.06</v>
      </c>
      <c r="N258">
        <v>100.06</v>
      </c>
      <c r="O258">
        <v>100.06</v>
      </c>
      <c r="P258">
        <v>100.06</v>
      </c>
      <c r="Q258">
        <v>100.06</v>
      </c>
      <c r="R258" s="6">
        <f t="shared" si="3"/>
        <v>107.75692307692306</v>
      </c>
    </row>
    <row r="259" spans="1:18">
      <c r="A259" s="1" t="s">
        <v>500</v>
      </c>
      <c r="B259" s="1" t="s">
        <v>501</v>
      </c>
      <c r="C259" s="1">
        <v>1.3463599999999999E-4</v>
      </c>
      <c r="D259" s="1">
        <v>98.6</v>
      </c>
      <c r="E259" s="1">
        <v>98.6</v>
      </c>
      <c r="F259" s="1">
        <v>98.6</v>
      </c>
      <c r="G259" s="1">
        <v>98.6</v>
      </c>
      <c r="H259" s="1">
        <v>98.6</v>
      </c>
      <c r="I259" s="1">
        <v>98.6</v>
      </c>
      <c r="J259" s="1">
        <v>98.6</v>
      </c>
      <c r="K259" s="1">
        <v>98.6</v>
      </c>
      <c r="L259" s="1">
        <v>98.6</v>
      </c>
      <c r="M259" s="1">
        <v>98.6</v>
      </c>
      <c r="N259">
        <v>98.6</v>
      </c>
      <c r="O259">
        <v>98.6</v>
      </c>
      <c r="P259">
        <v>98.6</v>
      </c>
      <c r="Q259">
        <v>98.6</v>
      </c>
      <c r="R259" s="6">
        <f t="shared" si="3"/>
        <v>106.18461538461537</v>
      </c>
    </row>
    <row r="260" spans="1:18">
      <c r="A260" s="1" t="s">
        <v>502</v>
      </c>
      <c r="B260" s="1" t="s">
        <v>503</v>
      </c>
      <c r="C260" s="1">
        <v>4.1177999999999998E-5</v>
      </c>
      <c r="D260" s="1">
        <v>66.67</v>
      </c>
      <c r="E260" s="1">
        <v>66.67</v>
      </c>
      <c r="F260" s="1">
        <v>66.67</v>
      </c>
      <c r="G260" s="1">
        <v>66.67</v>
      </c>
      <c r="H260" s="1">
        <v>66.67</v>
      </c>
      <c r="I260" s="1">
        <v>66.67</v>
      </c>
      <c r="J260" s="1">
        <v>66.67</v>
      </c>
      <c r="K260" s="1">
        <v>66.67</v>
      </c>
      <c r="L260" s="1">
        <v>66.67</v>
      </c>
      <c r="M260" s="1">
        <v>66.67</v>
      </c>
      <c r="N260">
        <v>66.67</v>
      </c>
      <c r="O260">
        <v>66.67</v>
      </c>
      <c r="P260">
        <v>66.67</v>
      </c>
      <c r="Q260">
        <v>66.67</v>
      </c>
      <c r="R260" s="6">
        <f t="shared" si="3"/>
        <v>71.798461538461524</v>
      </c>
    </row>
    <row r="261" spans="1:18">
      <c r="A261" s="1" t="s">
        <v>504</v>
      </c>
      <c r="B261" s="1" t="s">
        <v>505</v>
      </c>
      <c r="C261" s="1">
        <v>1.6631799999999999E-4</v>
      </c>
      <c r="D261" s="1">
        <v>100</v>
      </c>
      <c r="E261" s="1">
        <v>100</v>
      </c>
      <c r="F261" s="1">
        <v>100</v>
      </c>
      <c r="G261" s="1">
        <v>100</v>
      </c>
      <c r="H261" s="1">
        <v>100</v>
      </c>
      <c r="I261" s="1">
        <v>100</v>
      </c>
      <c r="J261" s="1">
        <v>100</v>
      </c>
      <c r="K261" s="1">
        <v>100</v>
      </c>
      <c r="L261" s="1">
        <v>100</v>
      </c>
      <c r="M261" s="1">
        <v>101.41</v>
      </c>
      <c r="N261">
        <v>101.41</v>
      </c>
      <c r="O261">
        <v>101.41</v>
      </c>
      <c r="P261">
        <v>101.41</v>
      </c>
      <c r="Q261">
        <v>101.41</v>
      </c>
      <c r="R261" s="6">
        <f t="shared" si="3"/>
        <v>108.2346153846154</v>
      </c>
    </row>
    <row r="262" spans="1:18">
      <c r="A262" s="1" t="s">
        <v>506</v>
      </c>
      <c r="B262" s="1" t="s">
        <v>507</v>
      </c>
      <c r="C262" s="1">
        <v>1.2985E-5</v>
      </c>
      <c r="D262" s="1">
        <v>100</v>
      </c>
      <c r="E262" s="1">
        <v>100</v>
      </c>
      <c r="F262" s="1">
        <v>100</v>
      </c>
      <c r="G262" s="1">
        <v>100</v>
      </c>
      <c r="H262" s="1">
        <v>100</v>
      </c>
      <c r="I262" s="1">
        <v>100</v>
      </c>
      <c r="J262" s="1">
        <v>100</v>
      </c>
      <c r="K262" s="1">
        <v>100</v>
      </c>
      <c r="L262" s="1">
        <v>100</v>
      </c>
      <c r="M262" s="1">
        <v>100</v>
      </c>
      <c r="N262">
        <v>100</v>
      </c>
      <c r="O262">
        <v>100</v>
      </c>
      <c r="P262">
        <v>100</v>
      </c>
      <c r="Q262">
        <v>100</v>
      </c>
      <c r="R262" s="6">
        <f t="shared" si="3"/>
        <v>107.69230769230769</v>
      </c>
    </row>
    <row r="263" spans="1:18">
      <c r="A263" s="1" t="s">
        <v>508</v>
      </c>
      <c r="B263" s="1" t="s">
        <v>509</v>
      </c>
      <c r="C263" s="1">
        <v>1.17676E-4</v>
      </c>
      <c r="D263" s="1">
        <v>61.65</v>
      </c>
      <c r="E263" s="1">
        <v>61.65</v>
      </c>
      <c r="F263" s="1">
        <v>61.65</v>
      </c>
      <c r="G263" s="1">
        <v>61.65</v>
      </c>
      <c r="H263" s="1">
        <v>61.65</v>
      </c>
      <c r="I263" s="1">
        <v>61.65</v>
      </c>
      <c r="J263" s="1">
        <v>61.65</v>
      </c>
      <c r="K263" s="1">
        <v>61.65</v>
      </c>
      <c r="L263" s="1">
        <v>61.65</v>
      </c>
      <c r="M263" s="1">
        <v>61.65</v>
      </c>
      <c r="N263">
        <v>61.65</v>
      </c>
      <c r="O263">
        <v>61.65</v>
      </c>
      <c r="P263">
        <v>61.65</v>
      </c>
      <c r="Q263">
        <v>61.65</v>
      </c>
      <c r="R263" s="6">
        <f t="shared" si="3"/>
        <v>66.392307692307682</v>
      </c>
    </row>
    <row r="264" spans="1:18">
      <c r="A264" s="1" t="s">
        <v>510</v>
      </c>
      <c r="B264" s="1" t="s">
        <v>511</v>
      </c>
      <c r="C264" s="1">
        <v>1.2754300000000001E-4</v>
      </c>
      <c r="D264" s="1">
        <v>154.76</v>
      </c>
      <c r="E264" s="1">
        <v>154.76</v>
      </c>
      <c r="F264" s="1">
        <v>154.76</v>
      </c>
      <c r="G264" s="1">
        <v>154.76</v>
      </c>
      <c r="H264" s="1">
        <v>154.76</v>
      </c>
      <c r="I264" s="1">
        <v>154.76</v>
      </c>
      <c r="J264" s="1">
        <v>154.76</v>
      </c>
      <c r="K264" s="1">
        <v>154.76</v>
      </c>
      <c r="L264" s="1">
        <v>154.76</v>
      </c>
      <c r="M264" s="1">
        <v>154.76</v>
      </c>
      <c r="N264">
        <v>154.76</v>
      </c>
      <c r="O264">
        <v>154.76</v>
      </c>
      <c r="P264">
        <v>154.76</v>
      </c>
      <c r="Q264">
        <v>154.76</v>
      </c>
      <c r="R264" s="6">
        <f t="shared" si="3"/>
        <v>166.66461538461539</v>
      </c>
    </row>
    <row r="265" spans="1:18">
      <c r="A265" s="1" t="s">
        <v>512</v>
      </c>
      <c r="B265" s="1" t="s">
        <v>513</v>
      </c>
      <c r="C265" s="1">
        <v>1.5358700000000001E-4</v>
      </c>
      <c r="D265" s="1">
        <v>100.65</v>
      </c>
      <c r="E265" s="1">
        <v>100.65</v>
      </c>
      <c r="F265" s="1">
        <v>100.65</v>
      </c>
      <c r="G265" s="1">
        <v>100.65</v>
      </c>
      <c r="H265" s="1">
        <v>100.65</v>
      </c>
      <c r="I265" s="1">
        <v>100.65</v>
      </c>
      <c r="J265" s="1">
        <v>100.65</v>
      </c>
      <c r="K265" s="1">
        <v>100.65</v>
      </c>
      <c r="L265" s="1">
        <v>100.65</v>
      </c>
      <c r="M265" s="1">
        <v>100.65</v>
      </c>
      <c r="N265">
        <v>100.65</v>
      </c>
      <c r="O265">
        <v>100.65</v>
      </c>
      <c r="P265">
        <v>100.65</v>
      </c>
      <c r="Q265">
        <v>100.65</v>
      </c>
      <c r="R265" s="6">
        <f t="shared" si="3"/>
        <v>108.3923076923077</v>
      </c>
    </row>
    <row r="266" spans="1:18">
      <c r="A266" s="1" t="s">
        <v>514</v>
      </c>
      <c r="B266" s="1" t="s">
        <v>515</v>
      </c>
      <c r="C266" s="1">
        <v>4.1912999999999997E-5</v>
      </c>
      <c r="D266" s="1">
        <v>112.5</v>
      </c>
      <c r="E266" s="1">
        <v>112.5</v>
      </c>
      <c r="F266" s="1">
        <v>112.5</v>
      </c>
      <c r="G266" s="1">
        <v>112.5</v>
      </c>
      <c r="H266" s="1">
        <v>112.5</v>
      </c>
      <c r="I266" s="1">
        <v>112.5</v>
      </c>
      <c r="J266" s="1">
        <v>112.5</v>
      </c>
      <c r="K266" s="1">
        <v>112.5</v>
      </c>
      <c r="L266" s="1">
        <v>112.5</v>
      </c>
      <c r="M266" s="1">
        <v>112.5</v>
      </c>
      <c r="N266">
        <v>112.5</v>
      </c>
      <c r="O266">
        <v>112.5</v>
      </c>
      <c r="P266">
        <v>112.5</v>
      </c>
      <c r="Q266">
        <v>112.5</v>
      </c>
      <c r="R266" s="6">
        <f t="shared" ref="R266:R307" si="4">SUM(D266:Q266)/13</f>
        <v>121.15384615384616</v>
      </c>
    </row>
    <row r="267" spans="1:18">
      <c r="A267" s="1" t="s">
        <v>516</v>
      </c>
      <c r="B267" s="1" t="s">
        <v>517</v>
      </c>
      <c r="C267" s="1">
        <v>4.2116000000000001E-5</v>
      </c>
      <c r="D267" s="1">
        <v>152.66999999999999</v>
      </c>
      <c r="E267" s="1">
        <v>145.56</v>
      </c>
      <c r="F267" s="1">
        <v>145.56</v>
      </c>
      <c r="G267" s="1">
        <v>145.56</v>
      </c>
      <c r="H267" s="1">
        <v>145.56</v>
      </c>
      <c r="I267" s="1">
        <v>145.56</v>
      </c>
      <c r="J267" s="1">
        <v>145.56</v>
      </c>
      <c r="K267" s="1">
        <v>145.56</v>
      </c>
      <c r="L267" s="1">
        <v>145.56</v>
      </c>
      <c r="M267" s="1">
        <v>145.56</v>
      </c>
      <c r="N267">
        <v>145.56</v>
      </c>
      <c r="O267">
        <v>112.9</v>
      </c>
      <c r="P267">
        <v>112.9</v>
      </c>
      <c r="Q267">
        <v>112.9</v>
      </c>
      <c r="R267" s="6">
        <f t="shared" si="4"/>
        <v>149.76692307692309</v>
      </c>
    </row>
    <row r="268" spans="1:18">
      <c r="A268" s="1" t="s">
        <v>518</v>
      </c>
      <c r="B268" s="1" t="s">
        <v>519</v>
      </c>
      <c r="C268" s="1">
        <v>4.2116000000000001E-5</v>
      </c>
      <c r="D268" s="1">
        <v>102.16</v>
      </c>
      <c r="E268" s="1">
        <v>94.11</v>
      </c>
      <c r="F268" s="1">
        <v>94.11</v>
      </c>
      <c r="G268" s="1">
        <v>94.11</v>
      </c>
      <c r="H268" s="1">
        <v>94.11</v>
      </c>
      <c r="I268" s="1">
        <v>94.11</v>
      </c>
      <c r="J268" s="1">
        <v>94.11</v>
      </c>
      <c r="K268" s="1">
        <v>94.11</v>
      </c>
      <c r="L268" s="1">
        <v>94.11</v>
      </c>
      <c r="M268" s="1">
        <v>94.11</v>
      </c>
      <c r="N268">
        <v>94.11</v>
      </c>
      <c r="O268">
        <v>100.69</v>
      </c>
      <c r="P268">
        <v>100.69</v>
      </c>
      <c r="Q268">
        <v>100.69</v>
      </c>
      <c r="R268" s="6">
        <f t="shared" si="4"/>
        <v>103.48692307692309</v>
      </c>
    </row>
    <row r="269" spans="1:18">
      <c r="A269" s="1" t="s">
        <v>520</v>
      </c>
      <c r="B269" s="1" t="s">
        <v>521</v>
      </c>
      <c r="C269" s="1">
        <v>4.2116000000000001E-5</v>
      </c>
      <c r="D269" s="1">
        <v>121.25</v>
      </c>
      <c r="E269" s="1">
        <v>127.47</v>
      </c>
      <c r="F269" s="1">
        <v>127.47</v>
      </c>
      <c r="G269" s="1">
        <v>127.47</v>
      </c>
      <c r="H269" s="1">
        <v>127.47</v>
      </c>
      <c r="I269" s="1">
        <v>127.47</v>
      </c>
      <c r="J269" s="1">
        <v>127.47</v>
      </c>
      <c r="K269" s="1">
        <v>127.47</v>
      </c>
      <c r="L269" s="1">
        <v>127.47</v>
      </c>
      <c r="M269" s="1">
        <v>127.47</v>
      </c>
      <c r="N269">
        <v>127.47</v>
      </c>
      <c r="O269">
        <v>132.02000000000001</v>
      </c>
      <c r="P269">
        <v>132.02000000000001</v>
      </c>
      <c r="Q269">
        <v>132.02000000000001</v>
      </c>
      <c r="R269" s="6">
        <f t="shared" si="4"/>
        <v>137.84692307692308</v>
      </c>
    </row>
    <row r="270" spans="1:18">
      <c r="A270" s="1" t="s">
        <v>522</v>
      </c>
      <c r="B270" s="1" t="s">
        <v>523</v>
      </c>
      <c r="C270" s="1">
        <v>4.2116000000000001E-5</v>
      </c>
      <c r="D270" s="1">
        <v>126.38</v>
      </c>
      <c r="E270" s="1">
        <v>127.07</v>
      </c>
      <c r="F270" s="1">
        <v>127.07</v>
      </c>
      <c r="G270" s="1">
        <v>127.07</v>
      </c>
      <c r="H270" s="1">
        <v>127.07</v>
      </c>
      <c r="I270" s="1">
        <v>127.07</v>
      </c>
      <c r="J270" s="1">
        <v>127.07</v>
      </c>
      <c r="K270" s="1">
        <v>127.07</v>
      </c>
      <c r="L270" s="1">
        <v>127.07</v>
      </c>
      <c r="M270" s="1">
        <v>127.07</v>
      </c>
      <c r="N270">
        <v>127.07</v>
      </c>
      <c r="O270">
        <v>124.43</v>
      </c>
      <c r="P270">
        <v>124.43</v>
      </c>
      <c r="Q270">
        <v>124.43</v>
      </c>
      <c r="R270" s="6">
        <f t="shared" si="4"/>
        <v>136.18230769230769</v>
      </c>
    </row>
    <row r="271" spans="1:18">
      <c r="A271" s="1" t="s">
        <v>524</v>
      </c>
      <c r="B271" s="1" t="s">
        <v>525</v>
      </c>
      <c r="C271" s="1">
        <v>4.2116000000000001E-5</v>
      </c>
      <c r="D271" s="1">
        <v>111.14</v>
      </c>
      <c r="E271" s="1">
        <v>111.14</v>
      </c>
      <c r="F271" s="1">
        <v>111.14</v>
      </c>
      <c r="G271" s="1">
        <v>111.14</v>
      </c>
      <c r="H271" s="1">
        <v>111.14</v>
      </c>
      <c r="I271" s="1">
        <v>111.14</v>
      </c>
      <c r="J271" s="1">
        <v>111.14</v>
      </c>
      <c r="K271" s="1">
        <v>111.14</v>
      </c>
      <c r="L271" s="1">
        <v>111.14</v>
      </c>
      <c r="M271" s="1">
        <v>111.14</v>
      </c>
      <c r="N271">
        <v>111.14</v>
      </c>
      <c r="O271">
        <v>118.07</v>
      </c>
      <c r="P271">
        <v>118.07</v>
      </c>
      <c r="Q271">
        <v>118.07</v>
      </c>
      <c r="R271" s="6">
        <f t="shared" si="4"/>
        <v>121.28846153846153</v>
      </c>
    </row>
    <row r="272" spans="1:18">
      <c r="A272" s="1" t="s">
        <v>526</v>
      </c>
      <c r="B272" s="1" t="s">
        <v>527</v>
      </c>
      <c r="C272" s="1">
        <v>4.2116000000000001E-5</v>
      </c>
      <c r="D272" s="1">
        <v>96.5</v>
      </c>
      <c r="E272" s="1">
        <v>96.5</v>
      </c>
      <c r="F272" s="1">
        <v>96.5</v>
      </c>
      <c r="G272" s="1">
        <v>96.5</v>
      </c>
      <c r="H272" s="1">
        <v>96.5</v>
      </c>
      <c r="I272" s="1">
        <v>96.5</v>
      </c>
      <c r="J272" s="1">
        <v>96.5</v>
      </c>
      <c r="K272" s="1">
        <v>96.5</v>
      </c>
      <c r="L272" s="1">
        <v>96.5</v>
      </c>
      <c r="M272" s="1">
        <v>96.5</v>
      </c>
      <c r="N272">
        <v>96.5</v>
      </c>
      <c r="O272">
        <v>104.93</v>
      </c>
      <c r="P272">
        <v>104.93</v>
      </c>
      <c r="Q272">
        <v>104.93</v>
      </c>
      <c r="R272" s="6">
        <f t="shared" si="4"/>
        <v>105.86846153846156</v>
      </c>
    </row>
    <row r="273" spans="1:18">
      <c r="A273" s="1" t="s">
        <v>528</v>
      </c>
      <c r="B273" s="1" t="s">
        <v>529</v>
      </c>
      <c r="C273" s="1">
        <v>4.2116000000000001E-5</v>
      </c>
      <c r="D273" s="1">
        <v>94.46</v>
      </c>
      <c r="E273" s="1">
        <v>91.6</v>
      </c>
      <c r="F273" s="1">
        <v>91.6</v>
      </c>
      <c r="G273" s="1">
        <v>91.6</v>
      </c>
      <c r="H273" s="1">
        <v>91.6</v>
      </c>
      <c r="I273" s="1">
        <v>91.6</v>
      </c>
      <c r="J273" s="1">
        <v>91.6</v>
      </c>
      <c r="K273" s="1">
        <v>91.6</v>
      </c>
      <c r="L273" s="1">
        <v>91.6</v>
      </c>
      <c r="M273" s="1">
        <v>91.6</v>
      </c>
      <c r="N273">
        <v>91.6</v>
      </c>
      <c r="O273">
        <v>95.38</v>
      </c>
      <c r="P273">
        <v>95.38</v>
      </c>
      <c r="Q273">
        <v>95.38</v>
      </c>
      <c r="R273" s="6">
        <f t="shared" si="4"/>
        <v>99.738461538461564</v>
      </c>
    </row>
    <row r="274" spans="1:18">
      <c r="A274" s="1" t="s">
        <v>530</v>
      </c>
      <c r="B274" s="1" t="s">
        <v>531</v>
      </c>
      <c r="C274" s="1">
        <v>4.2116000000000001E-5</v>
      </c>
      <c r="D274" s="1">
        <v>104.63</v>
      </c>
      <c r="E274" s="1">
        <v>103.43</v>
      </c>
      <c r="F274" s="1">
        <v>103.43</v>
      </c>
      <c r="G274" s="1">
        <v>103.43</v>
      </c>
      <c r="H274" s="1">
        <v>103.43</v>
      </c>
      <c r="I274" s="1">
        <v>103.43</v>
      </c>
      <c r="J274" s="1">
        <v>103.43</v>
      </c>
      <c r="K274" s="1">
        <v>103.43</v>
      </c>
      <c r="L274" s="1">
        <v>103.43</v>
      </c>
      <c r="M274" s="1">
        <v>103.43</v>
      </c>
      <c r="N274">
        <v>103.43</v>
      </c>
      <c r="O274">
        <v>118.92</v>
      </c>
      <c r="P274">
        <v>118.92</v>
      </c>
      <c r="Q274">
        <v>118.92</v>
      </c>
      <c r="R274" s="6">
        <f t="shared" si="4"/>
        <v>115.05307692307696</v>
      </c>
    </row>
    <row r="275" spans="1:18">
      <c r="A275" s="1" t="s">
        <v>532</v>
      </c>
      <c r="B275" s="1" t="s">
        <v>533</v>
      </c>
      <c r="C275" s="1">
        <v>1.91292E-4</v>
      </c>
      <c r="D275" s="1">
        <v>110.86</v>
      </c>
      <c r="E275" s="1">
        <v>110.86</v>
      </c>
      <c r="F275" s="1">
        <v>110.86</v>
      </c>
      <c r="G275" s="1">
        <v>110.86</v>
      </c>
      <c r="H275" s="1">
        <v>110.86</v>
      </c>
      <c r="I275" s="1">
        <v>110.86</v>
      </c>
      <c r="J275" s="1">
        <v>110.86</v>
      </c>
      <c r="K275" s="1">
        <v>110.86</v>
      </c>
      <c r="L275" s="1">
        <v>110.86</v>
      </c>
      <c r="M275" s="1">
        <v>110.86</v>
      </c>
      <c r="N275">
        <v>110.86</v>
      </c>
      <c r="O275">
        <v>116.79</v>
      </c>
      <c r="P275">
        <v>116.79</v>
      </c>
      <c r="Q275">
        <v>116.79</v>
      </c>
      <c r="R275" s="6">
        <f t="shared" si="4"/>
        <v>120.75615384615382</v>
      </c>
    </row>
    <row r="276" spans="1:18">
      <c r="A276" s="1" t="s">
        <v>534</v>
      </c>
      <c r="B276" s="1" t="s">
        <v>535</v>
      </c>
      <c r="C276" s="1">
        <v>5.82582E-4</v>
      </c>
      <c r="D276" s="1">
        <v>144.94999999999999</v>
      </c>
      <c r="E276" s="1">
        <v>144.94999999999999</v>
      </c>
      <c r="F276" s="1">
        <v>144.94999999999999</v>
      </c>
      <c r="G276" s="1">
        <v>144.94999999999999</v>
      </c>
      <c r="H276" s="1">
        <v>144.94999999999999</v>
      </c>
      <c r="I276" s="1">
        <v>144.94999999999999</v>
      </c>
      <c r="J276" s="1">
        <v>144.94999999999999</v>
      </c>
      <c r="K276" s="1">
        <v>144.94999999999999</v>
      </c>
      <c r="L276" s="1">
        <v>144.94999999999999</v>
      </c>
      <c r="M276" s="1">
        <v>144.94999999999999</v>
      </c>
      <c r="N276">
        <v>144.94999999999999</v>
      </c>
      <c r="O276">
        <v>153.88999999999999</v>
      </c>
      <c r="P276">
        <v>153.88999999999999</v>
      </c>
      <c r="Q276">
        <v>153.88999999999999</v>
      </c>
      <c r="R276" s="6">
        <f t="shared" si="4"/>
        <v>158.16307692307691</v>
      </c>
    </row>
    <row r="277" spans="1:18">
      <c r="A277" s="1" t="s">
        <v>536</v>
      </c>
      <c r="B277" s="1" t="s">
        <v>537</v>
      </c>
      <c r="C277" s="1">
        <v>5.0509E-5</v>
      </c>
      <c r="D277" s="1">
        <v>106.35</v>
      </c>
      <c r="E277" s="1">
        <v>106.35</v>
      </c>
      <c r="F277" s="1">
        <v>106.35</v>
      </c>
      <c r="G277" s="1">
        <v>106.35</v>
      </c>
      <c r="H277" s="1">
        <v>106.35</v>
      </c>
      <c r="I277" s="1">
        <v>106.35</v>
      </c>
      <c r="J277" s="1">
        <v>106.35</v>
      </c>
      <c r="K277" s="1">
        <v>106.35</v>
      </c>
      <c r="L277" s="1">
        <v>106.35</v>
      </c>
      <c r="M277" s="1">
        <v>106.35</v>
      </c>
      <c r="N277">
        <v>106.35</v>
      </c>
      <c r="O277">
        <v>102.42</v>
      </c>
      <c r="P277">
        <v>102.42</v>
      </c>
      <c r="Q277">
        <v>102.42</v>
      </c>
      <c r="R277" s="6">
        <f t="shared" si="4"/>
        <v>113.62384615384616</v>
      </c>
    </row>
    <row r="278" spans="1:18">
      <c r="A278" s="1" t="s">
        <v>538</v>
      </c>
      <c r="B278" s="1" t="s">
        <v>539</v>
      </c>
      <c r="C278" s="1">
        <v>3.1469E-5</v>
      </c>
      <c r="D278" s="1">
        <v>108.48</v>
      </c>
      <c r="E278" s="1">
        <v>108.48</v>
      </c>
      <c r="F278" s="1">
        <v>108.48</v>
      </c>
      <c r="G278" s="1">
        <v>108.48</v>
      </c>
      <c r="H278" s="1">
        <v>108.48</v>
      </c>
      <c r="I278" s="1">
        <v>108.48</v>
      </c>
      <c r="J278" s="1">
        <v>108.48</v>
      </c>
      <c r="K278" s="1">
        <v>108.48</v>
      </c>
      <c r="L278" s="1">
        <v>108.48</v>
      </c>
      <c r="M278" s="1">
        <v>108.48</v>
      </c>
      <c r="N278">
        <v>108.48</v>
      </c>
      <c r="O278">
        <v>109.89</v>
      </c>
      <c r="P278">
        <v>109.89</v>
      </c>
      <c r="Q278">
        <v>109.89</v>
      </c>
      <c r="R278" s="6">
        <f t="shared" si="4"/>
        <v>117.15000000000002</v>
      </c>
    </row>
    <row r="279" spans="1:18">
      <c r="A279" s="1" t="s">
        <v>540</v>
      </c>
      <c r="B279" s="1" t="s">
        <v>541</v>
      </c>
      <c r="C279" s="1">
        <v>1.28403E-4</v>
      </c>
      <c r="D279" s="1">
        <v>108.15</v>
      </c>
      <c r="E279" s="1">
        <v>108.15</v>
      </c>
      <c r="F279" s="1">
        <v>108.15</v>
      </c>
      <c r="G279" s="1">
        <v>108.15</v>
      </c>
      <c r="H279" s="1">
        <v>108.15</v>
      </c>
      <c r="I279" s="1">
        <v>108.15</v>
      </c>
      <c r="J279" s="1">
        <v>108.15</v>
      </c>
      <c r="K279" s="1">
        <v>108.15</v>
      </c>
      <c r="L279" s="1">
        <v>108.15</v>
      </c>
      <c r="M279" s="1">
        <v>108.15</v>
      </c>
      <c r="N279">
        <v>108.15</v>
      </c>
      <c r="O279">
        <v>108.53</v>
      </c>
      <c r="P279">
        <v>108.53</v>
      </c>
      <c r="Q279">
        <v>108.53</v>
      </c>
      <c r="R279" s="6">
        <f t="shared" si="4"/>
        <v>116.55692307692308</v>
      </c>
    </row>
    <row r="280" spans="1:18">
      <c r="A280" s="1" t="s">
        <v>542</v>
      </c>
      <c r="B280" s="1" t="s">
        <v>543</v>
      </c>
      <c r="C280" s="1">
        <v>7.7814599999999996E-4</v>
      </c>
      <c r="D280" s="1">
        <v>109.45</v>
      </c>
      <c r="E280" s="1">
        <v>109.45</v>
      </c>
      <c r="F280" s="1">
        <v>109.45</v>
      </c>
      <c r="G280" s="1">
        <v>109.45</v>
      </c>
      <c r="H280" s="1">
        <v>109.45</v>
      </c>
      <c r="I280" s="1">
        <v>109.45</v>
      </c>
      <c r="J280" s="1">
        <v>109.45</v>
      </c>
      <c r="K280" s="1">
        <v>109.45</v>
      </c>
      <c r="L280" s="1">
        <v>109.45</v>
      </c>
      <c r="M280" s="1">
        <v>109.45</v>
      </c>
      <c r="N280">
        <v>109.45</v>
      </c>
      <c r="O280">
        <v>114.54</v>
      </c>
      <c r="P280">
        <v>114.54</v>
      </c>
      <c r="Q280">
        <v>114.54</v>
      </c>
      <c r="R280" s="6">
        <f t="shared" si="4"/>
        <v>119.04384615384616</v>
      </c>
    </row>
    <row r="281" spans="1:18">
      <c r="A281" s="1" t="s">
        <v>544</v>
      </c>
      <c r="B281" s="1" t="s">
        <v>545</v>
      </c>
      <c r="C281" s="1">
        <v>6.6730000000000007E-5</v>
      </c>
      <c r="D281" s="1">
        <v>94.18</v>
      </c>
      <c r="E281" s="1">
        <v>96.53</v>
      </c>
      <c r="F281" s="1">
        <v>96.53</v>
      </c>
      <c r="G281" s="1">
        <v>96.53</v>
      </c>
      <c r="H281" s="1">
        <v>96.53</v>
      </c>
      <c r="I281" s="1">
        <v>96.53</v>
      </c>
      <c r="J281" s="1">
        <v>96.53</v>
      </c>
      <c r="K281" s="1">
        <v>96.53</v>
      </c>
      <c r="L281" s="1">
        <v>96.53</v>
      </c>
      <c r="M281" s="1">
        <v>96.53</v>
      </c>
      <c r="N281">
        <v>96.53</v>
      </c>
      <c r="O281">
        <v>103.87</v>
      </c>
      <c r="P281">
        <v>103.87</v>
      </c>
      <c r="Q281">
        <v>103.87</v>
      </c>
      <c r="R281" s="6">
        <f t="shared" si="4"/>
        <v>105.46846153846151</v>
      </c>
    </row>
    <row r="282" spans="1:18">
      <c r="A282" s="1" t="s">
        <v>546</v>
      </c>
      <c r="B282" s="1" t="s">
        <v>547</v>
      </c>
      <c r="C282" s="1">
        <v>1.6722800000000001E-4</v>
      </c>
      <c r="D282" s="1">
        <v>120.78</v>
      </c>
      <c r="E282" s="1">
        <v>120.78</v>
      </c>
      <c r="F282" s="1">
        <v>120.78</v>
      </c>
      <c r="G282" s="1">
        <v>120.78</v>
      </c>
      <c r="H282" s="1">
        <v>120.78</v>
      </c>
      <c r="I282" s="1">
        <v>120.78</v>
      </c>
      <c r="J282" s="1">
        <v>120.78</v>
      </c>
      <c r="K282" s="1">
        <v>120.78</v>
      </c>
      <c r="L282" s="1">
        <v>120.78</v>
      </c>
      <c r="M282" s="1">
        <v>120.78</v>
      </c>
      <c r="N282">
        <v>120.78</v>
      </c>
      <c r="O282">
        <v>119.01</v>
      </c>
      <c r="P282">
        <v>119.01</v>
      </c>
      <c r="Q282">
        <v>119.01</v>
      </c>
      <c r="R282" s="6">
        <f t="shared" si="4"/>
        <v>129.66230769230768</v>
      </c>
    </row>
    <row r="283" spans="1:18">
      <c r="A283" s="1" t="s">
        <v>548</v>
      </c>
      <c r="B283" s="1" t="s">
        <v>549</v>
      </c>
      <c r="C283" s="1">
        <v>9.1115200000000003E-4</v>
      </c>
      <c r="D283" s="1">
        <v>110.3</v>
      </c>
      <c r="E283" s="1">
        <v>110.3</v>
      </c>
      <c r="F283" s="1">
        <v>110.3</v>
      </c>
      <c r="G283" s="1">
        <v>110.3</v>
      </c>
      <c r="H283" s="1">
        <v>110.3</v>
      </c>
      <c r="I283" s="1">
        <v>110.3</v>
      </c>
      <c r="J283" s="1">
        <v>110.3</v>
      </c>
      <c r="K283" s="1">
        <v>110.3</v>
      </c>
      <c r="L283" s="1">
        <v>110.3</v>
      </c>
      <c r="M283" s="1">
        <v>110.3</v>
      </c>
      <c r="N283">
        <v>110.3</v>
      </c>
      <c r="O283">
        <v>143.88999999999999</v>
      </c>
      <c r="P283">
        <v>143.88999999999999</v>
      </c>
      <c r="Q283">
        <v>143.88999999999999</v>
      </c>
      <c r="R283" s="6">
        <f t="shared" si="4"/>
        <v>126.53615384615379</v>
      </c>
    </row>
    <row r="284" spans="1:18">
      <c r="A284" s="1" t="s">
        <v>550</v>
      </c>
      <c r="B284" s="1" t="s">
        <v>551</v>
      </c>
      <c r="C284" s="1">
        <v>4.2215200000000002E-4</v>
      </c>
      <c r="D284" s="1">
        <v>114.72</v>
      </c>
      <c r="E284" s="1">
        <v>114.72</v>
      </c>
      <c r="F284" s="1">
        <v>114.72</v>
      </c>
      <c r="G284" s="1">
        <v>114.72</v>
      </c>
      <c r="H284" s="1">
        <v>114.72</v>
      </c>
      <c r="I284" s="1">
        <v>114.72</v>
      </c>
      <c r="J284" s="1">
        <v>114.72</v>
      </c>
      <c r="K284" s="1">
        <v>114.72</v>
      </c>
      <c r="L284" s="1">
        <v>114.72</v>
      </c>
      <c r="M284" s="1">
        <v>114.72</v>
      </c>
      <c r="N284">
        <v>114.72</v>
      </c>
      <c r="O284">
        <v>138.59</v>
      </c>
      <c r="P284">
        <v>138.59</v>
      </c>
      <c r="Q284">
        <v>138.59</v>
      </c>
      <c r="R284" s="6">
        <f t="shared" si="4"/>
        <v>129.0530769230769</v>
      </c>
    </row>
    <row r="285" spans="1:18">
      <c r="A285" s="1" t="s">
        <v>552</v>
      </c>
      <c r="B285" s="1" t="s">
        <v>553</v>
      </c>
      <c r="C285" s="1">
        <v>1.524287E-3</v>
      </c>
      <c r="D285" s="1">
        <v>100</v>
      </c>
      <c r="E285" s="1">
        <v>100</v>
      </c>
      <c r="F285" s="1">
        <v>100</v>
      </c>
      <c r="G285" s="1">
        <v>100</v>
      </c>
      <c r="H285" s="1">
        <v>100</v>
      </c>
      <c r="I285" s="1">
        <v>100</v>
      </c>
      <c r="J285" s="1">
        <v>100</v>
      </c>
      <c r="K285" s="1">
        <v>100</v>
      </c>
      <c r="L285" s="1">
        <v>100</v>
      </c>
      <c r="M285" s="1">
        <v>100</v>
      </c>
      <c r="N285">
        <v>100</v>
      </c>
      <c r="O285">
        <v>100</v>
      </c>
      <c r="P285">
        <v>100</v>
      </c>
      <c r="Q285">
        <v>100</v>
      </c>
      <c r="R285" s="6">
        <f t="shared" si="4"/>
        <v>107.69230769230769</v>
      </c>
    </row>
    <row r="286" spans="1:18">
      <c r="A286" s="1" t="s">
        <v>554</v>
      </c>
      <c r="B286" s="1" t="s">
        <v>555</v>
      </c>
      <c r="C286" s="1">
        <v>2.55419E-4</v>
      </c>
      <c r="D286" s="1">
        <v>99.88</v>
      </c>
      <c r="E286" s="1">
        <v>99.88</v>
      </c>
      <c r="F286" s="1">
        <v>99.88</v>
      </c>
      <c r="G286" s="1">
        <v>99.88</v>
      </c>
      <c r="H286" s="1">
        <v>99.88</v>
      </c>
      <c r="I286" s="1">
        <v>99.88</v>
      </c>
      <c r="J286" s="1">
        <v>99.88</v>
      </c>
      <c r="K286" s="1">
        <v>99.88</v>
      </c>
      <c r="L286" s="1">
        <v>99.88</v>
      </c>
      <c r="M286" s="1">
        <v>99.88</v>
      </c>
      <c r="N286">
        <v>99.88</v>
      </c>
      <c r="O286">
        <v>99.88</v>
      </c>
      <c r="P286">
        <v>99.88</v>
      </c>
      <c r="Q286">
        <v>99.88</v>
      </c>
      <c r="R286" s="6">
        <f t="shared" si="4"/>
        <v>107.56307692307693</v>
      </c>
    </row>
    <row r="287" spans="1:18">
      <c r="A287" s="1" t="s">
        <v>556</v>
      </c>
      <c r="B287" s="1" t="s">
        <v>557</v>
      </c>
      <c r="C287" s="1">
        <v>7.2348000000000006E-5</v>
      </c>
      <c r="D287" s="1">
        <v>114.43</v>
      </c>
      <c r="E287" s="1">
        <v>114.43</v>
      </c>
      <c r="F287" s="1">
        <v>114.43</v>
      </c>
      <c r="G287" s="1">
        <v>114.43</v>
      </c>
      <c r="H287" s="1">
        <v>114.43</v>
      </c>
      <c r="I287" s="1">
        <v>114.43</v>
      </c>
      <c r="J287" s="1">
        <v>114.43</v>
      </c>
      <c r="K287" s="1">
        <v>114.43</v>
      </c>
      <c r="L287" s="1">
        <v>114.43</v>
      </c>
      <c r="M287" s="1">
        <v>114.43</v>
      </c>
      <c r="N287">
        <v>114.43</v>
      </c>
      <c r="O287">
        <v>114.43</v>
      </c>
      <c r="P287">
        <v>117.72</v>
      </c>
      <c r="Q287">
        <v>117.72</v>
      </c>
      <c r="R287" s="6">
        <f t="shared" si="4"/>
        <v>123.73846153846158</v>
      </c>
    </row>
    <row r="288" spans="1:18">
      <c r="A288" s="1" t="s">
        <v>558</v>
      </c>
      <c r="B288" s="1" t="s">
        <v>559</v>
      </c>
      <c r="C288" s="1">
        <v>1.02367E-4</v>
      </c>
      <c r="D288" s="1">
        <v>109.14</v>
      </c>
      <c r="E288" s="1">
        <v>104.15</v>
      </c>
      <c r="F288" s="1">
        <v>104.36</v>
      </c>
      <c r="G288" s="1">
        <v>110.5</v>
      </c>
      <c r="H288" s="1">
        <v>112.4</v>
      </c>
      <c r="I288" s="1">
        <v>98.8</v>
      </c>
      <c r="J288" s="1">
        <v>104.96</v>
      </c>
      <c r="K288" s="1">
        <v>110.27</v>
      </c>
      <c r="L288" s="1">
        <v>108.58</v>
      </c>
      <c r="M288" s="1">
        <v>111.43</v>
      </c>
      <c r="N288">
        <v>112.31</v>
      </c>
      <c r="O288">
        <v>104.68</v>
      </c>
      <c r="P288">
        <v>111.71</v>
      </c>
      <c r="Q288">
        <v>122.89</v>
      </c>
      <c r="R288" s="6">
        <f t="shared" si="4"/>
        <v>117.39846153846156</v>
      </c>
    </row>
    <row r="289" spans="1:18">
      <c r="A289" s="1" t="s">
        <v>560</v>
      </c>
      <c r="B289" s="1" t="s">
        <v>561</v>
      </c>
      <c r="C289" s="1">
        <v>1.35458E-4</v>
      </c>
      <c r="D289" s="1">
        <v>103.8</v>
      </c>
      <c r="E289" s="1">
        <v>103.8</v>
      </c>
      <c r="F289" s="1">
        <v>103.8</v>
      </c>
      <c r="G289" s="1">
        <v>103.8</v>
      </c>
      <c r="H289" s="1">
        <v>103.8</v>
      </c>
      <c r="I289" s="1">
        <v>103.8</v>
      </c>
      <c r="J289" s="1">
        <v>103.8</v>
      </c>
      <c r="K289" s="1">
        <v>103.8</v>
      </c>
      <c r="L289" s="1">
        <v>103.8</v>
      </c>
      <c r="M289" s="1">
        <v>101.07</v>
      </c>
      <c r="N289">
        <v>105.89</v>
      </c>
      <c r="O289">
        <v>105.89</v>
      </c>
      <c r="P289">
        <v>105.89</v>
      </c>
      <c r="Q289">
        <v>105.89</v>
      </c>
      <c r="R289" s="6">
        <f t="shared" si="4"/>
        <v>112.21769230769232</v>
      </c>
    </row>
    <row r="290" spans="1:18">
      <c r="A290" s="1" t="s">
        <v>562</v>
      </c>
      <c r="B290" s="1" t="s">
        <v>563</v>
      </c>
      <c r="C290" s="1">
        <v>5.3038999999999998E-5</v>
      </c>
      <c r="D290" s="1">
        <v>110.72</v>
      </c>
      <c r="E290" s="1">
        <v>113.11</v>
      </c>
      <c r="F290" s="1">
        <v>113.17</v>
      </c>
      <c r="G290" s="1">
        <v>113.17</v>
      </c>
      <c r="H290" s="1">
        <v>113.24</v>
      </c>
      <c r="I290" s="1">
        <v>113.24</v>
      </c>
      <c r="J290" s="1">
        <v>112.68</v>
      </c>
      <c r="K290" s="1">
        <v>112.84</v>
      </c>
      <c r="L290" s="1">
        <v>109.3</v>
      </c>
      <c r="M290" s="1">
        <v>109.71</v>
      </c>
      <c r="N290">
        <v>110.16</v>
      </c>
      <c r="O290">
        <v>109.6</v>
      </c>
      <c r="P290">
        <v>109.54</v>
      </c>
      <c r="Q290">
        <v>109.54</v>
      </c>
      <c r="R290" s="6">
        <f t="shared" si="4"/>
        <v>120.00153846153844</v>
      </c>
    </row>
    <row r="291" spans="1:18">
      <c r="A291" s="1" t="s">
        <v>564</v>
      </c>
      <c r="B291" s="1" t="s">
        <v>565</v>
      </c>
      <c r="C291" s="1">
        <v>3.8274199999999999E-4</v>
      </c>
      <c r="D291" s="1">
        <v>100</v>
      </c>
      <c r="E291" s="1">
        <v>100</v>
      </c>
      <c r="F291" s="1">
        <v>100</v>
      </c>
      <c r="G291" s="1">
        <v>100</v>
      </c>
      <c r="H291" s="1">
        <v>100</v>
      </c>
      <c r="I291" s="1">
        <v>100</v>
      </c>
      <c r="J291" s="1">
        <v>100</v>
      </c>
      <c r="K291" s="1">
        <v>100</v>
      </c>
      <c r="L291" s="1">
        <v>100</v>
      </c>
      <c r="M291" s="1">
        <v>100</v>
      </c>
      <c r="N291">
        <v>100</v>
      </c>
      <c r="O291">
        <v>100</v>
      </c>
      <c r="P291">
        <v>100</v>
      </c>
      <c r="Q291">
        <v>100</v>
      </c>
      <c r="R291" s="6">
        <f t="shared" si="4"/>
        <v>107.69230769230769</v>
      </c>
    </row>
    <row r="292" spans="1:18">
      <c r="A292" s="1" t="s">
        <v>566</v>
      </c>
      <c r="B292" s="1" t="s">
        <v>567</v>
      </c>
      <c r="C292" s="1">
        <v>2.5062000000000002E-5</v>
      </c>
      <c r="D292" s="1">
        <v>100</v>
      </c>
      <c r="E292" s="1">
        <v>100</v>
      </c>
      <c r="F292" s="1">
        <v>100</v>
      </c>
      <c r="G292" s="1">
        <v>100</v>
      </c>
      <c r="H292" s="1">
        <v>100</v>
      </c>
      <c r="I292" s="1">
        <v>100</v>
      </c>
      <c r="J292" s="1">
        <v>100</v>
      </c>
      <c r="K292" s="1">
        <v>100</v>
      </c>
      <c r="L292" s="1">
        <v>100</v>
      </c>
      <c r="M292" s="1">
        <v>100</v>
      </c>
      <c r="N292">
        <v>100</v>
      </c>
      <c r="O292">
        <v>100</v>
      </c>
      <c r="P292">
        <v>100</v>
      </c>
      <c r="Q292">
        <v>100</v>
      </c>
      <c r="R292" s="6">
        <f t="shared" si="4"/>
        <v>107.69230769230769</v>
      </c>
    </row>
    <row r="293" spans="1:18">
      <c r="A293" s="1" t="s">
        <v>568</v>
      </c>
      <c r="B293" s="1" t="s">
        <v>569</v>
      </c>
      <c r="C293" s="1">
        <v>7.9970999999999997E-5</v>
      </c>
      <c r="D293" s="1">
        <v>108.03</v>
      </c>
      <c r="E293" s="1">
        <v>108.03</v>
      </c>
      <c r="F293" s="1">
        <v>108.03</v>
      </c>
      <c r="G293" s="1">
        <v>108.03</v>
      </c>
      <c r="H293" s="1">
        <v>108.03</v>
      </c>
      <c r="I293" s="1">
        <v>108.03</v>
      </c>
      <c r="J293" s="1">
        <v>108.03</v>
      </c>
      <c r="K293" s="1">
        <v>108.03</v>
      </c>
      <c r="L293" s="1">
        <v>108.03</v>
      </c>
      <c r="M293" s="1">
        <v>108.03</v>
      </c>
      <c r="N293">
        <v>108.03</v>
      </c>
      <c r="O293">
        <v>108.03</v>
      </c>
      <c r="P293">
        <v>108.03</v>
      </c>
      <c r="Q293">
        <v>108.03</v>
      </c>
      <c r="R293" s="6">
        <f t="shared" si="4"/>
        <v>116.33999999999999</v>
      </c>
    </row>
    <row r="294" spans="1:18">
      <c r="A294" s="1" t="s">
        <v>570</v>
      </c>
      <c r="B294" s="1" t="s">
        <v>571</v>
      </c>
      <c r="C294" s="1">
        <v>7.9318000000000002E-5</v>
      </c>
      <c r="D294" s="1">
        <v>119.47</v>
      </c>
      <c r="E294" s="1">
        <v>119.47</v>
      </c>
      <c r="F294" s="1">
        <v>119.47</v>
      </c>
      <c r="G294" s="1">
        <v>119.47</v>
      </c>
      <c r="H294" s="1">
        <v>119.47</v>
      </c>
      <c r="I294" s="1">
        <v>124.67</v>
      </c>
      <c r="J294" s="1">
        <v>124.67</v>
      </c>
      <c r="K294" s="1">
        <v>137.31</v>
      </c>
      <c r="L294" s="1">
        <v>137.31</v>
      </c>
      <c r="M294" s="1">
        <v>137.31</v>
      </c>
      <c r="N294">
        <v>137.31</v>
      </c>
      <c r="O294">
        <v>137.31</v>
      </c>
      <c r="P294">
        <v>137.31</v>
      </c>
      <c r="Q294">
        <v>137.31</v>
      </c>
      <c r="R294" s="6">
        <f t="shared" si="4"/>
        <v>139.06615384615381</v>
      </c>
    </row>
    <row r="295" spans="1:18">
      <c r="A295" s="1" t="s">
        <v>572</v>
      </c>
      <c r="B295" s="1" t="s">
        <v>573</v>
      </c>
      <c r="C295" s="1">
        <v>1.0709600000000001E-4</v>
      </c>
      <c r="D295" s="1">
        <v>96.9</v>
      </c>
      <c r="E295" s="1">
        <v>96.9</v>
      </c>
      <c r="F295" s="1">
        <v>96.9</v>
      </c>
      <c r="G295" s="1">
        <v>96.9</v>
      </c>
      <c r="H295" s="1">
        <v>96.9</v>
      </c>
      <c r="I295" s="1">
        <v>96.9</v>
      </c>
      <c r="J295" s="1">
        <v>96.9</v>
      </c>
      <c r="K295" s="1">
        <v>96.9</v>
      </c>
      <c r="L295" s="1">
        <v>96.9</v>
      </c>
      <c r="M295" s="1">
        <v>96.9</v>
      </c>
      <c r="N295">
        <v>99.01</v>
      </c>
      <c r="O295">
        <v>99.01</v>
      </c>
      <c r="P295">
        <v>99.01</v>
      </c>
      <c r="Q295">
        <v>99.01</v>
      </c>
      <c r="R295" s="6">
        <f t="shared" si="4"/>
        <v>105.00307692307692</v>
      </c>
    </row>
    <row r="296" spans="1:18">
      <c r="A296" s="1" t="s">
        <v>574</v>
      </c>
      <c r="B296" s="1" t="s">
        <v>575</v>
      </c>
      <c r="C296" s="1">
        <v>1.8082000000000001E-5</v>
      </c>
      <c r="D296" s="1">
        <v>108.04</v>
      </c>
      <c r="E296" s="1">
        <v>108.04</v>
      </c>
      <c r="F296" s="1">
        <v>108.04</v>
      </c>
      <c r="G296" s="1">
        <v>108.04</v>
      </c>
      <c r="H296" s="1">
        <v>108.04</v>
      </c>
      <c r="I296" s="1">
        <v>105.9</v>
      </c>
      <c r="J296" s="1">
        <v>103.42</v>
      </c>
      <c r="K296" s="1">
        <v>102.13</v>
      </c>
      <c r="L296" s="1">
        <v>103.51</v>
      </c>
      <c r="M296" s="1">
        <v>104.34</v>
      </c>
      <c r="N296">
        <v>104.34</v>
      </c>
      <c r="O296">
        <v>99.18</v>
      </c>
      <c r="P296">
        <v>100.06</v>
      </c>
      <c r="Q296">
        <v>104.99</v>
      </c>
      <c r="R296" s="6">
        <f t="shared" si="4"/>
        <v>112.92846153846153</v>
      </c>
    </row>
    <row r="297" spans="1:18">
      <c r="A297" s="1" t="s">
        <v>576</v>
      </c>
      <c r="B297" s="1" t="s">
        <v>577</v>
      </c>
      <c r="C297" s="1">
        <v>1.80411E-4</v>
      </c>
      <c r="D297" s="1">
        <v>75.45</v>
      </c>
      <c r="E297" s="1">
        <v>68.33</v>
      </c>
      <c r="F297" s="1">
        <v>68.33</v>
      </c>
      <c r="G297" s="1">
        <v>68.33</v>
      </c>
      <c r="H297" s="1">
        <v>68.33</v>
      </c>
      <c r="I297" s="1">
        <v>72.25</v>
      </c>
      <c r="J297" s="1">
        <v>72.25</v>
      </c>
      <c r="K297" s="1">
        <v>72.55</v>
      </c>
      <c r="L297" s="1">
        <v>69.260000000000005</v>
      </c>
      <c r="M297" s="1">
        <v>69.260000000000005</v>
      </c>
      <c r="N297">
        <v>69.260000000000005</v>
      </c>
      <c r="O297">
        <v>69.260000000000005</v>
      </c>
      <c r="P297">
        <v>69.260000000000005</v>
      </c>
      <c r="Q297">
        <v>69.260000000000005</v>
      </c>
      <c r="R297" s="6">
        <f t="shared" si="4"/>
        <v>75.490769230769217</v>
      </c>
    </row>
    <row r="298" spans="1:18">
      <c r="A298" s="1" t="s">
        <v>578</v>
      </c>
      <c r="B298" s="1" t="s">
        <v>579</v>
      </c>
      <c r="C298" s="1">
        <v>2.1788800000000001E-4</v>
      </c>
      <c r="D298" s="1">
        <v>70.87</v>
      </c>
      <c r="E298" s="1">
        <v>62.57</v>
      </c>
      <c r="F298" s="1">
        <v>62.57</v>
      </c>
      <c r="G298" s="1">
        <v>59.71</v>
      </c>
      <c r="H298" s="1">
        <v>60.75</v>
      </c>
      <c r="I298" s="1">
        <v>57.75</v>
      </c>
      <c r="J298" s="1">
        <v>56.69</v>
      </c>
      <c r="K298" s="1">
        <v>56.38</v>
      </c>
      <c r="L298" s="1">
        <v>56.38</v>
      </c>
      <c r="M298" s="1">
        <v>55.61</v>
      </c>
      <c r="N298">
        <v>55.4</v>
      </c>
      <c r="O298">
        <v>57.18</v>
      </c>
      <c r="P298">
        <v>59.62</v>
      </c>
      <c r="Q298">
        <v>59.62</v>
      </c>
      <c r="R298" s="6">
        <f t="shared" si="4"/>
        <v>63.930769230769229</v>
      </c>
    </row>
    <row r="299" spans="1:18">
      <c r="A299" s="1" t="s">
        <v>580</v>
      </c>
      <c r="B299" s="1" t="s">
        <v>581</v>
      </c>
      <c r="C299" s="1">
        <v>1.9819000000000001E-5</v>
      </c>
      <c r="D299" s="1">
        <v>97.5</v>
      </c>
      <c r="E299" s="1">
        <v>97.5</v>
      </c>
      <c r="F299" s="1">
        <v>97.5</v>
      </c>
      <c r="G299" s="1">
        <v>97.5</v>
      </c>
      <c r="H299" s="1">
        <v>97.5</v>
      </c>
      <c r="I299" s="1">
        <v>97.5</v>
      </c>
      <c r="J299" s="1">
        <v>97.5</v>
      </c>
      <c r="K299" s="1">
        <v>97.5</v>
      </c>
      <c r="L299" s="1">
        <v>97.5</v>
      </c>
      <c r="M299" s="1">
        <v>97.5</v>
      </c>
      <c r="N299">
        <v>97.5</v>
      </c>
      <c r="O299">
        <v>98.91</v>
      </c>
      <c r="P299">
        <v>98.91</v>
      </c>
      <c r="Q299">
        <v>98.91</v>
      </c>
      <c r="R299" s="6">
        <f t="shared" si="4"/>
        <v>105.32538461538464</v>
      </c>
    </row>
    <row r="300" spans="1:18">
      <c r="A300" s="1" t="s">
        <v>582</v>
      </c>
      <c r="B300" s="1" t="s">
        <v>583</v>
      </c>
      <c r="C300" s="1">
        <v>6.7749000000000005E-5</v>
      </c>
      <c r="D300" s="1">
        <v>105.16</v>
      </c>
      <c r="E300" s="1">
        <v>104.36</v>
      </c>
      <c r="F300" s="1">
        <v>104.36</v>
      </c>
      <c r="G300" s="1">
        <v>104.36</v>
      </c>
      <c r="H300" s="1">
        <v>104.36</v>
      </c>
      <c r="I300" s="1">
        <v>104.36</v>
      </c>
      <c r="J300" s="1">
        <v>104.36</v>
      </c>
      <c r="K300" s="1">
        <v>104.77</v>
      </c>
      <c r="L300" s="1">
        <v>104.77</v>
      </c>
      <c r="M300" s="1">
        <v>102.49</v>
      </c>
      <c r="N300">
        <v>105.43</v>
      </c>
      <c r="O300">
        <v>105.43</v>
      </c>
      <c r="P300">
        <v>105.43</v>
      </c>
      <c r="Q300">
        <v>102.49</v>
      </c>
      <c r="R300" s="6">
        <f t="shared" si="4"/>
        <v>112.47153846153847</v>
      </c>
    </row>
    <row r="301" spans="1:18">
      <c r="A301" s="1" t="s">
        <v>584</v>
      </c>
      <c r="B301" s="1" t="s">
        <v>585</v>
      </c>
      <c r="C301" s="1">
        <v>1.1268E-4</v>
      </c>
      <c r="D301" s="1">
        <v>101.89</v>
      </c>
      <c r="E301" s="1">
        <v>103.2</v>
      </c>
      <c r="F301" s="1">
        <v>103.2</v>
      </c>
      <c r="G301" s="1">
        <v>103.2</v>
      </c>
      <c r="H301" s="1">
        <v>103.2</v>
      </c>
      <c r="I301" s="1">
        <v>109.44</v>
      </c>
      <c r="J301" s="1">
        <v>109.44</v>
      </c>
      <c r="K301" s="1">
        <v>109.44</v>
      </c>
      <c r="L301" s="1">
        <v>109.59</v>
      </c>
      <c r="M301" s="1">
        <v>109.59</v>
      </c>
      <c r="N301">
        <v>109.59</v>
      </c>
      <c r="O301">
        <v>109.59</v>
      </c>
      <c r="P301">
        <v>109.59</v>
      </c>
      <c r="Q301">
        <v>109.59</v>
      </c>
      <c r="R301" s="6">
        <f t="shared" si="4"/>
        <v>115.42692307692307</v>
      </c>
    </row>
    <row r="302" spans="1:18">
      <c r="A302" s="1" t="s">
        <v>586</v>
      </c>
      <c r="B302" s="1" t="s">
        <v>587</v>
      </c>
      <c r="C302" s="1">
        <v>1.6625599999999999E-4</v>
      </c>
      <c r="D302" s="1">
        <v>66.05</v>
      </c>
      <c r="E302" s="1">
        <v>70.23</v>
      </c>
      <c r="F302" s="1">
        <v>72.14</v>
      </c>
      <c r="G302" s="1">
        <v>70.13</v>
      </c>
      <c r="H302" s="1">
        <v>70.13</v>
      </c>
      <c r="I302" s="1">
        <v>70.13</v>
      </c>
      <c r="J302" s="1">
        <v>70.13</v>
      </c>
      <c r="K302" s="1">
        <v>72.209999999999994</v>
      </c>
      <c r="L302" s="1">
        <v>74.180000000000007</v>
      </c>
      <c r="M302" s="1">
        <v>67</v>
      </c>
      <c r="N302">
        <v>73.180000000000007</v>
      </c>
      <c r="O302">
        <v>73.180000000000007</v>
      </c>
      <c r="P302">
        <v>67</v>
      </c>
      <c r="Q302">
        <v>73.180000000000007</v>
      </c>
      <c r="R302" s="6">
        <f t="shared" si="4"/>
        <v>76.066923076923089</v>
      </c>
    </row>
    <row r="303" spans="1:18">
      <c r="A303" s="1" t="s">
        <v>588</v>
      </c>
      <c r="B303" s="1" t="s">
        <v>589</v>
      </c>
      <c r="C303" s="1">
        <v>2.28872E-4</v>
      </c>
      <c r="D303" s="1">
        <v>89.4</v>
      </c>
      <c r="E303" s="1">
        <v>89.4</v>
      </c>
      <c r="F303" s="1">
        <v>89.4</v>
      </c>
      <c r="G303" s="1">
        <v>90.14</v>
      </c>
      <c r="H303" s="1">
        <v>90.14</v>
      </c>
      <c r="I303" s="1">
        <v>90.14</v>
      </c>
      <c r="J303" s="1">
        <v>88.78</v>
      </c>
      <c r="K303" s="1">
        <v>88.78</v>
      </c>
      <c r="L303" s="1">
        <v>88.78</v>
      </c>
      <c r="M303" s="1">
        <v>88.78</v>
      </c>
      <c r="N303">
        <v>88.78</v>
      </c>
      <c r="O303">
        <v>88.78</v>
      </c>
      <c r="P303">
        <v>92.48</v>
      </c>
      <c r="Q303">
        <v>95.14</v>
      </c>
      <c r="R303" s="6">
        <f t="shared" si="4"/>
        <v>96.84</v>
      </c>
    </row>
    <row r="304" spans="1:18">
      <c r="A304" s="1" t="s">
        <v>590</v>
      </c>
      <c r="B304" s="1" t="s">
        <v>591</v>
      </c>
      <c r="C304" s="1">
        <v>2.3319999999999999E-6</v>
      </c>
      <c r="D304" s="1">
        <v>99.47</v>
      </c>
      <c r="E304" s="1">
        <v>99.47</v>
      </c>
      <c r="F304" s="1">
        <v>99.47</v>
      </c>
      <c r="G304" s="1">
        <v>98.2</v>
      </c>
      <c r="H304" s="1">
        <v>98.62</v>
      </c>
      <c r="I304" s="1">
        <v>98.62</v>
      </c>
      <c r="J304" s="1">
        <v>99.89</v>
      </c>
      <c r="K304" s="1">
        <v>100.47</v>
      </c>
      <c r="L304" s="1">
        <v>100.47</v>
      </c>
      <c r="M304" s="1">
        <v>101.04</v>
      </c>
      <c r="N304">
        <v>101.04</v>
      </c>
      <c r="O304">
        <v>101.04</v>
      </c>
      <c r="P304">
        <v>101.04</v>
      </c>
      <c r="Q304">
        <v>102.68</v>
      </c>
      <c r="R304" s="6">
        <f t="shared" si="4"/>
        <v>107.80923076923077</v>
      </c>
    </row>
    <row r="305" spans="1:18">
      <c r="A305" s="1" t="s">
        <v>592</v>
      </c>
      <c r="B305" s="1" t="s">
        <v>593</v>
      </c>
      <c r="C305" s="1">
        <v>1.42058E-4</v>
      </c>
      <c r="D305" s="1">
        <v>103.89</v>
      </c>
      <c r="E305" s="1">
        <v>103.89</v>
      </c>
      <c r="F305" s="1">
        <v>103.89</v>
      </c>
      <c r="G305" s="1">
        <v>112.58</v>
      </c>
      <c r="H305" s="1">
        <v>112.58</v>
      </c>
      <c r="I305" s="1">
        <v>112.58</v>
      </c>
      <c r="J305" s="1">
        <v>112.58</v>
      </c>
      <c r="K305" s="1">
        <v>112.58</v>
      </c>
      <c r="L305" s="1">
        <v>112.58</v>
      </c>
      <c r="M305" s="1">
        <v>106.29</v>
      </c>
      <c r="N305">
        <v>106.29</v>
      </c>
      <c r="O305">
        <v>106.29</v>
      </c>
      <c r="P305">
        <v>106.29</v>
      </c>
      <c r="Q305">
        <v>106.29</v>
      </c>
      <c r="R305" s="6">
        <f t="shared" si="4"/>
        <v>116.81538461538463</v>
      </c>
    </row>
    <row r="306" spans="1:18">
      <c r="A306" s="1" t="s">
        <v>594</v>
      </c>
      <c r="B306" s="1" t="s">
        <v>595</v>
      </c>
      <c r="C306" s="1">
        <v>3.12961E-4</v>
      </c>
      <c r="D306" s="1">
        <v>101.68</v>
      </c>
      <c r="E306" s="1">
        <v>101.68</v>
      </c>
      <c r="F306" s="1">
        <v>101.68</v>
      </c>
      <c r="G306" s="1">
        <v>101.68</v>
      </c>
      <c r="H306" s="1">
        <v>101.68</v>
      </c>
      <c r="I306" s="1">
        <v>101.68</v>
      </c>
      <c r="J306" s="1">
        <v>100.86</v>
      </c>
      <c r="K306" s="1">
        <v>100.86</v>
      </c>
      <c r="L306" s="1">
        <v>100.86</v>
      </c>
      <c r="M306" s="1">
        <v>100.86</v>
      </c>
      <c r="N306">
        <v>106.94</v>
      </c>
      <c r="O306">
        <v>101.72</v>
      </c>
      <c r="P306">
        <v>101.72</v>
      </c>
      <c r="Q306">
        <v>101.72</v>
      </c>
      <c r="R306" s="6">
        <f t="shared" si="4"/>
        <v>109.66307692307693</v>
      </c>
    </row>
    <row r="307" spans="1:18">
      <c r="A307" s="1" t="s">
        <v>596</v>
      </c>
      <c r="B307" s="1" t="s">
        <v>597</v>
      </c>
      <c r="C307" s="1">
        <v>1.47131E-4</v>
      </c>
      <c r="D307" s="1">
        <v>101.11</v>
      </c>
      <c r="E307" s="1">
        <v>101.11</v>
      </c>
      <c r="F307" s="1">
        <v>101.11</v>
      </c>
      <c r="G307" s="1">
        <v>101.11</v>
      </c>
      <c r="H307" s="1">
        <v>101.11</v>
      </c>
      <c r="I307" s="1">
        <v>101.11</v>
      </c>
      <c r="J307" s="1">
        <v>101.11</v>
      </c>
      <c r="K307" s="1">
        <v>101.11</v>
      </c>
      <c r="L307" s="1">
        <v>99.01</v>
      </c>
      <c r="M307" s="1">
        <v>99.01</v>
      </c>
      <c r="N307">
        <v>104.84</v>
      </c>
      <c r="O307">
        <v>104.84</v>
      </c>
      <c r="P307">
        <v>106.09</v>
      </c>
      <c r="Q307">
        <v>107.55</v>
      </c>
      <c r="R307" s="6">
        <f t="shared" si="4"/>
        <v>110.01692307692306</v>
      </c>
    </row>
    <row r="317" spans="1:18">
      <c r="A317" s="55" t="s">
        <v>625</v>
      </c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</row>
    <row r="319" spans="1:18">
      <c r="A319" s="5" t="s">
        <v>598</v>
      </c>
      <c r="D319" s="55">
        <v>2006</v>
      </c>
      <c r="E319" s="55"/>
      <c r="F319" s="55"/>
      <c r="G319" s="55">
        <v>2007</v>
      </c>
      <c r="H319" s="55"/>
      <c r="I319" s="55"/>
      <c r="J319" s="55"/>
      <c r="K319" s="55"/>
      <c r="L319" s="55"/>
      <c r="M319" s="55"/>
      <c r="N319" s="55"/>
      <c r="O319" s="55"/>
      <c r="P319" s="55"/>
      <c r="Q319" s="55"/>
    </row>
    <row r="320" spans="1:18">
      <c r="A320" s="5" t="s">
        <v>599</v>
      </c>
      <c r="C320" s="4" t="s">
        <v>600</v>
      </c>
      <c r="D320" s="5" t="s">
        <v>610</v>
      </c>
      <c r="E320" s="5" t="s">
        <v>611</v>
      </c>
      <c r="F320" s="5" t="s">
        <v>612</v>
      </c>
      <c r="G320" s="5" t="s">
        <v>601</v>
      </c>
      <c r="H320" s="5" t="s">
        <v>602</v>
      </c>
      <c r="I320" s="5" t="s">
        <v>603</v>
      </c>
      <c r="J320" s="5" t="s">
        <v>604</v>
      </c>
      <c r="K320" s="5" t="s">
        <v>605</v>
      </c>
      <c r="L320" s="5" t="s">
        <v>606</v>
      </c>
      <c r="M320" s="5" t="s">
        <v>607</v>
      </c>
      <c r="N320" s="5" t="s">
        <v>608</v>
      </c>
      <c r="O320" s="5" t="s">
        <v>609</v>
      </c>
      <c r="P320" s="5" t="s">
        <v>610</v>
      </c>
      <c r="Q320" s="5" t="s">
        <v>611</v>
      </c>
      <c r="R320" s="5" t="s">
        <v>615</v>
      </c>
    </row>
    <row r="322" spans="1:18">
      <c r="A322" s="1" t="s">
        <v>112</v>
      </c>
      <c r="B322" s="1" t="s">
        <v>113</v>
      </c>
      <c r="C322" s="3">
        <v>5.2457000000000003E-5</v>
      </c>
      <c r="D322" s="1"/>
      <c r="E322" s="2">
        <v>2.9313167537226015</v>
      </c>
      <c r="F322" s="2">
        <v>-2.953874119518296</v>
      </c>
      <c r="G322" s="2">
        <v>5.8222118161242564</v>
      </c>
      <c r="H322" s="2">
        <v>3.9678442363006106</v>
      </c>
      <c r="I322" s="2">
        <v>-6.8099595658650758</v>
      </c>
      <c r="J322" s="2">
        <v>-12.12605617720941</v>
      </c>
      <c r="K322" s="2">
        <v>-3.8808038808038847</v>
      </c>
      <c r="L322" s="2">
        <v>-2.1178803172314242</v>
      </c>
      <c r="M322" s="2">
        <v>2.660896786667899</v>
      </c>
      <c r="N322" s="2">
        <v>-0.9686098654708486</v>
      </c>
      <c r="O322" s="2">
        <v>-7.9242890780655717</v>
      </c>
      <c r="P322" s="2">
        <v>-10.002950722927118</v>
      </c>
      <c r="Q322" s="2">
        <v>-7.114754098360665</v>
      </c>
      <c r="R322" s="2">
        <v>47.659905690262214</v>
      </c>
    </row>
    <row r="323" spans="1:18">
      <c r="A323" s="1" t="s">
        <v>116</v>
      </c>
      <c r="B323" s="1" t="s">
        <v>117</v>
      </c>
      <c r="C323" s="3">
        <v>1.24642E-4</v>
      </c>
      <c r="D323" s="1"/>
      <c r="E323" s="2">
        <v>17.186067827681018</v>
      </c>
      <c r="F323" s="2">
        <v>-4.3801329683222479</v>
      </c>
      <c r="G323" s="2">
        <v>-35.664621676891613</v>
      </c>
      <c r="H323" s="2">
        <v>13.233735961008698</v>
      </c>
      <c r="I323" s="2">
        <v>-2.8913633386357329</v>
      </c>
      <c r="J323" s="2">
        <v>2.5245712083252991</v>
      </c>
      <c r="K323" s="2">
        <v>19.849624060150362</v>
      </c>
      <c r="L323" s="2">
        <v>4.203262233375149</v>
      </c>
      <c r="M323" s="2">
        <v>5.4409993979530613</v>
      </c>
      <c r="N323" s="2">
        <v>-14.831204053957613</v>
      </c>
      <c r="O323" s="2">
        <v>-20.522919634626657</v>
      </c>
      <c r="P323" s="2">
        <v>-4.3652467313369918</v>
      </c>
      <c r="Q323" s="2">
        <v>1.73098125689084</v>
      </c>
      <c r="R323" s="2">
        <v>36.73249910380072</v>
      </c>
    </row>
    <row r="324" spans="1:18">
      <c r="A324" s="1" t="s">
        <v>120</v>
      </c>
      <c r="B324" s="1" t="s">
        <v>121</v>
      </c>
      <c r="C324" s="3">
        <v>2.0021000000000001E-4</v>
      </c>
      <c r="D324" s="1"/>
      <c r="E324" s="2">
        <v>2.4482758620689715</v>
      </c>
      <c r="F324" s="2">
        <v>-14.902389767754975</v>
      </c>
      <c r="G324" s="2">
        <v>2.6994956986057694</v>
      </c>
      <c r="H324" s="2">
        <v>-4.4675524744848811</v>
      </c>
      <c r="I324" s="2">
        <v>-3.7290868776456376</v>
      </c>
      <c r="J324" s="2">
        <v>-0.55485762144054096</v>
      </c>
      <c r="K324" s="2">
        <v>1.2738182966628209</v>
      </c>
      <c r="L324" s="2">
        <v>41.496881496881485</v>
      </c>
      <c r="M324" s="2">
        <v>-9.1096091683808389</v>
      </c>
      <c r="N324" s="2">
        <v>-10.515680569026841</v>
      </c>
      <c r="O324" s="2">
        <v>-16.204498238641495</v>
      </c>
      <c r="P324" s="2">
        <v>-0.44195321763500495</v>
      </c>
      <c r="Q324" s="2">
        <v>-9.0190558683412743</v>
      </c>
      <c r="R324" s="2">
        <v>34.152637794194398</v>
      </c>
    </row>
    <row r="325" spans="1:18">
      <c r="A325" s="1" t="s">
        <v>516</v>
      </c>
      <c r="B325" s="1" t="s">
        <v>517</v>
      </c>
      <c r="C325" s="3">
        <v>4.2116000000000001E-5</v>
      </c>
      <c r="D325" s="1"/>
      <c r="E325" s="2">
        <v>-4.6571035566908892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-22.437482824951903</v>
      </c>
      <c r="P325" s="2">
        <v>0</v>
      </c>
      <c r="Q325" s="2">
        <v>0</v>
      </c>
      <c r="R325" s="2">
        <v>32.654493425086883</v>
      </c>
    </row>
    <row r="326" spans="1:18">
      <c r="A326" s="1" t="s">
        <v>106</v>
      </c>
      <c r="B326" s="1" t="s">
        <v>107</v>
      </c>
      <c r="C326" s="3">
        <v>5.2522000000000003E-5</v>
      </c>
      <c r="D326" s="1"/>
      <c r="E326" s="2">
        <v>6.684684684684683</v>
      </c>
      <c r="F326" s="2">
        <v>-4.1462590778584723</v>
      </c>
      <c r="G326" s="2">
        <v>6.1668575455908758E-2</v>
      </c>
      <c r="H326" s="2">
        <v>7.6597992604331866</v>
      </c>
      <c r="I326" s="2">
        <v>20.624795551193987</v>
      </c>
      <c r="J326" s="2">
        <v>3.2813559322034003</v>
      </c>
      <c r="K326" s="2">
        <v>-22.705789680976764</v>
      </c>
      <c r="L326" s="2">
        <v>1.6305732484076518</v>
      </c>
      <c r="M326" s="2">
        <v>27.893373443636669</v>
      </c>
      <c r="N326" s="2">
        <v>3.3126429271479907</v>
      </c>
      <c r="O326" s="2">
        <v>4.420693144447263</v>
      </c>
      <c r="P326" s="2">
        <v>-18.36351523226941</v>
      </c>
      <c r="Q326" s="2">
        <v>-14.956599154239925</v>
      </c>
      <c r="R326" s="2">
        <v>23.591622544776179</v>
      </c>
    </row>
    <row r="327" spans="1:18">
      <c r="A327" s="1" t="s">
        <v>468</v>
      </c>
      <c r="B327" s="1" t="s">
        <v>469</v>
      </c>
      <c r="C327" s="3">
        <v>9.3436999999999993E-5</v>
      </c>
      <c r="D327" s="1"/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-9.549767817484355</v>
      </c>
      <c r="M327" s="2">
        <v>-0.18973214285712414</v>
      </c>
      <c r="N327" s="2">
        <v>-1.6213798501621413</v>
      </c>
      <c r="O327" s="2">
        <v>0</v>
      </c>
      <c r="P327" s="2">
        <v>-6.0809274835189946</v>
      </c>
      <c r="Q327" s="2">
        <v>0</v>
      </c>
      <c r="R327" s="2">
        <v>22.206499781230505</v>
      </c>
    </row>
    <row r="328" spans="1:18">
      <c r="A328" s="1" t="s">
        <v>98</v>
      </c>
      <c r="B328" s="1" t="s">
        <v>99</v>
      </c>
      <c r="C328" s="3">
        <v>1.73764E-4</v>
      </c>
      <c r="D328" s="1"/>
      <c r="E328" s="2">
        <v>-1.0743537921497737</v>
      </c>
      <c r="F328" s="2">
        <v>-0.63440860215053796</v>
      </c>
      <c r="G328" s="2">
        <v>6.8499080186126937</v>
      </c>
      <c r="H328" s="2">
        <v>-5.1245695766659827</v>
      </c>
      <c r="I328" s="2">
        <v>0.50170794192996304</v>
      </c>
      <c r="J328" s="2">
        <v>5.5337227827934043</v>
      </c>
      <c r="K328" s="2">
        <v>-13.435990338164249</v>
      </c>
      <c r="L328" s="2">
        <v>1.32542727589815</v>
      </c>
      <c r="M328" s="2">
        <v>10.430292598967284</v>
      </c>
      <c r="N328" s="2">
        <v>-0.69617622610141927</v>
      </c>
      <c r="O328" s="2">
        <v>-6.6338809249764434</v>
      </c>
      <c r="P328" s="2">
        <v>-5.906085397287919</v>
      </c>
      <c r="Q328" s="2">
        <v>-3.1562648880419153</v>
      </c>
      <c r="R328" s="2">
        <v>21.5500033111643</v>
      </c>
    </row>
    <row r="329" spans="1:18">
      <c r="A329" s="1" t="s">
        <v>494</v>
      </c>
      <c r="B329" s="1" t="s">
        <v>495</v>
      </c>
      <c r="C329" s="3">
        <v>6.3044000000000002E-5</v>
      </c>
      <c r="D329" s="1"/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-12.660402142063255</v>
      </c>
      <c r="Q329" s="2">
        <v>0</v>
      </c>
      <c r="R329" s="2">
        <v>21.072865126544006</v>
      </c>
    </row>
    <row r="330" spans="1:18">
      <c r="A330" s="1" t="s">
        <v>252</v>
      </c>
      <c r="B330" s="1" t="s">
        <v>253</v>
      </c>
      <c r="C330" s="3">
        <v>7.8899999999999993E-5</v>
      </c>
      <c r="D330" s="1"/>
      <c r="E330" s="2">
        <v>0</v>
      </c>
      <c r="F330" s="2">
        <v>0</v>
      </c>
      <c r="G330" s="2">
        <v>0</v>
      </c>
      <c r="H330" s="2">
        <v>0</v>
      </c>
      <c r="I330" s="2">
        <v>-6.8554073109881708</v>
      </c>
      <c r="J330" s="2">
        <v>0</v>
      </c>
      <c r="K330" s="2">
        <v>0</v>
      </c>
      <c r="L330" s="2">
        <v>-6.8592057761732832</v>
      </c>
      <c r="M330" s="2">
        <v>0</v>
      </c>
      <c r="N330" s="2">
        <v>0</v>
      </c>
      <c r="O330" s="2">
        <v>-4.3510877719429857</v>
      </c>
      <c r="P330" s="2">
        <v>0</v>
      </c>
      <c r="Q330" s="2">
        <v>0</v>
      </c>
      <c r="R330" s="2">
        <v>19.457013574660632</v>
      </c>
    </row>
    <row r="331" spans="1:18">
      <c r="A331" s="1" t="s">
        <v>108</v>
      </c>
      <c r="B331" s="1" t="s">
        <v>109</v>
      </c>
      <c r="C331" s="3">
        <v>3.9146000000000001E-5</v>
      </c>
      <c r="D331" s="1"/>
      <c r="E331" s="2">
        <v>-5.4318634670363135</v>
      </c>
      <c r="F331" s="2">
        <v>7.2920483693660776</v>
      </c>
      <c r="G331" s="2">
        <v>-3.1079234972677616</v>
      </c>
      <c r="H331" s="2">
        <v>-3.0842439196334115</v>
      </c>
      <c r="I331" s="2">
        <v>-11.311147481360241</v>
      </c>
      <c r="J331" s="2">
        <v>24.800082017633795</v>
      </c>
      <c r="K331" s="2">
        <v>-1.6511952682165543</v>
      </c>
      <c r="L331" s="2">
        <v>-4.2933511526896062</v>
      </c>
      <c r="M331" s="2">
        <v>55.664164775702574</v>
      </c>
      <c r="N331" s="2">
        <v>-18.462659789190404</v>
      </c>
      <c r="O331" s="2">
        <v>-18.297462696830102</v>
      </c>
      <c r="P331" s="2">
        <v>0.49654940245749124</v>
      </c>
      <c r="Q331" s="2">
        <v>-7.7631689138263127</v>
      </c>
      <c r="R331" s="2">
        <v>18.094453213392757</v>
      </c>
    </row>
    <row r="332" spans="1:18">
      <c r="A332" s="1" t="s">
        <v>276</v>
      </c>
      <c r="B332" s="1" t="s">
        <v>277</v>
      </c>
      <c r="C332" s="3">
        <v>7.9482999999999998E-5</v>
      </c>
      <c r="D332" s="1"/>
      <c r="E332" s="2">
        <v>0</v>
      </c>
      <c r="F332" s="2">
        <v>0</v>
      </c>
      <c r="G332" s="2">
        <v>-2.8469750889679624</v>
      </c>
      <c r="H332" s="2">
        <v>0</v>
      </c>
      <c r="I332" s="2">
        <v>0</v>
      </c>
      <c r="J332" s="2">
        <v>0</v>
      </c>
      <c r="K332" s="2">
        <v>0</v>
      </c>
      <c r="L332" s="2">
        <v>-3.3561033561033571</v>
      </c>
      <c r="M332" s="2">
        <v>0.16390083999180405</v>
      </c>
      <c r="N332" s="2">
        <v>0.70566578032316141</v>
      </c>
      <c r="O332" s="2">
        <v>-8.5508276632476949</v>
      </c>
      <c r="P332" s="2">
        <v>0</v>
      </c>
      <c r="Q332" s="2">
        <v>0</v>
      </c>
      <c r="R332" s="2">
        <v>17.966941442788187</v>
      </c>
    </row>
    <row r="333" spans="1:18">
      <c r="A333" s="1" t="s">
        <v>104</v>
      </c>
      <c r="B333" s="1" t="s">
        <v>105</v>
      </c>
      <c r="C333" s="3">
        <v>4.8748000000000002E-5</v>
      </c>
      <c r="D333" s="1"/>
      <c r="E333" s="2">
        <v>-7.5024857633553266</v>
      </c>
      <c r="F333" s="2">
        <v>-2.6189778168669964</v>
      </c>
      <c r="G333" s="2">
        <v>4.8369292523833263</v>
      </c>
      <c r="H333" s="2">
        <v>-6.7483488082703103</v>
      </c>
      <c r="I333" s="2">
        <v>10.613836994456992</v>
      </c>
      <c r="J333" s="2">
        <v>12.769116555308081</v>
      </c>
      <c r="K333" s="2">
        <v>1.3413429888084361</v>
      </c>
      <c r="L333" s="2">
        <v>1.948842874543244</v>
      </c>
      <c r="M333" s="2">
        <v>22.851453604141781</v>
      </c>
      <c r="N333" s="2">
        <v>-5.9128630705394203</v>
      </c>
      <c r="O333" s="2">
        <v>-9.8814773980154378</v>
      </c>
      <c r="P333" s="2">
        <v>-4.1596574399755282</v>
      </c>
      <c r="Q333" s="2">
        <v>-13.563108345300778</v>
      </c>
      <c r="R333" s="2">
        <v>17.599863677028125</v>
      </c>
    </row>
    <row r="334" spans="1:18">
      <c r="A334" s="1" t="s">
        <v>496</v>
      </c>
      <c r="B334" s="1" t="s">
        <v>497</v>
      </c>
      <c r="C334" s="3">
        <v>9.3165999999999995E-5</v>
      </c>
      <c r="D334" s="1"/>
      <c r="E334" s="2">
        <v>0</v>
      </c>
      <c r="F334" s="2">
        <v>0</v>
      </c>
      <c r="G334" s="2">
        <v>0</v>
      </c>
      <c r="H334" s="2">
        <v>0</v>
      </c>
      <c r="I334" s="2">
        <v>-20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17.307692307692292</v>
      </c>
    </row>
    <row r="335" spans="1:18">
      <c r="A335" s="1" t="s">
        <v>234</v>
      </c>
      <c r="B335" s="1" t="s">
        <v>235</v>
      </c>
      <c r="C335" s="3">
        <v>2.1946999999999998E-5</v>
      </c>
      <c r="D335" s="1"/>
      <c r="E335" s="2">
        <v>0</v>
      </c>
      <c r="F335" s="2">
        <v>0</v>
      </c>
      <c r="G335" s="2">
        <v>-0.97930113509904215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-3.663744661721724</v>
      </c>
      <c r="N335" s="2">
        <v>0</v>
      </c>
      <c r="O335" s="2">
        <v>2.3409550474412733</v>
      </c>
      <c r="P335" s="2">
        <v>0</v>
      </c>
      <c r="Q335" s="2">
        <v>-7.4017782506269558</v>
      </c>
      <c r="R335" s="2">
        <v>16.623843944319926</v>
      </c>
    </row>
    <row r="336" spans="1:18">
      <c r="A336" s="1" t="s">
        <v>76</v>
      </c>
      <c r="B336" s="1" t="s">
        <v>77</v>
      </c>
      <c r="C336" s="3">
        <v>4.6876999999999999E-5</v>
      </c>
      <c r="D336" s="1"/>
      <c r="E336" s="2">
        <v>5.956964892412242</v>
      </c>
      <c r="F336" s="2">
        <v>-0.29927319367251126</v>
      </c>
      <c r="G336" s="2">
        <v>-6.9468267581475178</v>
      </c>
      <c r="H336" s="2">
        <v>3.3064516129032384</v>
      </c>
      <c r="I336" s="2">
        <v>3.033344485335121</v>
      </c>
      <c r="J336" s="2">
        <v>6.2993830501136383</v>
      </c>
      <c r="K336" s="2">
        <v>-1.8531717747683474</v>
      </c>
      <c r="L336" s="2">
        <v>-3.3302209772797964</v>
      </c>
      <c r="M336" s="2">
        <v>-10.570937969521365</v>
      </c>
      <c r="N336" s="2">
        <v>11.400456018240735</v>
      </c>
      <c r="O336" s="2">
        <v>-0.60325325864484247</v>
      </c>
      <c r="P336" s="2">
        <v>-0.79115638885877138</v>
      </c>
      <c r="Q336" s="2">
        <v>-7.7670963513218227</v>
      </c>
      <c r="R336" s="2">
        <v>16.271103053052592</v>
      </c>
    </row>
    <row r="337" spans="1:18">
      <c r="A337" s="1" t="s">
        <v>114</v>
      </c>
      <c r="B337" s="1" t="s">
        <v>115</v>
      </c>
      <c r="C337" s="3">
        <v>2.8178E-5</v>
      </c>
      <c r="D337" s="1"/>
      <c r="E337" s="2">
        <v>-2.5100851636037591</v>
      </c>
      <c r="F337" s="2">
        <v>-6.4137931034482731</v>
      </c>
      <c r="G337" s="2">
        <v>-4.630311962662736</v>
      </c>
      <c r="H337" s="2">
        <v>-7.2118480360592541</v>
      </c>
      <c r="I337" s="2">
        <v>-1.2768910478834217</v>
      </c>
      <c r="J337" s="2">
        <v>29.171938703781809</v>
      </c>
      <c r="K337" s="2">
        <v>-3.6351763169351181</v>
      </c>
      <c r="L337" s="2">
        <v>-3.9304269256833058</v>
      </c>
      <c r="M337" s="2">
        <v>12.508817305431453</v>
      </c>
      <c r="N337" s="2">
        <v>-6.1755485893416839</v>
      </c>
      <c r="O337" s="2">
        <v>3.8200245016148715</v>
      </c>
      <c r="P337" s="2">
        <v>-3.497103625831377</v>
      </c>
      <c r="Q337" s="2">
        <v>-11.894175188972866</v>
      </c>
      <c r="R337" s="2">
        <v>15.675770104233401</v>
      </c>
    </row>
    <row r="338" spans="1:18">
      <c r="A338" s="1" t="s">
        <v>82</v>
      </c>
      <c r="B338" s="1" t="s">
        <v>83</v>
      </c>
      <c r="C338" s="3">
        <v>6.0887000000000002E-5</v>
      </c>
      <c r="D338" s="1"/>
      <c r="E338" s="2">
        <v>1.9113910065186035</v>
      </c>
      <c r="F338" s="2">
        <v>7.3070251517779905</v>
      </c>
      <c r="G338" s="2">
        <v>4.7282279248332948</v>
      </c>
      <c r="H338" s="2">
        <v>-7.3123673548138086</v>
      </c>
      <c r="I338" s="2">
        <v>9.6482098251457149</v>
      </c>
      <c r="J338" s="2">
        <v>4.4708115804461324</v>
      </c>
      <c r="K338" s="2">
        <v>-9.5129929129565642</v>
      </c>
      <c r="L338" s="2">
        <v>15.091876694447226</v>
      </c>
      <c r="M338" s="2">
        <v>-14.831617518757634</v>
      </c>
      <c r="N338" s="2">
        <v>4.322884654783854</v>
      </c>
      <c r="O338" s="2">
        <v>-2.1995286724273422</v>
      </c>
      <c r="P338" s="2">
        <v>-3.5843373493975816</v>
      </c>
      <c r="Q338" s="2">
        <v>-2.7699677184213178</v>
      </c>
      <c r="R338" s="2">
        <v>15.302230167818664</v>
      </c>
    </row>
    <row r="339" spans="1:18">
      <c r="A339" s="1" t="s">
        <v>78</v>
      </c>
      <c r="B339" s="1" t="s">
        <v>79</v>
      </c>
      <c r="C339" s="3">
        <v>9.7975999999999998E-5</v>
      </c>
      <c r="D339" s="1"/>
      <c r="E339" s="2">
        <v>-2.0635307498578337</v>
      </c>
      <c r="F339" s="2">
        <v>8.0962256325176405</v>
      </c>
      <c r="G339" s="2">
        <v>0</v>
      </c>
      <c r="H339" s="2">
        <v>-21.387460670708315</v>
      </c>
      <c r="I339" s="2">
        <v>9.0687231550175884</v>
      </c>
      <c r="J339" s="2">
        <v>-19.054864405262695</v>
      </c>
      <c r="K339" s="2">
        <v>8.8456435205661155</v>
      </c>
      <c r="L339" s="2">
        <v>18.854124339699307</v>
      </c>
      <c r="M339" s="2">
        <v>-16.213675213675216</v>
      </c>
      <c r="N339" s="2">
        <v>11.812710394777115</v>
      </c>
      <c r="O339" s="2">
        <v>12.40762704132834</v>
      </c>
      <c r="P339" s="2">
        <v>-1.7855693531369066</v>
      </c>
      <c r="Q339" s="2">
        <v>-12.73448475332618</v>
      </c>
      <c r="R339" s="2">
        <v>15.222173659673665</v>
      </c>
    </row>
    <row r="340" spans="1:18">
      <c r="A340" s="1" t="s">
        <v>122</v>
      </c>
      <c r="B340" s="1" t="s">
        <v>123</v>
      </c>
      <c r="C340" s="3">
        <v>1.7546400000000001E-4</v>
      </c>
      <c r="D340" s="1"/>
      <c r="E340" s="2">
        <v>-11.708915330229352</v>
      </c>
      <c r="F340" s="2">
        <v>5.2929687499999822</v>
      </c>
      <c r="G340" s="2">
        <v>5.0361713967724153</v>
      </c>
      <c r="H340" s="2">
        <v>-0.29139072847681469</v>
      </c>
      <c r="I340" s="2">
        <v>14.727240524264973</v>
      </c>
      <c r="J340" s="2">
        <v>-3.712852180625259</v>
      </c>
      <c r="K340" s="2">
        <v>-6.277056277056281</v>
      </c>
      <c r="L340" s="2">
        <v>4.0544008211444771</v>
      </c>
      <c r="M340" s="2">
        <v>6.80641183723798</v>
      </c>
      <c r="N340" s="2">
        <v>-9.6359578234433982</v>
      </c>
      <c r="O340" s="2">
        <v>2.5295971382335303</v>
      </c>
      <c r="P340" s="2">
        <v>-3.9126100681176279</v>
      </c>
      <c r="Q340" s="2">
        <v>-4.5128382467364059</v>
      </c>
      <c r="R340" s="2">
        <v>14.152592541003584</v>
      </c>
    </row>
    <row r="341" spans="1:18">
      <c r="A341" s="1" t="s">
        <v>220</v>
      </c>
      <c r="B341" s="1" t="s">
        <v>221</v>
      </c>
      <c r="C341" s="3">
        <v>4.2110999999999997E-5</v>
      </c>
      <c r="D341" s="1"/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-6.9511772853185665</v>
      </c>
      <c r="P341" s="2">
        <v>0</v>
      </c>
      <c r="Q341" s="2">
        <v>0</v>
      </c>
      <c r="R341" s="2">
        <v>14.013468158039766</v>
      </c>
    </row>
    <row r="342" spans="1:18">
      <c r="A342" s="1" t="s">
        <v>232</v>
      </c>
      <c r="B342" s="1" t="s">
        <v>233</v>
      </c>
      <c r="C342" s="3">
        <v>9.5072E-5</v>
      </c>
      <c r="D342" s="1"/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-2.8713056490834332</v>
      </c>
      <c r="L342" s="2">
        <v>0</v>
      </c>
      <c r="M342" s="2">
        <v>0</v>
      </c>
      <c r="N342" s="2">
        <v>0</v>
      </c>
      <c r="O342" s="2">
        <v>-5.0072219547424019</v>
      </c>
      <c r="P342" s="2">
        <v>0</v>
      </c>
      <c r="Q342" s="2">
        <v>0</v>
      </c>
      <c r="R342" s="2">
        <v>13.828219423759226</v>
      </c>
    </row>
    <row r="343" spans="1:18">
      <c r="A343" s="1" t="s">
        <v>72</v>
      </c>
      <c r="B343" s="1" t="s">
        <v>73</v>
      </c>
      <c r="C343" s="3">
        <v>1.508E-5</v>
      </c>
      <c r="D343" s="1"/>
      <c r="E343" s="2">
        <v>-4.1445270988310412</v>
      </c>
      <c r="F343" s="2">
        <v>-0.38802660753879392</v>
      </c>
      <c r="G343" s="2">
        <v>-8.3313458939502372</v>
      </c>
      <c r="H343" s="2">
        <v>5.5936172057930778</v>
      </c>
      <c r="I343" s="2">
        <v>-5.1576872536136626</v>
      </c>
      <c r="J343" s="2">
        <v>5.5680637339799111</v>
      </c>
      <c r="K343" s="2">
        <v>-5.6188991879255195</v>
      </c>
      <c r="L343" s="2">
        <v>-5.9707978446028154</v>
      </c>
      <c r="M343" s="2">
        <v>-1.2293187910157988</v>
      </c>
      <c r="N343" s="2">
        <v>-2.564102564102555</v>
      </c>
      <c r="O343" s="2">
        <v>-2.2378025355359155</v>
      </c>
      <c r="P343" s="2">
        <v>1.5030946065428763</v>
      </c>
      <c r="Q343" s="2">
        <v>5.1974448315911692</v>
      </c>
      <c r="R343" s="2">
        <v>13.682526876012947</v>
      </c>
    </row>
    <row r="344" spans="1:18">
      <c r="A344" s="1" t="s">
        <v>462</v>
      </c>
      <c r="B344" s="1" t="s">
        <v>463</v>
      </c>
      <c r="C344" s="3">
        <v>1.9593400000000001E-4</v>
      </c>
      <c r="D344" s="1"/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-3.8710547612624824</v>
      </c>
      <c r="L344" s="2">
        <v>2.0485477760628701</v>
      </c>
      <c r="M344" s="2">
        <v>-4.9773133507493572</v>
      </c>
      <c r="N344" s="2">
        <v>0.91159021849225308</v>
      </c>
      <c r="O344" s="2">
        <v>-1.5055921995985044</v>
      </c>
      <c r="P344" s="2">
        <v>-0.80069879167272706</v>
      </c>
      <c r="Q344" s="2">
        <v>0</v>
      </c>
      <c r="R344" s="2">
        <v>13.657402181029997</v>
      </c>
    </row>
    <row r="345" spans="1:18">
      <c r="A345" s="1" t="s">
        <v>94</v>
      </c>
      <c r="B345" s="1" t="s">
        <v>95</v>
      </c>
      <c r="C345" s="3">
        <v>5.6663000000000003E-5</v>
      </c>
      <c r="D345" s="1"/>
      <c r="E345" s="2">
        <v>9.5569550325930841</v>
      </c>
      <c r="F345" s="2">
        <v>-12.273093989511906</v>
      </c>
      <c r="G345" s="2">
        <v>4.8626278882630158</v>
      </c>
      <c r="H345" s="2">
        <v>-2.587151940363952</v>
      </c>
      <c r="I345" s="2">
        <v>0.57393652937205442</v>
      </c>
      <c r="J345" s="2">
        <v>6.0534855096788576</v>
      </c>
      <c r="K345" s="2">
        <v>3.2918337201941483</v>
      </c>
      <c r="L345" s="2">
        <v>2.2471910112359383</v>
      </c>
      <c r="M345" s="2">
        <v>19.040959040959038</v>
      </c>
      <c r="N345" s="2">
        <v>-10.389392413561593</v>
      </c>
      <c r="O345" s="2">
        <v>-10.863457576325153</v>
      </c>
      <c r="P345" s="2">
        <v>-3.5511662113889564</v>
      </c>
      <c r="Q345" s="2">
        <v>-0.79520697167756449</v>
      </c>
      <c r="R345" s="2">
        <v>13.427540944835336</v>
      </c>
    </row>
    <row r="346" spans="1:18">
      <c r="A346" s="1" t="s">
        <v>156</v>
      </c>
      <c r="B346" s="1" t="s">
        <v>157</v>
      </c>
      <c r="C346" s="3">
        <v>1.1163E-5</v>
      </c>
      <c r="D346" s="1"/>
      <c r="E346" s="2">
        <v>-1.390644753476622</v>
      </c>
      <c r="F346" s="2">
        <v>3.9423076923077005</v>
      </c>
      <c r="G346" s="2">
        <v>-3.0732860520094607</v>
      </c>
      <c r="H346" s="2">
        <v>-0.80593849416754626</v>
      </c>
      <c r="I346" s="2">
        <v>-5.2277100705580448</v>
      </c>
      <c r="J346" s="2">
        <v>5.8206429780033764</v>
      </c>
      <c r="K346" s="2">
        <v>7.7070674768148439</v>
      </c>
      <c r="L346" s="2">
        <v>-4.61203483768805</v>
      </c>
      <c r="M346" s="2">
        <v>2.4278896036522113</v>
      </c>
      <c r="N346" s="2">
        <v>-1.7726904376012986</v>
      </c>
      <c r="O346" s="2">
        <v>-4.5890481592245074</v>
      </c>
      <c r="P346" s="2">
        <v>-2.4643320363164745</v>
      </c>
      <c r="Q346" s="2">
        <v>-0.64273049645390268</v>
      </c>
      <c r="R346" s="2">
        <v>13.389042365174419</v>
      </c>
    </row>
    <row r="347" spans="1:18">
      <c r="A347" s="1" t="s">
        <v>466</v>
      </c>
      <c r="B347" s="1" t="s">
        <v>467</v>
      </c>
      <c r="C347" s="3">
        <v>4.0751999999999999E-5</v>
      </c>
      <c r="D347" s="1"/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-6.5247252747252737</v>
      </c>
      <c r="O347" s="2">
        <v>0</v>
      </c>
      <c r="P347" s="2">
        <v>0</v>
      </c>
      <c r="Q347" s="2">
        <v>0</v>
      </c>
      <c r="R347" s="2">
        <v>13.061662804498964</v>
      </c>
    </row>
    <row r="348" spans="1:18">
      <c r="A348" s="1" t="s">
        <v>224</v>
      </c>
      <c r="B348" s="1" t="s">
        <v>225</v>
      </c>
      <c r="C348" s="3">
        <v>4.7898000000000001E-5</v>
      </c>
      <c r="D348" s="1"/>
      <c r="E348" s="2">
        <v>0</v>
      </c>
      <c r="F348" s="2">
        <v>0</v>
      </c>
      <c r="G348" s="2">
        <v>0.36723887607821304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-9.1984343090537823</v>
      </c>
      <c r="N348" s="2">
        <v>0</v>
      </c>
      <c r="O348" s="2">
        <v>1.8461250117139949</v>
      </c>
      <c r="P348" s="2">
        <v>0</v>
      </c>
      <c r="Q348" s="2">
        <v>0</v>
      </c>
      <c r="R348" s="2">
        <v>12.953342204354357</v>
      </c>
    </row>
    <row r="349" spans="1:18">
      <c r="A349" s="1" t="s">
        <v>414</v>
      </c>
      <c r="B349" s="1" t="s">
        <v>415</v>
      </c>
      <c r="C349" s="3">
        <v>1.8734700000000001E-4</v>
      </c>
      <c r="D349" s="1"/>
      <c r="E349" s="2">
        <v>0</v>
      </c>
      <c r="F349" s="2">
        <v>0</v>
      </c>
      <c r="G349" s="2">
        <v>2.1140763997906875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-5.4319975402275293</v>
      </c>
      <c r="R349" s="2">
        <v>12.931113538027983</v>
      </c>
    </row>
    <row r="350" spans="1:18">
      <c r="A350" s="1" t="s">
        <v>138</v>
      </c>
      <c r="B350" s="1" t="s">
        <v>139</v>
      </c>
      <c r="C350" s="3">
        <v>2.7671E-5</v>
      </c>
      <c r="D350" s="1"/>
      <c r="E350" s="2">
        <v>-3.5463365674138547</v>
      </c>
      <c r="F350" s="2">
        <v>0.73707943114811325</v>
      </c>
      <c r="G350" s="2">
        <v>-4.1232676250322893</v>
      </c>
      <c r="H350" s="2">
        <v>3.9414616627760912</v>
      </c>
      <c r="I350" s="2">
        <v>-8.6723676254642719</v>
      </c>
      <c r="J350" s="2">
        <v>9.6566726567672401</v>
      </c>
      <c r="K350" s="2">
        <v>-4.7438330170778027</v>
      </c>
      <c r="L350" s="2">
        <v>-1.6751177109742832</v>
      </c>
      <c r="M350" s="2">
        <v>-1.0498204254535404</v>
      </c>
      <c r="N350" s="2">
        <v>-2.9595160539786058</v>
      </c>
      <c r="O350" s="2">
        <v>-4.5362999904095087</v>
      </c>
      <c r="P350" s="2">
        <v>-5.9774964838255951</v>
      </c>
      <c r="Q350" s="2">
        <v>11.464900096164099</v>
      </c>
      <c r="R350" s="2">
        <v>12.676232892874006</v>
      </c>
    </row>
    <row r="351" spans="1:18">
      <c r="A351" s="1" t="s">
        <v>202</v>
      </c>
      <c r="B351" s="1" t="s">
        <v>203</v>
      </c>
      <c r="C351" s="3">
        <v>6.7356999999999999E-5</v>
      </c>
      <c r="D351" s="1"/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-5.4522795721258728</v>
      </c>
      <c r="P351" s="2">
        <v>0</v>
      </c>
      <c r="Q351" s="2">
        <v>0</v>
      </c>
      <c r="R351" s="2">
        <v>12.57181965661751</v>
      </c>
    </row>
    <row r="352" spans="1:18">
      <c r="A352" s="1" t="s">
        <v>486</v>
      </c>
      <c r="B352" s="1" t="s">
        <v>487</v>
      </c>
      <c r="C352" s="3">
        <v>4.2805300000000002E-4</v>
      </c>
      <c r="D352" s="1"/>
      <c r="E352" s="2">
        <v>-1.0029251984956078</v>
      </c>
      <c r="F352" s="2">
        <v>0</v>
      </c>
      <c r="G352" s="2">
        <v>0</v>
      </c>
      <c r="H352" s="2">
        <v>0</v>
      </c>
      <c r="I352" s="2">
        <v>0.80202617138032117</v>
      </c>
      <c r="J352" s="2">
        <v>0.43969849246230375</v>
      </c>
      <c r="K352" s="2">
        <v>-9.7560975609756078</v>
      </c>
      <c r="L352" s="2">
        <v>0.1270501270501212</v>
      </c>
      <c r="M352" s="2">
        <v>-0.42680816703195568</v>
      </c>
      <c r="N352" s="2">
        <v>0</v>
      </c>
      <c r="O352" s="2">
        <v>0.45180722891566827</v>
      </c>
      <c r="P352" s="2">
        <v>0.92261561526929547</v>
      </c>
      <c r="Q352" s="2">
        <v>-0.54850874185807807</v>
      </c>
      <c r="R352" s="2">
        <v>12.550049054702605</v>
      </c>
    </row>
    <row r="353" spans="1:18">
      <c r="A353" s="1" t="s">
        <v>126</v>
      </c>
      <c r="B353" s="1" t="s">
        <v>127</v>
      </c>
      <c r="C353" s="3">
        <v>1.1335199999999999E-4</v>
      </c>
      <c r="D353" s="1"/>
      <c r="E353" s="2">
        <v>-3.8655278142794458</v>
      </c>
      <c r="F353" s="2">
        <v>16.323043626836764</v>
      </c>
      <c r="G353" s="2">
        <v>0.23501762632196499</v>
      </c>
      <c r="H353" s="2">
        <v>4.8065650644783187</v>
      </c>
      <c r="I353" s="2">
        <v>-5.555555555555558</v>
      </c>
      <c r="J353" s="2">
        <v>3.3853138570864694</v>
      </c>
      <c r="K353" s="2">
        <v>-0.29594272076371997</v>
      </c>
      <c r="L353" s="2">
        <v>2.28839525086173</v>
      </c>
      <c r="M353" s="2">
        <v>-2.4805766170551302</v>
      </c>
      <c r="N353" s="2">
        <v>-5.5288923017853708</v>
      </c>
      <c r="O353" s="2">
        <v>13.991058727900828</v>
      </c>
      <c r="P353" s="2">
        <v>-14.644799001693553</v>
      </c>
      <c r="Q353" s="2">
        <v>1.0756056808688408</v>
      </c>
      <c r="R353" s="2">
        <v>12.499701971754874</v>
      </c>
    </row>
    <row r="354" spans="1:18">
      <c r="A354" s="1" t="s">
        <v>118</v>
      </c>
      <c r="B354" s="1" t="s">
        <v>119</v>
      </c>
      <c r="C354" s="3">
        <v>4.0766999999999998E-5</v>
      </c>
      <c r="D354" s="1"/>
      <c r="E354" s="2">
        <v>-6.3317855635289133</v>
      </c>
      <c r="F354" s="2">
        <v>-5.0743578188373277</v>
      </c>
      <c r="G354" s="2">
        <v>-28.266236232434483</v>
      </c>
      <c r="H354" s="2">
        <v>12.309728656518848</v>
      </c>
      <c r="I354" s="2">
        <v>11.325869180907478</v>
      </c>
      <c r="J354" s="2">
        <v>7.5481685369468643</v>
      </c>
      <c r="K354" s="2">
        <v>-0.64967024313415944</v>
      </c>
      <c r="L354" s="2">
        <v>-10.343802635489951</v>
      </c>
      <c r="M354" s="2">
        <v>0.24312078682726668</v>
      </c>
      <c r="N354" s="2">
        <v>-2.6788667181126602</v>
      </c>
      <c r="O354" s="2">
        <v>-6.9891255097417337</v>
      </c>
      <c r="P354" s="2">
        <v>10.144927536231885</v>
      </c>
      <c r="Q354" s="2">
        <v>0.16585581601062938</v>
      </c>
      <c r="R354" s="2">
        <v>12.486519992867272</v>
      </c>
    </row>
    <row r="355" spans="1:18">
      <c r="A355" s="1" t="s">
        <v>134</v>
      </c>
      <c r="B355" s="1" t="s">
        <v>135</v>
      </c>
      <c r="C355" s="3">
        <v>3.8655800000000001E-4</v>
      </c>
      <c r="D355" s="1"/>
      <c r="E355" s="2">
        <v>-1.6897482797665675</v>
      </c>
      <c r="F355" s="2">
        <v>-2.2858155400017677</v>
      </c>
      <c r="G355" s="2">
        <v>1.8950040801523071</v>
      </c>
      <c r="H355" s="2">
        <v>-1.7796760989499893</v>
      </c>
      <c r="I355" s="2">
        <v>-0.58887479615871152</v>
      </c>
      <c r="J355" s="2">
        <v>-5.9783103982502528</v>
      </c>
      <c r="K355" s="2">
        <v>-1.8803915867015575</v>
      </c>
      <c r="L355" s="2">
        <v>2.3214462115973555</v>
      </c>
      <c r="M355" s="2">
        <v>-3.2245607260088849</v>
      </c>
      <c r="N355" s="2">
        <v>1.9652833200319186</v>
      </c>
      <c r="O355" s="2">
        <v>5.9583211036102091</v>
      </c>
      <c r="P355" s="2">
        <v>-0.27700831024930483</v>
      </c>
      <c r="Q355" s="2">
        <v>-3.9999999999999925</v>
      </c>
      <c r="R355" s="2">
        <v>11.353721509971514</v>
      </c>
    </row>
    <row r="356" spans="1:18">
      <c r="A356" s="1" t="s">
        <v>378</v>
      </c>
      <c r="B356" s="1" t="s">
        <v>379</v>
      </c>
      <c r="C356" s="3">
        <v>3.2566E-5</v>
      </c>
      <c r="D356" s="1"/>
      <c r="E356" s="2">
        <v>0</v>
      </c>
      <c r="F356" s="2">
        <v>-3.7818320030406638</v>
      </c>
      <c r="G356" s="2">
        <v>-1.9849891368753703</v>
      </c>
      <c r="H356" s="2">
        <v>0</v>
      </c>
      <c r="I356" s="2">
        <v>5.7430730478589487</v>
      </c>
      <c r="J356" s="2">
        <v>-1.5721772272510814</v>
      </c>
      <c r="K356" s="2">
        <v>0</v>
      </c>
      <c r="L356" s="2">
        <v>0</v>
      </c>
      <c r="M356" s="2">
        <v>-3.9206195546950595</v>
      </c>
      <c r="N356" s="2">
        <v>0</v>
      </c>
      <c r="O356" s="2">
        <v>5.7430730478589487</v>
      </c>
      <c r="P356" s="2">
        <v>0</v>
      </c>
      <c r="Q356" s="2">
        <v>-5.4311576941400652</v>
      </c>
      <c r="R356" s="2">
        <v>11.043596202286388</v>
      </c>
    </row>
    <row r="357" spans="1:18">
      <c r="A357" s="1" t="s">
        <v>34</v>
      </c>
      <c r="B357" s="1" t="s">
        <v>35</v>
      </c>
      <c r="C357" s="3">
        <v>5.9631799999999998E-4</v>
      </c>
      <c r="D357" s="1"/>
      <c r="E357" s="2">
        <v>0.19381633594832692</v>
      </c>
      <c r="F357" s="2">
        <v>-3.6845983787769931E-2</v>
      </c>
      <c r="G357" s="2">
        <v>-0.61739771470696869</v>
      </c>
      <c r="H357" s="2">
        <v>-0.54705609643022068</v>
      </c>
      <c r="I357" s="2">
        <v>3.7292560134249975E-2</v>
      </c>
      <c r="J357" s="2">
        <v>1.8359739049394141</v>
      </c>
      <c r="K357" s="2">
        <v>-0.10981971263841483</v>
      </c>
      <c r="L357" s="2">
        <v>-0.3939532753092112</v>
      </c>
      <c r="M357" s="2">
        <v>7.1835908756438638</v>
      </c>
      <c r="N357" s="2">
        <v>9.2594181755770943</v>
      </c>
      <c r="O357" s="2">
        <v>-6.1105874960728723</v>
      </c>
      <c r="P357" s="2">
        <v>-6.5082817466956655</v>
      </c>
      <c r="Q357" s="2">
        <v>-3.4001431639226976</v>
      </c>
      <c r="R357" s="2">
        <v>11.0161883318608</v>
      </c>
    </row>
    <row r="358" spans="1:18">
      <c r="A358" s="1" t="s">
        <v>536</v>
      </c>
      <c r="B358" s="1" t="s">
        <v>537</v>
      </c>
      <c r="C358" s="3">
        <v>5.0509E-5</v>
      </c>
      <c r="D358" s="1"/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-3.6953455571226979</v>
      </c>
      <c r="P358" s="2">
        <v>0</v>
      </c>
      <c r="Q358" s="2">
        <v>0</v>
      </c>
      <c r="R358" s="2">
        <v>10.939119462845293</v>
      </c>
    </row>
    <row r="359" spans="1:18">
      <c r="A359" s="1" t="s">
        <v>26</v>
      </c>
      <c r="B359" s="1" t="s">
        <v>27</v>
      </c>
      <c r="C359" s="3">
        <v>6.3904000000000003E-5</v>
      </c>
      <c r="D359" s="1"/>
      <c r="E359" s="2">
        <v>-0.49771053155485134</v>
      </c>
      <c r="F359" s="2">
        <v>0.72028811524611491</v>
      </c>
      <c r="G359" s="2">
        <v>-2.1752085816448274</v>
      </c>
      <c r="H359" s="2">
        <v>4.2440856939790939</v>
      </c>
      <c r="I359" s="2">
        <v>4.8699717541644816E-2</v>
      </c>
      <c r="J359" s="2">
        <v>0.73014018691588412</v>
      </c>
      <c r="K359" s="2">
        <v>-2.7254276601913485</v>
      </c>
      <c r="L359" s="2">
        <v>-1.569796323894701</v>
      </c>
      <c r="M359" s="2">
        <v>4.0375492076309749</v>
      </c>
      <c r="N359" s="2">
        <v>-2.1344717182497197</v>
      </c>
      <c r="O359" s="2">
        <v>-1.7745613165460528</v>
      </c>
      <c r="P359" s="2">
        <v>-2.4727492935002093</v>
      </c>
      <c r="Q359" s="2">
        <v>1.4177791576115206</v>
      </c>
      <c r="R359" s="2">
        <v>10.346938775510228</v>
      </c>
    </row>
    <row r="360" spans="1:18">
      <c r="A360" s="1" t="s">
        <v>246</v>
      </c>
      <c r="B360" s="1" t="s">
        <v>247</v>
      </c>
      <c r="C360" s="3">
        <v>5.6076000000000003E-5</v>
      </c>
      <c r="D360" s="1"/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-1.7198679141441908</v>
      </c>
      <c r="L360" s="2">
        <v>0</v>
      </c>
      <c r="M360" s="2">
        <v>0.93798124037518527</v>
      </c>
      <c r="N360" s="2">
        <v>0</v>
      </c>
      <c r="O360" s="2">
        <v>-4.7364771151178768</v>
      </c>
      <c r="P360" s="2">
        <v>2.3804324088228634</v>
      </c>
      <c r="Q360" s="2">
        <v>0</v>
      </c>
      <c r="R360" s="2">
        <v>9.952852892272702</v>
      </c>
    </row>
    <row r="361" spans="1:18">
      <c r="A361" s="1" t="s">
        <v>592</v>
      </c>
      <c r="B361" s="1" t="s">
        <v>593</v>
      </c>
      <c r="C361" s="3">
        <v>1.42058E-4</v>
      </c>
      <c r="D361" s="1"/>
      <c r="E361" s="2">
        <v>0</v>
      </c>
      <c r="F361" s="2">
        <v>0</v>
      </c>
      <c r="G361" s="2">
        <v>8.3646164212147553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-5.5871380351749771</v>
      </c>
      <c r="N361" s="2">
        <v>0</v>
      </c>
      <c r="O361" s="2">
        <v>0</v>
      </c>
      <c r="P361" s="2">
        <v>0</v>
      </c>
      <c r="Q361" s="2">
        <v>0</v>
      </c>
      <c r="R361" s="2">
        <v>9.9025163377407299</v>
      </c>
    </row>
    <row r="362" spans="1:18">
      <c r="A362" s="1" t="s">
        <v>582</v>
      </c>
      <c r="B362" s="1" t="s">
        <v>583</v>
      </c>
      <c r="C362" s="3">
        <v>6.7749000000000005E-5</v>
      </c>
      <c r="D362" s="1"/>
      <c r="E362" s="2">
        <v>-0.7607455306199995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0.39287083173629167</v>
      </c>
      <c r="L362" s="2">
        <v>0</v>
      </c>
      <c r="M362" s="2">
        <v>-2.1761954758041435</v>
      </c>
      <c r="N362" s="2">
        <v>2.8685725436628173</v>
      </c>
      <c r="O362" s="2">
        <v>0</v>
      </c>
      <c r="P362" s="2">
        <v>0</v>
      </c>
      <c r="Q362" s="2">
        <v>-2.7885801005406496</v>
      </c>
      <c r="R362" s="2">
        <v>9.7390364538379117</v>
      </c>
    </row>
    <row r="363" spans="1:18">
      <c r="A363" s="1" t="s">
        <v>326</v>
      </c>
      <c r="B363" s="1" t="s">
        <v>327</v>
      </c>
      <c r="C363" s="3">
        <v>2.1500000000000001E-5</v>
      </c>
      <c r="D363" s="1"/>
      <c r="E363" s="2">
        <v>-4.1309212980231163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-2.3538566287326201</v>
      </c>
      <c r="N363" s="2">
        <v>0</v>
      </c>
      <c r="O363" s="2">
        <v>0</v>
      </c>
      <c r="P363" s="2">
        <v>0</v>
      </c>
      <c r="Q363" s="2">
        <v>0</v>
      </c>
      <c r="R363" s="2">
        <v>9.7006290850299557</v>
      </c>
    </row>
    <row r="364" spans="1:18">
      <c r="A364" s="1" t="s">
        <v>366</v>
      </c>
      <c r="B364" s="1" t="s">
        <v>367</v>
      </c>
      <c r="C364" s="3">
        <v>5.4410000000000001E-6</v>
      </c>
      <c r="D364" s="1"/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-2.269162396737423</v>
      </c>
      <c r="P364" s="2">
        <v>0</v>
      </c>
      <c r="Q364" s="2">
        <v>0</v>
      </c>
      <c r="R364" s="2">
        <v>9.6569490855816564</v>
      </c>
    </row>
    <row r="365" spans="1:18">
      <c r="A365" s="1" t="s">
        <v>562</v>
      </c>
      <c r="B365" s="1" t="s">
        <v>563</v>
      </c>
      <c r="C365" s="3">
        <v>5.3038999999999998E-5</v>
      </c>
      <c r="D365" s="1"/>
      <c r="E365" s="2">
        <v>2.1585982658959502</v>
      </c>
      <c r="F365" s="2">
        <v>5.3045707718157864E-2</v>
      </c>
      <c r="G365" s="2">
        <v>0</v>
      </c>
      <c r="H365" s="2">
        <v>6.1853848192972016E-2</v>
      </c>
      <c r="I365" s="2">
        <v>0</v>
      </c>
      <c r="J365" s="2">
        <v>-0.4945249028611709</v>
      </c>
      <c r="K365" s="2">
        <v>0.14199503017393589</v>
      </c>
      <c r="L365" s="2">
        <v>-3.1371853952499196</v>
      </c>
      <c r="M365" s="2">
        <v>0.37511436413539823</v>
      </c>
      <c r="N365" s="2">
        <v>0.41017227235438103</v>
      </c>
      <c r="O365" s="2">
        <v>-0.50835148874365244</v>
      </c>
      <c r="P365" s="2">
        <v>-5.4744525547434364E-2</v>
      </c>
      <c r="Q365" s="2">
        <v>0</v>
      </c>
      <c r="R365" s="2">
        <v>9.5504276625328011</v>
      </c>
    </row>
    <row r="366" spans="1:18">
      <c r="A366" s="1" t="s">
        <v>522</v>
      </c>
      <c r="B366" s="1" t="s">
        <v>523</v>
      </c>
      <c r="C366" s="3">
        <v>4.2116000000000001E-5</v>
      </c>
      <c r="D366" s="1"/>
      <c r="E366" s="2">
        <v>0.54597246399745725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-2.0775950263634102</v>
      </c>
      <c r="P366" s="2">
        <v>0</v>
      </c>
      <c r="Q366" s="2">
        <v>0</v>
      </c>
      <c r="R366" s="2">
        <v>9.4449149660915221</v>
      </c>
    </row>
    <row r="367" spans="1:18">
      <c r="A367" s="1" t="s">
        <v>464</v>
      </c>
      <c r="B367" s="1" t="s">
        <v>465</v>
      </c>
      <c r="C367" s="3">
        <v>2.3577000000000001E-5</v>
      </c>
      <c r="D367" s="1"/>
      <c r="E367" s="2">
        <v>0</v>
      </c>
      <c r="F367" s="2">
        <v>9.4307380113211501</v>
      </c>
      <c r="G367" s="2">
        <v>0</v>
      </c>
      <c r="H367" s="2">
        <v>0</v>
      </c>
      <c r="I367" s="2">
        <v>0</v>
      </c>
      <c r="J367" s="2">
        <v>0</v>
      </c>
      <c r="K367" s="2">
        <v>-0.6929533476478511</v>
      </c>
      <c r="L367" s="2">
        <v>0</v>
      </c>
      <c r="M367" s="2">
        <v>0</v>
      </c>
      <c r="N367" s="2">
        <v>0</v>
      </c>
      <c r="O367" s="2">
        <v>0</v>
      </c>
      <c r="P367" s="2">
        <v>-2.7911547911547929</v>
      </c>
      <c r="Q367" s="2">
        <v>0</v>
      </c>
      <c r="R367" s="2">
        <v>9.3558246424488622</v>
      </c>
    </row>
    <row r="368" spans="1:18">
      <c r="A368" s="1" t="s">
        <v>310</v>
      </c>
      <c r="B368" s="1" t="s">
        <v>311</v>
      </c>
      <c r="C368" s="3">
        <v>9.7785E-5</v>
      </c>
      <c r="D368" s="1"/>
      <c r="E368" s="2">
        <v>0</v>
      </c>
      <c r="F368" s="2">
        <v>0</v>
      </c>
      <c r="G368" s="2">
        <v>0</v>
      </c>
      <c r="H368" s="2">
        <v>0</v>
      </c>
      <c r="I368" s="2">
        <v>1.357812201185693</v>
      </c>
      <c r="J368" s="2">
        <v>0</v>
      </c>
      <c r="K368" s="2">
        <v>3.2547169811320886</v>
      </c>
      <c r="L368" s="2">
        <v>0</v>
      </c>
      <c r="M368" s="2">
        <v>0</v>
      </c>
      <c r="N368" s="2">
        <v>0</v>
      </c>
      <c r="O368" s="2">
        <v>0</v>
      </c>
      <c r="P368" s="2">
        <v>-4.0292370945637206</v>
      </c>
      <c r="Q368" s="2">
        <v>0</v>
      </c>
      <c r="R368" s="2">
        <v>9.2792489308102244</v>
      </c>
    </row>
    <row r="369" spans="1:18">
      <c r="A369" s="1" t="s">
        <v>356</v>
      </c>
      <c r="B369" s="1" t="s">
        <v>357</v>
      </c>
      <c r="C369" s="3">
        <v>3.2357999999999997E-5</v>
      </c>
      <c r="D369" s="1"/>
      <c r="E369" s="2">
        <v>0</v>
      </c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9.5467179816121295</v>
      </c>
      <c r="N369" s="2">
        <v>0</v>
      </c>
      <c r="O369" s="2">
        <v>0</v>
      </c>
      <c r="P369" s="2">
        <v>0</v>
      </c>
      <c r="Q369" s="2">
        <v>-7.4168049185127316</v>
      </c>
      <c r="R369" s="2">
        <v>9.186660288167614</v>
      </c>
    </row>
    <row r="370" spans="1:18">
      <c r="A370" s="1" t="s">
        <v>314</v>
      </c>
      <c r="B370" s="1" t="s">
        <v>315</v>
      </c>
      <c r="C370" s="3">
        <v>3.4467000000000001E-5</v>
      </c>
      <c r="D370" s="1"/>
      <c r="E370" s="2">
        <v>0</v>
      </c>
      <c r="F370" s="2">
        <v>-0.57712486883525482</v>
      </c>
      <c r="G370" s="2">
        <v>0</v>
      </c>
      <c r="H370" s="2">
        <v>0</v>
      </c>
      <c r="I370" s="2">
        <v>0.86543535620051681</v>
      </c>
      <c r="J370" s="2">
        <v>0</v>
      </c>
      <c r="K370" s="2">
        <v>-5.2108402218269179</v>
      </c>
      <c r="L370" s="2">
        <v>0</v>
      </c>
      <c r="M370" s="2">
        <v>0</v>
      </c>
      <c r="N370" s="2">
        <v>0</v>
      </c>
      <c r="O370" s="2">
        <v>0</v>
      </c>
      <c r="P370" s="2">
        <v>1.3908819958052598</v>
      </c>
      <c r="Q370" s="2">
        <v>0</v>
      </c>
      <c r="R370" s="2">
        <v>9.0942590343787941</v>
      </c>
    </row>
    <row r="371" spans="1:18">
      <c r="A371" s="1" t="s">
        <v>576</v>
      </c>
      <c r="B371" s="1" t="s">
        <v>577</v>
      </c>
      <c r="C371" s="3">
        <v>1.80411E-4</v>
      </c>
      <c r="D371" s="1"/>
      <c r="E371" s="2">
        <v>-9.4367130550033202</v>
      </c>
      <c r="F371" s="2">
        <v>0</v>
      </c>
      <c r="G371" s="2">
        <v>0</v>
      </c>
      <c r="H371" s="2">
        <v>0</v>
      </c>
      <c r="I371" s="2">
        <v>5.7368652129372144</v>
      </c>
      <c r="J371" s="2">
        <v>0</v>
      </c>
      <c r="K371" s="2">
        <v>0.41522491349481605</v>
      </c>
      <c r="L371" s="2">
        <v>-4.5348035837353473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8.9962016037672612</v>
      </c>
    </row>
    <row r="372" spans="1:18">
      <c r="A372" s="1" t="s">
        <v>546</v>
      </c>
      <c r="B372" s="1" t="s">
        <v>547</v>
      </c>
      <c r="C372" s="3">
        <v>1.6722800000000001E-4</v>
      </c>
      <c r="D372" s="1"/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-1.465474416294088</v>
      </c>
      <c r="P372" s="2">
        <v>0</v>
      </c>
      <c r="Q372" s="2">
        <v>0</v>
      </c>
      <c r="R372" s="2">
        <v>8.9507669038800799</v>
      </c>
    </row>
    <row r="373" spans="1:18">
      <c r="A373" s="1" t="s">
        <v>86</v>
      </c>
      <c r="B373" s="1" t="s">
        <v>87</v>
      </c>
      <c r="C373" s="3">
        <v>9.4152000000000003E-5</v>
      </c>
      <c r="D373" s="1"/>
      <c r="E373" s="2">
        <v>5.3990105399010613</v>
      </c>
      <c r="F373" s="2">
        <v>-0.80952380952380443</v>
      </c>
      <c r="G373" s="2">
        <v>-23.976407653796038</v>
      </c>
      <c r="H373" s="2">
        <v>21.83130356337395</v>
      </c>
      <c r="I373" s="2">
        <v>-16.48278415401704</v>
      </c>
      <c r="J373" s="2">
        <v>-3.7591985105062564</v>
      </c>
      <c r="K373" s="2">
        <v>0.13818516812529325</v>
      </c>
      <c r="L373" s="2">
        <v>0.78196872125113615</v>
      </c>
      <c r="M373" s="2">
        <v>3.048836147877676</v>
      </c>
      <c r="N373" s="2">
        <v>6.5550535919921993</v>
      </c>
      <c r="O373" s="2">
        <v>-3.1839720675035488</v>
      </c>
      <c r="P373" s="2">
        <v>5.1348102352739122</v>
      </c>
      <c r="Q373" s="2">
        <v>-1.3557660895132329</v>
      </c>
      <c r="R373" s="2">
        <v>8.9476097672819055</v>
      </c>
    </row>
    <row r="374" spans="1:18">
      <c r="A374" s="1" t="s">
        <v>28</v>
      </c>
      <c r="B374" s="1" t="s">
        <v>29</v>
      </c>
      <c r="C374" s="3">
        <v>9.0688999999999999E-5</v>
      </c>
      <c r="D374" s="1"/>
      <c r="E374" s="2">
        <v>3.1856498725740146</v>
      </c>
      <c r="F374" s="2">
        <v>-5.0916690415123034</v>
      </c>
      <c r="G374" s="2">
        <v>3.8834951456310884</v>
      </c>
      <c r="H374" s="2">
        <v>-1.2717988245495748</v>
      </c>
      <c r="I374" s="2">
        <v>-0.3513223382453412</v>
      </c>
      <c r="J374" s="2">
        <v>2.1055724218979499</v>
      </c>
      <c r="K374" s="2">
        <v>2.0429694993286063</v>
      </c>
      <c r="L374" s="2">
        <v>-3.3931760503806752</v>
      </c>
      <c r="M374" s="2">
        <v>1.6734773302198969</v>
      </c>
      <c r="N374" s="2">
        <v>-2.1148325358851583</v>
      </c>
      <c r="O374" s="2">
        <v>1.0460455567504079</v>
      </c>
      <c r="P374" s="2">
        <v>-5.4760061919504661</v>
      </c>
      <c r="Q374" s="2">
        <v>4.0941658137154446</v>
      </c>
      <c r="R374" s="2">
        <v>8.807957038045533</v>
      </c>
    </row>
    <row r="375" spans="1:18">
      <c r="A375" s="1" t="s">
        <v>316</v>
      </c>
      <c r="B375" s="1" t="s">
        <v>317</v>
      </c>
      <c r="C375" s="3">
        <v>1.43948E-4</v>
      </c>
      <c r="D375" s="1"/>
      <c r="E375" s="2">
        <v>4.2258685489045655</v>
      </c>
      <c r="F375" s="2">
        <v>0</v>
      </c>
      <c r="G375" s="2">
        <v>-3.7203166226912998</v>
      </c>
      <c r="H375" s="2">
        <v>0</v>
      </c>
      <c r="I375" s="2">
        <v>0</v>
      </c>
      <c r="J375" s="2">
        <v>0</v>
      </c>
      <c r="K375" s="2">
        <v>-2.110167169087418</v>
      </c>
      <c r="L375" s="2">
        <v>0.45726017170586442</v>
      </c>
      <c r="M375" s="2">
        <v>0</v>
      </c>
      <c r="N375" s="2">
        <v>0</v>
      </c>
      <c r="O375" s="2">
        <v>0.59451927542963912</v>
      </c>
      <c r="P375" s="2">
        <v>0</v>
      </c>
      <c r="Q375" s="2">
        <v>-0.15698587127158659</v>
      </c>
      <c r="R375" s="2">
        <v>8.7950710037280722</v>
      </c>
    </row>
    <row r="376" spans="1:18">
      <c r="A376" s="1" t="s">
        <v>304</v>
      </c>
      <c r="B376" s="1" t="s">
        <v>305</v>
      </c>
      <c r="C376" s="3">
        <v>2.6435999999999999E-5</v>
      </c>
      <c r="D376" s="1"/>
      <c r="E376" s="2">
        <v>0</v>
      </c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-1.4409881061299035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8.4795687023581756</v>
      </c>
    </row>
    <row r="377" spans="1:18">
      <c r="A377" s="1" t="s">
        <v>472</v>
      </c>
      <c r="B377" s="1" t="s">
        <v>473</v>
      </c>
      <c r="C377" s="3">
        <v>1.09313E-4</v>
      </c>
      <c r="D377" s="1"/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3.5739750445632712</v>
      </c>
      <c r="L377" s="2">
        <v>-0.96377248085361966</v>
      </c>
      <c r="M377" s="2">
        <v>0</v>
      </c>
      <c r="N377" s="2">
        <v>0</v>
      </c>
      <c r="O377" s="2">
        <v>0.44313146233381229</v>
      </c>
      <c r="P377" s="2">
        <v>2.5519031141868487</v>
      </c>
      <c r="Q377" s="2">
        <v>-4.5297342893293902</v>
      </c>
      <c r="R377" s="2">
        <v>8.3508910245082788</v>
      </c>
    </row>
    <row r="378" spans="1:18">
      <c r="A378" s="1" t="s">
        <v>196</v>
      </c>
      <c r="B378" s="1" t="s">
        <v>197</v>
      </c>
      <c r="C378" s="3">
        <v>1.98092E-4</v>
      </c>
      <c r="D378" s="1"/>
      <c r="E378" s="2">
        <v>0</v>
      </c>
      <c r="F378" s="2">
        <v>-1.3010980898772839</v>
      </c>
      <c r="G378" s="2">
        <v>-1.2902019446522028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8.199396738892851</v>
      </c>
    </row>
    <row r="379" spans="1:18">
      <c r="A379" s="1" t="s">
        <v>150</v>
      </c>
      <c r="B379" s="1" t="s">
        <v>151</v>
      </c>
      <c r="C379" s="3">
        <v>5.8719999999999999E-6</v>
      </c>
      <c r="D379" s="1"/>
      <c r="E379" s="2">
        <v>-7.0691665919081377</v>
      </c>
      <c r="F379" s="2">
        <v>6.0720146732309965</v>
      </c>
      <c r="G379" s="2">
        <v>-4.4048052420822659</v>
      </c>
      <c r="H379" s="2">
        <v>0</v>
      </c>
      <c r="I379" s="2">
        <v>0</v>
      </c>
      <c r="J379" s="2">
        <v>-1.4756283320639829</v>
      </c>
      <c r="K379" s="2">
        <v>0</v>
      </c>
      <c r="L379" s="2">
        <v>0</v>
      </c>
      <c r="M379" s="2">
        <v>1.0049280123683557</v>
      </c>
      <c r="N379" s="2">
        <v>0</v>
      </c>
      <c r="O379" s="2">
        <v>0</v>
      </c>
      <c r="P379" s="2">
        <v>0</v>
      </c>
      <c r="Q379" s="2">
        <v>0.48789821103989439</v>
      </c>
      <c r="R379" s="2">
        <v>7.9215244009607888</v>
      </c>
    </row>
    <row r="380" spans="1:18">
      <c r="A380" s="1" t="s">
        <v>30</v>
      </c>
      <c r="B380" s="1" t="s">
        <v>31</v>
      </c>
      <c r="C380" s="3">
        <v>5.5093000000000003E-5</v>
      </c>
      <c r="D380" s="1"/>
      <c r="E380" s="2">
        <v>-1.2704005934718099</v>
      </c>
      <c r="F380" s="2">
        <v>-1.6154785385554593</v>
      </c>
      <c r="G380" s="2">
        <v>-0.33412887828161431</v>
      </c>
      <c r="H380" s="2">
        <v>2.3659003831417502</v>
      </c>
      <c r="I380" s="2">
        <v>0.97314494245344108</v>
      </c>
      <c r="J380" s="2">
        <v>0.14827170790472355</v>
      </c>
      <c r="K380" s="2">
        <v>-1.4805218839640921</v>
      </c>
      <c r="L380" s="2">
        <v>0.41326195172348701</v>
      </c>
      <c r="M380" s="2">
        <v>1.2440370405013557</v>
      </c>
      <c r="N380" s="2">
        <v>0.27716186252773056</v>
      </c>
      <c r="O380" s="2">
        <v>-2.8837295006449271</v>
      </c>
      <c r="P380" s="2">
        <v>-1.8119722986433939</v>
      </c>
      <c r="Q380" s="2">
        <v>2.7922705314009644</v>
      </c>
      <c r="R380" s="2">
        <v>7.8593274382352307</v>
      </c>
    </row>
    <row r="381" spans="1:18">
      <c r="A381" s="1" t="s">
        <v>328</v>
      </c>
      <c r="B381" s="1" t="s">
        <v>329</v>
      </c>
      <c r="C381" s="3">
        <v>2.3159999999999998E-5</v>
      </c>
      <c r="D381" s="1"/>
      <c r="E381" s="2">
        <v>0</v>
      </c>
      <c r="F381" s="2">
        <v>0</v>
      </c>
      <c r="G381" s="2">
        <v>2.1820448877805543</v>
      </c>
      <c r="H381" s="2">
        <v>0</v>
      </c>
      <c r="I381" s="2">
        <v>0.55928411633108244</v>
      </c>
      <c r="J381" s="2">
        <v>-4.692082111436946</v>
      </c>
      <c r="K381" s="2">
        <v>0</v>
      </c>
      <c r="L381" s="2">
        <v>0</v>
      </c>
      <c r="M381" s="2">
        <v>0</v>
      </c>
      <c r="N381" s="2">
        <v>0</v>
      </c>
      <c r="O381" s="2">
        <v>1.0291777188328854</v>
      </c>
      <c r="P381" s="2">
        <v>0</v>
      </c>
      <c r="Q381" s="2">
        <v>0.51459777357696357</v>
      </c>
      <c r="R381" s="2">
        <v>7.8329569291851309</v>
      </c>
    </row>
    <row r="382" spans="1:18">
      <c r="A382" s="1" t="s">
        <v>594</v>
      </c>
      <c r="B382" s="1" t="s">
        <v>595</v>
      </c>
      <c r="C382" s="3">
        <v>3.12961E-4</v>
      </c>
      <c r="D382" s="1"/>
      <c r="E382" s="2">
        <v>0</v>
      </c>
      <c r="F382" s="2">
        <v>0</v>
      </c>
      <c r="G382" s="2">
        <v>0</v>
      </c>
      <c r="H382" s="2">
        <v>0</v>
      </c>
      <c r="I382" s="2">
        <v>0</v>
      </c>
      <c r="J382" s="2">
        <v>-0.80645161290323619</v>
      </c>
      <c r="K382" s="2">
        <v>0</v>
      </c>
      <c r="L382" s="2">
        <v>0</v>
      </c>
      <c r="M382" s="2">
        <v>0</v>
      </c>
      <c r="N382" s="2">
        <v>6.0281578425540383</v>
      </c>
      <c r="O382" s="2">
        <v>-4.8812418178417749</v>
      </c>
      <c r="P382" s="2">
        <v>0</v>
      </c>
      <c r="Q382" s="2">
        <v>0</v>
      </c>
      <c r="R382" s="2">
        <v>7.8087661453764445</v>
      </c>
    </row>
    <row r="383" spans="1:18">
      <c r="A383" s="1" t="s">
        <v>386</v>
      </c>
      <c r="B383" s="1" t="s">
        <v>387</v>
      </c>
      <c r="C383" s="3">
        <v>1.85902E-4</v>
      </c>
      <c r="D383" s="1"/>
      <c r="E383" s="2">
        <v>0</v>
      </c>
      <c r="F383" s="2">
        <v>-0.38223812621990261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0.1959343619887477</v>
      </c>
      <c r="N383" s="2">
        <v>0</v>
      </c>
      <c r="O383" s="2">
        <v>-0.19555120997312159</v>
      </c>
      <c r="P383" s="2">
        <v>0</v>
      </c>
      <c r="Q383" s="2">
        <v>0</v>
      </c>
      <c r="R383" s="2">
        <v>7.7814829468025648</v>
      </c>
    </row>
    <row r="384" spans="1:18">
      <c r="A384" s="1" t="s">
        <v>490</v>
      </c>
      <c r="B384" s="1" t="s">
        <v>491</v>
      </c>
      <c r="C384" s="3">
        <v>4.1962999999999998E-5</v>
      </c>
      <c r="D384" s="1"/>
      <c r="E384" s="2">
        <v>-0.75765775516830614</v>
      </c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7.7510340025336522</v>
      </c>
    </row>
    <row r="385" spans="1:18">
      <c r="A385" s="1" t="s">
        <v>2</v>
      </c>
      <c r="B385" s="1" t="s">
        <v>3</v>
      </c>
      <c r="C385" s="3">
        <v>5.6493999999999998E-5</v>
      </c>
      <c r="D385" s="1"/>
      <c r="E385" s="2">
        <v>1.8897179959298516</v>
      </c>
      <c r="F385" s="2">
        <v>-3.129161118508661</v>
      </c>
      <c r="G385" s="2">
        <v>1.315660284732445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7.7377801963518067</v>
      </c>
    </row>
    <row r="386" spans="1:18">
      <c r="A386" s="1" t="s">
        <v>312</v>
      </c>
      <c r="B386" s="1" t="s">
        <v>313</v>
      </c>
      <c r="C386" s="3">
        <v>1.7453E-5</v>
      </c>
      <c r="D386" s="1"/>
      <c r="E386" s="2">
        <v>-4.9227133996254668E-2</v>
      </c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7.6960962599260441</v>
      </c>
    </row>
    <row r="387" spans="1:18">
      <c r="A387" s="1" t="s">
        <v>416</v>
      </c>
      <c r="B387" s="1" t="s">
        <v>417</v>
      </c>
      <c r="C387" s="3">
        <v>2.1896900000000001E-4</v>
      </c>
      <c r="D387" s="1"/>
      <c r="E387" s="2">
        <v>0</v>
      </c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7.6923076923077094</v>
      </c>
    </row>
    <row r="388" spans="1:18">
      <c r="A388" s="1" t="s">
        <v>418</v>
      </c>
      <c r="B388" s="1" t="s">
        <v>419</v>
      </c>
      <c r="C388" s="3">
        <v>3.5181999999999998E-4</v>
      </c>
      <c r="D388" s="1"/>
      <c r="E388" s="2">
        <v>0</v>
      </c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7.6923076923077094</v>
      </c>
    </row>
    <row r="389" spans="1:18">
      <c r="A389" s="1" t="s">
        <v>510</v>
      </c>
      <c r="B389" s="1" t="s">
        <v>511</v>
      </c>
      <c r="C389" s="3">
        <v>1.2754300000000001E-4</v>
      </c>
      <c r="D389" s="1"/>
      <c r="E389" s="2">
        <v>0</v>
      </c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7.6923076923077094</v>
      </c>
    </row>
    <row r="390" spans="1:18">
      <c r="A390" s="1" t="s">
        <v>554</v>
      </c>
      <c r="B390" s="1" t="s">
        <v>555</v>
      </c>
      <c r="C390" s="3">
        <v>2.55419E-4</v>
      </c>
      <c r="D390" s="1"/>
      <c r="E390" s="2">
        <v>0</v>
      </c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7.6923076923077094</v>
      </c>
    </row>
    <row r="391" spans="1:18">
      <c r="A391" s="1" t="s">
        <v>194</v>
      </c>
      <c r="B391" s="1" t="s">
        <v>195</v>
      </c>
      <c r="C391" s="3">
        <v>1.8201099999999999E-4</v>
      </c>
      <c r="D391" s="1"/>
      <c r="E391" s="2">
        <v>0</v>
      </c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7.6923076923076872</v>
      </c>
    </row>
    <row r="392" spans="1:18">
      <c r="A392" s="1" t="s">
        <v>208</v>
      </c>
      <c r="B392" s="1" t="s">
        <v>209</v>
      </c>
      <c r="C392" s="3">
        <v>1.3142500000000001E-4</v>
      </c>
      <c r="D392" s="1"/>
      <c r="E392" s="2">
        <v>0</v>
      </c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7.6923076923076872</v>
      </c>
    </row>
    <row r="393" spans="1:18">
      <c r="A393" s="1" t="s">
        <v>270</v>
      </c>
      <c r="B393" s="1" t="s">
        <v>271</v>
      </c>
      <c r="C393" s="3">
        <v>2.8625299999999998E-4</v>
      </c>
      <c r="D393" s="1"/>
      <c r="E393" s="2">
        <v>0</v>
      </c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7.6923076923076872</v>
      </c>
    </row>
    <row r="394" spans="1:18">
      <c r="A394" s="1" t="s">
        <v>290</v>
      </c>
      <c r="B394" s="1" t="s">
        <v>291</v>
      </c>
      <c r="C394" s="3">
        <v>1.2257100000000001E-3</v>
      </c>
      <c r="D394" s="1"/>
      <c r="E394" s="2">
        <v>0</v>
      </c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7.6923076923076872</v>
      </c>
    </row>
    <row r="395" spans="1:18">
      <c r="A395" s="1" t="s">
        <v>294</v>
      </c>
      <c r="B395" s="1" t="s">
        <v>295</v>
      </c>
      <c r="C395" s="3">
        <v>2.1627300000000001E-4</v>
      </c>
      <c r="D395" s="1"/>
      <c r="E395" s="2">
        <v>0</v>
      </c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7.6923076923076872</v>
      </c>
    </row>
    <row r="396" spans="1:18">
      <c r="A396" s="1" t="s">
        <v>364</v>
      </c>
      <c r="B396" s="1" t="s">
        <v>365</v>
      </c>
      <c r="C396" s="3">
        <v>6.8905999999999994E-5</v>
      </c>
      <c r="D396" s="1"/>
      <c r="E396" s="2">
        <v>0</v>
      </c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7.6923076923076872</v>
      </c>
    </row>
    <row r="397" spans="1:18">
      <c r="A397" s="1" t="s">
        <v>370</v>
      </c>
      <c r="B397" s="1" t="s">
        <v>371</v>
      </c>
      <c r="C397" s="3">
        <v>9.1367999999999997E-5</v>
      </c>
      <c r="D397" s="1"/>
      <c r="E397" s="2">
        <v>0</v>
      </c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7.6923076923076872</v>
      </c>
    </row>
    <row r="398" spans="1:18">
      <c r="A398" s="1" t="s">
        <v>372</v>
      </c>
      <c r="B398" s="1" t="s">
        <v>373</v>
      </c>
      <c r="C398" s="3">
        <v>9.1367999999999997E-5</v>
      </c>
      <c r="D398" s="1"/>
      <c r="E398" s="2">
        <v>0</v>
      </c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7.6923076923076872</v>
      </c>
    </row>
    <row r="399" spans="1:18">
      <c r="A399" s="1" t="s">
        <v>374</v>
      </c>
      <c r="B399" s="1" t="s">
        <v>375</v>
      </c>
      <c r="C399" s="3">
        <v>9.1367999999999997E-5</v>
      </c>
      <c r="D399" s="1"/>
      <c r="E399" s="2">
        <v>0</v>
      </c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7.6923076923076872</v>
      </c>
    </row>
    <row r="400" spans="1:18">
      <c r="A400" s="1" t="s">
        <v>390</v>
      </c>
      <c r="B400" s="1" t="s">
        <v>391</v>
      </c>
      <c r="C400" s="3">
        <v>2.7393E-5</v>
      </c>
      <c r="D400" s="1"/>
      <c r="E400" s="2">
        <v>0</v>
      </c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7.6923076923076872</v>
      </c>
    </row>
    <row r="401" spans="1:18">
      <c r="A401" s="1" t="s">
        <v>394</v>
      </c>
      <c r="B401" s="1" t="s">
        <v>395</v>
      </c>
      <c r="C401" s="3">
        <v>2.7393E-5</v>
      </c>
      <c r="D401" s="1"/>
      <c r="E401" s="2">
        <v>0</v>
      </c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7.6923076923076872</v>
      </c>
    </row>
    <row r="402" spans="1:18">
      <c r="A402" s="1" t="s">
        <v>406</v>
      </c>
      <c r="B402" s="1" t="s">
        <v>407</v>
      </c>
      <c r="C402" s="3">
        <v>6.2633999999999997E-5</v>
      </c>
      <c r="D402" s="1"/>
      <c r="E402" s="2">
        <v>0</v>
      </c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7.6923076923076872</v>
      </c>
    </row>
    <row r="403" spans="1:18">
      <c r="A403" s="1" t="s">
        <v>434</v>
      </c>
      <c r="B403" s="1" t="s">
        <v>435</v>
      </c>
      <c r="C403" s="3">
        <v>1.3755810000000001E-3</v>
      </c>
      <c r="D403" s="1"/>
      <c r="E403" s="2">
        <v>0</v>
      </c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7.6923076923076872</v>
      </c>
    </row>
    <row r="404" spans="1:18">
      <c r="A404" s="1" t="s">
        <v>436</v>
      </c>
      <c r="B404" s="1" t="s">
        <v>437</v>
      </c>
      <c r="C404" s="3">
        <v>8.46037E-4</v>
      </c>
      <c r="D404" s="1"/>
      <c r="E404" s="2">
        <v>0</v>
      </c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7.6923076923076872</v>
      </c>
    </row>
    <row r="405" spans="1:18">
      <c r="A405" s="1" t="s">
        <v>446</v>
      </c>
      <c r="B405" s="1" t="s">
        <v>447</v>
      </c>
      <c r="C405" s="3">
        <v>2.5575199999999999E-4</v>
      </c>
      <c r="D405" s="1"/>
      <c r="E405" s="2">
        <v>0</v>
      </c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7.6923076923076872</v>
      </c>
    </row>
    <row r="406" spans="1:18">
      <c r="A406" s="1" t="s">
        <v>452</v>
      </c>
      <c r="B406" s="1" t="s">
        <v>453</v>
      </c>
      <c r="C406" s="3">
        <v>2.0672999999999999E-4</v>
      </c>
      <c r="D406" s="1"/>
      <c r="E406" s="2">
        <v>0</v>
      </c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7.6923076923076872</v>
      </c>
    </row>
    <row r="407" spans="1:18">
      <c r="A407" s="1" t="s">
        <v>454</v>
      </c>
      <c r="B407" s="1" t="s">
        <v>455</v>
      </c>
      <c r="C407" s="3">
        <v>1.3817879999999999E-3</v>
      </c>
      <c r="D407" s="1"/>
      <c r="E407" s="2">
        <v>0</v>
      </c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7.6923076923076872</v>
      </c>
    </row>
    <row r="408" spans="1:18">
      <c r="A408" s="1" t="s">
        <v>456</v>
      </c>
      <c r="B408" s="1" t="s">
        <v>457</v>
      </c>
      <c r="C408" s="3">
        <v>4.4501099999999999E-4</v>
      </c>
      <c r="D408" s="1"/>
      <c r="E408" s="2">
        <v>0</v>
      </c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7.6923076923076872</v>
      </c>
    </row>
    <row r="409" spans="1:18">
      <c r="A409" s="1" t="s">
        <v>460</v>
      </c>
      <c r="B409" s="1" t="s">
        <v>461</v>
      </c>
      <c r="C409" s="3">
        <v>5.0453E-5</v>
      </c>
      <c r="D409" s="1"/>
      <c r="E409" s="2">
        <v>0</v>
      </c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7.6923076923076872</v>
      </c>
    </row>
    <row r="410" spans="1:18">
      <c r="A410" s="1" t="s">
        <v>480</v>
      </c>
      <c r="B410" s="1" t="s">
        <v>481</v>
      </c>
      <c r="C410" s="3">
        <v>3.8552E-5</v>
      </c>
      <c r="D410" s="1"/>
      <c r="E410" s="2">
        <v>0</v>
      </c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7.6923076923076872</v>
      </c>
    </row>
    <row r="411" spans="1:18">
      <c r="A411" s="1" t="s">
        <v>488</v>
      </c>
      <c r="B411" s="1" t="s">
        <v>489</v>
      </c>
      <c r="C411" s="3">
        <v>1.86627E-4</v>
      </c>
      <c r="D411" s="1"/>
      <c r="E411" s="2">
        <v>0</v>
      </c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7.6923076923076872</v>
      </c>
    </row>
    <row r="412" spans="1:18">
      <c r="A412" s="1" t="s">
        <v>492</v>
      </c>
      <c r="B412" s="1" t="s">
        <v>493</v>
      </c>
      <c r="C412" s="3">
        <v>5.9579E-5</v>
      </c>
      <c r="D412" s="1"/>
      <c r="E412" s="2">
        <v>0</v>
      </c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7.6923076923076872</v>
      </c>
    </row>
    <row r="413" spans="1:18">
      <c r="A413" s="1" t="s">
        <v>500</v>
      </c>
      <c r="B413" s="1" t="s">
        <v>501</v>
      </c>
      <c r="C413" s="3">
        <v>1.3463599999999999E-4</v>
      </c>
      <c r="D413" s="1"/>
      <c r="E413" s="2">
        <v>0</v>
      </c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7.6923076923076872</v>
      </c>
    </row>
    <row r="414" spans="1:18">
      <c r="A414" s="1" t="s">
        <v>506</v>
      </c>
      <c r="B414" s="1" t="s">
        <v>507</v>
      </c>
      <c r="C414" s="3">
        <v>1.2985E-5</v>
      </c>
      <c r="D414" s="1"/>
      <c r="E414" s="2">
        <v>0</v>
      </c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7.6923076923076872</v>
      </c>
    </row>
    <row r="415" spans="1:18">
      <c r="A415" s="1" t="s">
        <v>508</v>
      </c>
      <c r="B415" s="1" t="s">
        <v>509</v>
      </c>
      <c r="C415" s="3">
        <v>1.17676E-4</v>
      </c>
      <c r="D415" s="1"/>
      <c r="E415" s="2">
        <v>0</v>
      </c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7.6923076923076872</v>
      </c>
    </row>
    <row r="416" spans="1:18">
      <c r="A416" s="1" t="s">
        <v>512</v>
      </c>
      <c r="B416" s="1" t="s">
        <v>513</v>
      </c>
      <c r="C416" s="3">
        <v>1.5358700000000001E-4</v>
      </c>
      <c r="D416" s="1"/>
      <c r="E416" s="2">
        <v>0</v>
      </c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7.6923076923076872</v>
      </c>
    </row>
    <row r="417" spans="1:18">
      <c r="A417" s="1" t="s">
        <v>514</v>
      </c>
      <c r="B417" s="1" t="s">
        <v>515</v>
      </c>
      <c r="C417" s="3">
        <v>4.1912999999999997E-5</v>
      </c>
      <c r="D417" s="1"/>
      <c r="E417" s="2">
        <v>0</v>
      </c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7.6923076923076872</v>
      </c>
    </row>
    <row r="418" spans="1:18">
      <c r="A418" s="1" t="s">
        <v>552</v>
      </c>
      <c r="B418" s="1" t="s">
        <v>553</v>
      </c>
      <c r="C418" s="3">
        <v>1.524287E-3</v>
      </c>
      <c r="D418" s="1"/>
      <c r="E418" s="2">
        <v>0</v>
      </c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7.6923076923076872</v>
      </c>
    </row>
    <row r="419" spans="1:18">
      <c r="A419" s="1" t="s">
        <v>564</v>
      </c>
      <c r="B419" s="1" t="s">
        <v>565</v>
      </c>
      <c r="C419" s="3">
        <v>3.8274199999999999E-4</v>
      </c>
      <c r="D419" s="1"/>
      <c r="E419" s="2">
        <v>0</v>
      </c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7.6923076923076872</v>
      </c>
    </row>
    <row r="420" spans="1:18">
      <c r="A420" s="1" t="s">
        <v>566</v>
      </c>
      <c r="B420" s="1" t="s">
        <v>567</v>
      </c>
      <c r="C420" s="3">
        <v>2.5062000000000002E-5</v>
      </c>
      <c r="D420" s="1"/>
      <c r="E420" s="2">
        <v>0</v>
      </c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7.6923076923076872</v>
      </c>
    </row>
    <row r="421" spans="1:18">
      <c r="A421" s="1" t="s">
        <v>568</v>
      </c>
      <c r="B421" s="1" t="s">
        <v>569</v>
      </c>
      <c r="C421" s="3">
        <v>7.9970999999999997E-5</v>
      </c>
      <c r="D421" s="1"/>
      <c r="E421" s="2">
        <v>0</v>
      </c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7.6923076923076872</v>
      </c>
    </row>
    <row r="422" spans="1:18">
      <c r="A422" s="1" t="s">
        <v>174</v>
      </c>
      <c r="B422" s="1" t="s">
        <v>175</v>
      </c>
      <c r="C422" s="3">
        <v>2.7258399999999998E-4</v>
      </c>
      <c r="D422" s="1"/>
      <c r="E422" s="2">
        <v>0</v>
      </c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7.692307692307665</v>
      </c>
    </row>
    <row r="423" spans="1:18">
      <c r="A423" s="1" t="s">
        <v>190</v>
      </c>
      <c r="B423" s="1" t="s">
        <v>191</v>
      </c>
      <c r="C423" s="3">
        <v>1.6702999999999999E-5</v>
      </c>
      <c r="D423" s="1"/>
      <c r="E423" s="2">
        <v>0</v>
      </c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7.692307692307665</v>
      </c>
    </row>
    <row r="424" spans="1:18">
      <c r="A424" s="1" t="s">
        <v>382</v>
      </c>
      <c r="B424" s="1" t="s">
        <v>383</v>
      </c>
      <c r="C424" s="3">
        <v>4.0763000000000003E-5</v>
      </c>
      <c r="D424" s="1"/>
      <c r="E424" s="2">
        <v>0</v>
      </c>
      <c r="F424" s="2">
        <v>0</v>
      </c>
      <c r="G424" s="2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7.692307692307665</v>
      </c>
    </row>
    <row r="425" spans="1:18">
      <c r="A425" s="1" t="s">
        <v>384</v>
      </c>
      <c r="B425" s="1" t="s">
        <v>385</v>
      </c>
      <c r="C425" s="3">
        <v>4.0763000000000003E-5</v>
      </c>
      <c r="D425" s="1"/>
      <c r="E425" s="2">
        <v>0</v>
      </c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7.692307692307665</v>
      </c>
    </row>
    <row r="426" spans="1:18">
      <c r="A426" s="1" t="s">
        <v>408</v>
      </c>
      <c r="B426" s="1" t="s">
        <v>409</v>
      </c>
      <c r="C426" s="3">
        <v>6.2633999999999997E-5</v>
      </c>
      <c r="D426" s="1"/>
      <c r="E426" s="2">
        <v>0</v>
      </c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7.692307692307665</v>
      </c>
    </row>
    <row r="427" spans="1:18">
      <c r="A427" s="1" t="s">
        <v>424</v>
      </c>
      <c r="B427" s="1" t="s">
        <v>425</v>
      </c>
      <c r="C427" s="3">
        <v>1.1681230000000001E-3</v>
      </c>
      <c r="D427" s="1"/>
      <c r="E427" s="2">
        <v>0</v>
      </c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7.692307692307665</v>
      </c>
    </row>
    <row r="428" spans="1:18">
      <c r="A428" s="1" t="s">
        <v>498</v>
      </c>
      <c r="B428" s="1" t="s">
        <v>499</v>
      </c>
      <c r="C428" s="3">
        <v>4.7265999999999998E-5</v>
      </c>
      <c r="D428" s="1"/>
      <c r="E428" s="2">
        <v>0</v>
      </c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7.692307692307665</v>
      </c>
    </row>
    <row r="429" spans="1:18">
      <c r="A429" s="1" t="s">
        <v>502</v>
      </c>
      <c r="B429" s="1" t="s">
        <v>503</v>
      </c>
      <c r="C429" s="3">
        <v>4.1177999999999998E-5</v>
      </c>
      <c r="D429" s="1"/>
      <c r="E429" s="2">
        <v>0</v>
      </c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7.692307692307665</v>
      </c>
    </row>
    <row r="430" spans="1:18">
      <c r="A430" s="1" t="s">
        <v>400</v>
      </c>
      <c r="B430" s="1" t="s">
        <v>401</v>
      </c>
      <c r="C430" s="3">
        <v>1.9803999999999999E-5</v>
      </c>
      <c r="D430" s="1"/>
      <c r="E430" s="2">
        <v>0</v>
      </c>
      <c r="F430" s="2">
        <v>0</v>
      </c>
      <c r="G430" s="2">
        <v>3.0009002700803755E-2</v>
      </c>
      <c r="H430" s="2">
        <v>0</v>
      </c>
      <c r="I430" s="2">
        <v>0</v>
      </c>
      <c r="J430" s="2">
        <v>0</v>
      </c>
      <c r="K430" s="2">
        <v>2.9999999999996696E-2</v>
      </c>
      <c r="L430" s="2">
        <v>0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7.6692376902313786</v>
      </c>
    </row>
    <row r="431" spans="1:18">
      <c r="A431" s="1" t="s">
        <v>470</v>
      </c>
      <c r="B431" s="1" t="s">
        <v>471</v>
      </c>
      <c r="C431" s="3">
        <v>1.5665099999999999E-3</v>
      </c>
      <c r="D431" s="1"/>
      <c r="E431" s="2">
        <v>0</v>
      </c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4.9995000499936104E-2</v>
      </c>
      <c r="L431" s="2">
        <v>0</v>
      </c>
      <c r="M431" s="2">
        <v>0</v>
      </c>
      <c r="N431" s="2">
        <v>0</v>
      </c>
      <c r="O431" s="2">
        <v>0</v>
      </c>
      <c r="P431" s="2">
        <v>0</v>
      </c>
      <c r="Q431" s="2">
        <v>0</v>
      </c>
      <c r="R431" s="2">
        <v>7.6654007595442497</v>
      </c>
    </row>
    <row r="432" spans="1:18">
      <c r="A432" s="1" t="s">
        <v>188</v>
      </c>
      <c r="B432" s="1" t="s">
        <v>189</v>
      </c>
      <c r="C432" s="3">
        <v>1.0336999999999999E-4</v>
      </c>
      <c r="D432" s="1"/>
      <c r="E432" s="2">
        <v>0</v>
      </c>
      <c r="F432" s="2">
        <v>0</v>
      </c>
      <c r="G432" s="2">
        <v>0</v>
      </c>
      <c r="H432" s="2">
        <v>0</v>
      </c>
      <c r="I432" s="2">
        <v>3.7310373103730976</v>
      </c>
      <c r="J432" s="2">
        <v>0</v>
      </c>
      <c r="K432" s="2">
        <v>0</v>
      </c>
      <c r="L432" s="2">
        <v>0</v>
      </c>
      <c r="M432" s="2">
        <v>0</v>
      </c>
      <c r="N432" s="2">
        <v>0</v>
      </c>
      <c r="O432" s="2">
        <v>-1.5810276679842028</v>
      </c>
      <c r="P432" s="2">
        <v>0</v>
      </c>
      <c r="Q432" s="2">
        <v>0</v>
      </c>
      <c r="R432" s="2">
        <v>7.645968489341981</v>
      </c>
    </row>
    <row r="433" spans="1:18">
      <c r="A433" s="1" t="s">
        <v>410</v>
      </c>
      <c r="B433" s="1" t="s">
        <v>411</v>
      </c>
      <c r="C433" s="3">
        <v>6.2633999999999997E-5</v>
      </c>
      <c r="D433" s="1"/>
      <c r="E433" s="2">
        <v>0</v>
      </c>
      <c r="F433" s="2">
        <v>0</v>
      </c>
      <c r="G433" s="2">
        <v>-0.25040064102563875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0.25102921980117987</v>
      </c>
      <c r="N433" s="2">
        <v>0</v>
      </c>
      <c r="O433" s="2">
        <v>0</v>
      </c>
      <c r="P433" s="2">
        <v>0</v>
      </c>
      <c r="Q433" s="2">
        <v>0</v>
      </c>
      <c r="R433" s="2">
        <v>7.5767381656804744</v>
      </c>
    </row>
    <row r="434" spans="1:18">
      <c r="A434" s="1" t="s">
        <v>398</v>
      </c>
      <c r="B434" s="1" t="s">
        <v>399</v>
      </c>
      <c r="C434" s="3">
        <v>2.322E-6</v>
      </c>
      <c r="D434" s="1"/>
      <c r="E434" s="2">
        <v>0</v>
      </c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0.16835016835017313</v>
      </c>
      <c r="N434" s="2">
        <v>0</v>
      </c>
      <c r="O434" s="2">
        <v>0</v>
      </c>
      <c r="P434" s="2">
        <v>0</v>
      </c>
      <c r="Q434" s="2">
        <v>0</v>
      </c>
      <c r="R434" s="2">
        <v>7.575953458306417</v>
      </c>
    </row>
    <row r="435" spans="1:18">
      <c r="A435" s="1" t="s">
        <v>574</v>
      </c>
      <c r="B435" s="1" t="s">
        <v>575</v>
      </c>
      <c r="C435" s="3">
        <v>1.8082000000000001E-5</v>
      </c>
      <c r="D435" s="1"/>
      <c r="E435" s="2">
        <v>0</v>
      </c>
      <c r="F435" s="2">
        <v>0</v>
      </c>
      <c r="G435" s="2">
        <v>0</v>
      </c>
      <c r="H435" s="2">
        <v>0</v>
      </c>
      <c r="I435" s="2">
        <v>-1.9807478711588278</v>
      </c>
      <c r="J435" s="2">
        <v>-2.3418319169027368</v>
      </c>
      <c r="K435" s="2">
        <v>-1.2473409398569002</v>
      </c>
      <c r="L435" s="2">
        <v>1.3512190345638109</v>
      </c>
      <c r="M435" s="2">
        <v>0.80185489324702264</v>
      </c>
      <c r="N435" s="2">
        <v>0</v>
      </c>
      <c r="O435" s="2">
        <v>-4.9453709028177029</v>
      </c>
      <c r="P435" s="2">
        <v>0.88727566041539863</v>
      </c>
      <c r="Q435" s="2">
        <v>4.927043773735762</v>
      </c>
      <c r="R435" s="2">
        <v>7.5611596708843987</v>
      </c>
    </row>
    <row r="436" spans="1:18">
      <c r="A436" s="1" t="s">
        <v>154</v>
      </c>
      <c r="B436" s="1" t="s">
        <v>155</v>
      </c>
      <c r="C436" s="3">
        <v>1.8105E-5</v>
      </c>
      <c r="D436" s="1"/>
      <c r="E436" s="2">
        <v>0</v>
      </c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1.9413706076490067</v>
      </c>
      <c r="L436" s="2">
        <v>0</v>
      </c>
      <c r="M436" s="2">
        <v>-0.97124357265282457</v>
      </c>
      <c r="N436" s="2">
        <v>1.3365384615384723</v>
      </c>
      <c r="O436" s="2">
        <v>0</v>
      </c>
      <c r="P436" s="2">
        <v>-1.3189107125913258</v>
      </c>
      <c r="Q436" s="2">
        <v>0</v>
      </c>
      <c r="R436" s="2">
        <v>7.5414201183432006</v>
      </c>
    </row>
    <row r="437" spans="1:18">
      <c r="A437" s="1" t="s">
        <v>392</v>
      </c>
      <c r="B437" s="1" t="s">
        <v>393</v>
      </c>
      <c r="C437" s="3">
        <v>2.7393E-5</v>
      </c>
      <c r="D437" s="1"/>
      <c r="E437" s="2">
        <v>0</v>
      </c>
      <c r="F437" s="2">
        <v>0</v>
      </c>
      <c r="G437" s="2">
        <v>1.17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7.4254301594422367</v>
      </c>
    </row>
    <row r="438" spans="1:18">
      <c r="A438" s="1" t="s">
        <v>540</v>
      </c>
      <c r="B438" s="1" t="s">
        <v>541</v>
      </c>
      <c r="C438" s="3">
        <v>1.28403E-4</v>
      </c>
      <c r="D438" s="1"/>
      <c r="E438" s="2">
        <v>0</v>
      </c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0.35136384650946706</v>
      </c>
      <c r="P438" s="2">
        <v>0</v>
      </c>
      <c r="Q438" s="2">
        <v>0</v>
      </c>
      <c r="R438" s="2">
        <v>7.3960407969437814</v>
      </c>
    </row>
    <row r="439" spans="1:18">
      <c r="A439" s="1" t="s">
        <v>296</v>
      </c>
      <c r="B439" s="1" t="s">
        <v>297</v>
      </c>
      <c r="C439" s="3">
        <v>1.9770500000000001E-4</v>
      </c>
      <c r="D439" s="1"/>
      <c r="E439" s="2">
        <v>1.1573854473010181</v>
      </c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2">
        <v>1.5942980399512363</v>
      </c>
      <c r="O439" s="2">
        <v>0</v>
      </c>
      <c r="P439" s="2">
        <v>-1.0615711252653814</v>
      </c>
      <c r="Q439" s="2">
        <v>0</v>
      </c>
      <c r="R439" s="2">
        <v>7.3750843297400337</v>
      </c>
    </row>
    <row r="440" spans="1:18">
      <c r="A440" s="1" t="s">
        <v>380</v>
      </c>
      <c r="B440" s="1" t="s">
        <v>381</v>
      </c>
      <c r="C440" s="3">
        <v>4.0763000000000003E-5</v>
      </c>
      <c r="D440" s="1"/>
      <c r="E440" s="2">
        <v>0</v>
      </c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9.0661831368987755E-2</v>
      </c>
      <c r="M440" s="2">
        <v>0</v>
      </c>
      <c r="N440" s="2">
        <v>0</v>
      </c>
      <c r="O440" s="2">
        <v>-0.78502415458937547</v>
      </c>
      <c r="P440" s="2">
        <v>0</v>
      </c>
      <c r="Q440" s="2">
        <v>0.98397240819638743</v>
      </c>
      <c r="R440" s="2">
        <v>7.3252714136692099</v>
      </c>
    </row>
    <row r="441" spans="1:18">
      <c r="A441" s="1" t="s">
        <v>186</v>
      </c>
      <c r="B441" s="1" t="s">
        <v>187</v>
      </c>
      <c r="C441" s="3">
        <v>1.8694100000000001E-4</v>
      </c>
      <c r="D441" s="1"/>
      <c r="E441" s="2">
        <v>5.3115585856984282</v>
      </c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2">
        <v>0</v>
      </c>
      <c r="O441" s="2">
        <v>0</v>
      </c>
      <c r="P441" s="2">
        <v>0</v>
      </c>
      <c r="Q441" s="2">
        <v>0</v>
      </c>
      <c r="R441" s="2">
        <v>7.3043337270979336</v>
      </c>
    </row>
    <row r="442" spans="1:18">
      <c r="A442" s="1" t="s">
        <v>404</v>
      </c>
      <c r="B442" s="1" t="s">
        <v>405</v>
      </c>
      <c r="C442" s="3">
        <v>6.2633999999999997E-5</v>
      </c>
      <c r="D442" s="1"/>
      <c r="E442" s="2">
        <v>0</v>
      </c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0.61999999999999833</v>
      </c>
      <c r="N442" s="2">
        <v>0</v>
      </c>
      <c r="O442" s="2">
        <v>0</v>
      </c>
      <c r="P442" s="2">
        <v>0</v>
      </c>
      <c r="Q442" s="2">
        <v>0</v>
      </c>
      <c r="R442" s="2">
        <v>7.2657217558827591</v>
      </c>
    </row>
    <row r="443" spans="1:18">
      <c r="A443" s="1" t="s">
        <v>578</v>
      </c>
      <c r="B443" s="1" t="s">
        <v>579</v>
      </c>
      <c r="C443" s="3">
        <v>2.1788800000000001E-4</v>
      </c>
      <c r="D443" s="1"/>
      <c r="E443" s="2">
        <v>-11.711584591505575</v>
      </c>
      <c r="F443" s="2">
        <v>0</v>
      </c>
      <c r="G443" s="2">
        <v>-4.5708806137126352</v>
      </c>
      <c r="H443" s="2">
        <v>1.7417518003684407</v>
      </c>
      <c r="I443" s="2">
        <v>-4.9382716049382713</v>
      </c>
      <c r="J443" s="2">
        <v>-1.8354978354978346</v>
      </c>
      <c r="K443" s="2">
        <v>-0.54683365672957285</v>
      </c>
      <c r="L443" s="2">
        <v>0</v>
      </c>
      <c r="M443" s="2">
        <v>-1.3657325292657063</v>
      </c>
      <c r="N443" s="2">
        <v>-0.37762992267578177</v>
      </c>
      <c r="O443" s="2">
        <v>3.212996389891698</v>
      </c>
      <c r="P443" s="2">
        <v>4.2672263029031043</v>
      </c>
      <c r="Q443" s="2">
        <v>0</v>
      </c>
      <c r="R443" s="2">
        <v>7.2304079684153422</v>
      </c>
    </row>
    <row r="444" spans="1:18">
      <c r="A444" s="1" t="s">
        <v>58</v>
      </c>
      <c r="B444" s="1" t="s">
        <v>59</v>
      </c>
      <c r="C444" s="3">
        <v>9.5637000000000006E-5</v>
      </c>
      <c r="D444" s="1"/>
      <c r="E444" s="2">
        <v>1.806404525134564</v>
      </c>
      <c r="F444" s="2">
        <v>1.9715028228335818</v>
      </c>
      <c r="G444" s="2">
        <v>0</v>
      </c>
      <c r="H444" s="2">
        <v>-5.3871166183320218</v>
      </c>
      <c r="I444" s="2">
        <v>-3.0837822775404033</v>
      </c>
      <c r="J444" s="2">
        <v>10.446616829595534</v>
      </c>
      <c r="K444" s="2">
        <v>0.39048941339812071</v>
      </c>
      <c r="L444" s="2">
        <v>-2.6190681994986642</v>
      </c>
      <c r="M444" s="2">
        <v>-1.7752529735481914E-2</v>
      </c>
      <c r="N444" s="2">
        <v>2.0063920454545414</v>
      </c>
      <c r="O444" s="2">
        <v>-0.79199303742385485</v>
      </c>
      <c r="P444" s="2">
        <v>2.0440389507851542</v>
      </c>
      <c r="Q444" s="2">
        <v>-2.6736588720770338</v>
      </c>
      <c r="R444" s="2">
        <v>7.0461293851453721</v>
      </c>
    </row>
    <row r="445" spans="1:18">
      <c r="A445" s="1" t="s">
        <v>292</v>
      </c>
      <c r="B445" s="1" t="s">
        <v>293</v>
      </c>
      <c r="C445" s="3">
        <v>1.8010719999999999E-3</v>
      </c>
      <c r="D445" s="1"/>
      <c r="E445" s="2">
        <v>-0.1856193825713115</v>
      </c>
      <c r="F445" s="2">
        <v>-0.19575217774298048</v>
      </c>
      <c r="G445" s="2">
        <v>7.8454447386477888E-2</v>
      </c>
      <c r="H445" s="2">
        <v>0.18618324350807569</v>
      </c>
      <c r="I445" s="2">
        <v>0.57707355242566649</v>
      </c>
      <c r="J445" s="2">
        <v>0</v>
      </c>
      <c r="K445" s="2">
        <v>3.889915394341692E-2</v>
      </c>
      <c r="L445" s="2">
        <v>0</v>
      </c>
      <c r="M445" s="2">
        <v>0</v>
      </c>
      <c r="N445" s="2">
        <v>0</v>
      </c>
      <c r="O445" s="2">
        <v>-0.11665208515602155</v>
      </c>
      <c r="P445" s="2">
        <v>0.53527980535279518</v>
      </c>
      <c r="Q445" s="2">
        <v>2.9041626331083314E-2</v>
      </c>
      <c r="R445" s="2">
        <v>6.9992332258856704</v>
      </c>
    </row>
    <row r="446" spans="1:18">
      <c r="A446" s="1" t="s">
        <v>330</v>
      </c>
      <c r="B446" s="1" t="s">
        <v>331</v>
      </c>
      <c r="C446" s="3">
        <v>3.4625000000000001E-5</v>
      </c>
      <c r="D446" s="1"/>
      <c r="E446" s="2">
        <v>0</v>
      </c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1.2567152724481945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6.9285427977990643</v>
      </c>
    </row>
    <row r="447" spans="1:18">
      <c r="A447" s="1" t="s">
        <v>482</v>
      </c>
      <c r="B447" s="1" t="s">
        <v>483</v>
      </c>
      <c r="C447" s="3">
        <v>5.647E-5</v>
      </c>
      <c r="D447" s="1"/>
      <c r="E447" s="2">
        <v>3.3527831805131081</v>
      </c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-1.9087731875616187</v>
      </c>
      <c r="L447" s="2">
        <v>0</v>
      </c>
      <c r="M447" s="2">
        <v>0</v>
      </c>
      <c r="N447" s="2">
        <v>2.8777635665996781</v>
      </c>
      <c r="O447" s="2">
        <v>-0.15984370837403006</v>
      </c>
      <c r="P447" s="2">
        <v>-0.44472115983278382</v>
      </c>
      <c r="Q447" s="2">
        <v>0</v>
      </c>
      <c r="R447" s="2">
        <v>6.8518098536860306</v>
      </c>
    </row>
    <row r="448" spans="1:18">
      <c r="A448" s="1" t="s">
        <v>282</v>
      </c>
      <c r="B448" s="1" t="s">
        <v>283</v>
      </c>
      <c r="C448" s="3">
        <v>1.259533E-3</v>
      </c>
      <c r="D448" s="1"/>
      <c r="E448" s="2">
        <v>0.63959955506118771</v>
      </c>
      <c r="F448" s="2">
        <v>1.2894906511927928</v>
      </c>
      <c r="G448" s="2">
        <v>-0.1000272801673141</v>
      </c>
      <c r="H448" s="2">
        <v>-0.12743491716730171</v>
      </c>
      <c r="I448" s="2">
        <v>0.2916514764855993</v>
      </c>
      <c r="J448" s="2">
        <v>0</v>
      </c>
      <c r="K448" s="2">
        <v>0</v>
      </c>
      <c r="L448" s="2">
        <v>0</v>
      </c>
      <c r="M448" s="2">
        <v>0.33624136677570249</v>
      </c>
      <c r="N448" s="2">
        <v>0</v>
      </c>
      <c r="O448" s="2">
        <v>6.3400054342910295E-2</v>
      </c>
      <c r="P448" s="2">
        <v>0.30774800868933472</v>
      </c>
      <c r="Q448" s="2">
        <v>0</v>
      </c>
      <c r="R448" s="2">
        <v>6.8329793289186869</v>
      </c>
    </row>
    <row r="449" spans="1:18">
      <c r="A449" s="1" t="s">
        <v>238</v>
      </c>
      <c r="B449" s="1" t="s">
        <v>239</v>
      </c>
      <c r="C449" s="3">
        <v>2.3464000000000001E-5</v>
      </c>
      <c r="D449" s="1"/>
      <c r="E449" s="2">
        <v>0</v>
      </c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-1.8358770183587669</v>
      </c>
      <c r="L449" s="2">
        <v>0</v>
      </c>
      <c r="M449" s="2">
        <v>0</v>
      </c>
      <c r="N449" s="2">
        <v>0</v>
      </c>
      <c r="O449" s="2">
        <v>2.3208652546191866</v>
      </c>
      <c r="P449" s="2">
        <v>0</v>
      </c>
      <c r="Q449" s="2">
        <v>0</v>
      </c>
      <c r="R449" s="2">
        <v>6.7572374773431809</v>
      </c>
    </row>
    <row r="450" spans="1:18">
      <c r="A450" s="1" t="s">
        <v>142</v>
      </c>
      <c r="B450" s="1" t="s">
        <v>143</v>
      </c>
      <c r="C450" s="3">
        <v>7.5301000000000003E-5</v>
      </c>
      <c r="D450" s="1"/>
      <c r="E450" s="2">
        <v>0.8015422077922052</v>
      </c>
      <c r="F450" s="2">
        <v>0.90588827377957593</v>
      </c>
      <c r="G450" s="2">
        <v>6.6533665835411426</v>
      </c>
      <c r="H450" s="2">
        <v>-0.9165731387953624</v>
      </c>
      <c r="I450" s="2">
        <v>-1.6707570322824217</v>
      </c>
      <c r="J450" s="2">
        <v>-0.25919170586541362</v>
      </c>
      <c r="K450" s="2">
        <v>-1.5784408084696833</v>
      </c>
      <c r="L450" s="2">
        <v>-1.5450811656561703</v>
      </c>
      <c r="M450" s="2">
        <v>-3.4862932061978547</v>
      </c>
      <c r="N450" s="2">
        <v>6.0821241123803604</v>
      </c>
      <c r="O450" s="2">
        <v>-3.890182382615448</v>
      </c>
      <c r="P450" s="2">
        <v>0.41384879378218997</v>
      </c>
      <c r="Q450" s="2">
        <v>3.1162042621632358</v>
      </c>
      <c r="R450" s="2">
        <v>6.7392054231594001</v>
      </c>
    </row>
    <row r="451" spans="1:18">
      <c r="A451" s="1" t="s">
        <v>504</v>
      </c>
      <c r="B451" s="1" t="s">
        <v>505</v>
      </c>
      <c r="C451" s="3">
        <v>1.6631799999999999E-4</v>
      </c>
      <c r="D451" s="1"/>
      <c r="E451" s="2">
        <v>0</v>
      </c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1.41</v>
      </c>
      <c r="N451" s="2">
        <v>0</v>
      </c>
      <c r="O451" s="2">
        <v>0</v>
      </c>
      <c r="P451" s="2">
        <v>0</v>
      </c>
      <c r="Q451" s="2">
        <v>0</v>
      </c>
      <c r="R451" s="2">
        <v>6.7297262445670025</v>
      </c>
    </row>
    <row r="452" spans="1:18">
      <c r="A452" s="1" t="s">
        <v>538</v>
      </c>
      <c r="B452" s="1" t="s">
        <v>539</v>
      </c>
      <c r="C452" s="3">
        <v>3.1469E-5</v>
      </c>
      <c r="D452" s="1"/>
      <c r="E452" s="2">
        <v>0</v>
      </c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2">
        <v>0</v>
      </c>
      <c r="O452" s="2">
        <v>1.2997787610619538</v>
      </c>
      <c r="P452" s="2">
        <v>0</v>
      </c>
      <c r="Q452" s="2">
        <v>0</v>
      </c>
      <c r="R452" s="2">
        <v>6.6066066066066131</v>
      </c>
    </row>
    <row r="453" spans="1:18">
      <c r="A453" s="1" t="s">
        <v>212</v>
      </c>
      <c r="B453" s="1" t="s">
        <v>213</v>
      </c>
      <c r="C453" s="3">
        <v>2.37393E-4</v>
      </c>
      <c r="D453" s="1"/>
      <c r="E453" s="2">
        <v>0</v>
      </c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2">
        <v>0</v>
      </c>
      <c r="O453" s="2">
        <v>0</v>
      </c>
      <c r="P453" s="2">
        <v>1.2403100775193909</v>
      </c>
      <c r="Q453" s="2">
        <v>0</v>
      </c>
      <c r="R453" s="2">
        <v>6.56143244198375</v>
      </c>
    </row>
    <row r="454" spans="1:18">
      <c r="A454" s="1" t="s">
        <v>268</v>
      </c>
      <c r="B454" s="1" t="s">
        <v>269</v>
      </c>
      <c r="C454" s="3">
        <v>6.0906000000000003E-5</v>
      </c>
      <c r="D454" s="1"/>
      <c r="E454" s="2">
        <v>-1.0761339635924849</v>
      </c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2.328182187881267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6.5489701555275559</v>
      </c>
    </row>
    <row r="455" spans="1:18">
      <c r="A455" s="1" t="s">
        <v>580</v>
      </c>
      <c r="B455" s="1" t="s">
        <v>581</v>
      </c>
      <c r="C455" s="3">
        <v>1.9819000000000001E-5</v>
      </c>
      <c r="D455" s="1"/>
      <c r="E455" s="2">
        <v>0</v>
      </c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2">
        <v>0</v>
      </c>
      <c r="O455" s="2">
        <v>1.4461538461538526</v>
      </c>
      <c r="P455" s="2">
        <v>0</v>
      </c>
      <c r="Q455" s="2">
        <v>0</v>
      </c>
      <c r="R455" s="2">
        <v>6.4860829192039615</v>
      </c>
    </row>
    <row r="456" spans="1:18">
      <c r="A456" s="1" t="s">
        <v>388</v>
      </c>
      <c r="B456" s="1" t="s">
        <v>389</v>
      </c>
      <c r="C456" s="3">
        <v>9.8521000000000001E-5</v>
      </c>
      <c r="D456" s="1"/>
      <c r="E456" s="2">
        <v>0</v>
      </c>
      <c r="F456" s="2">
        <v>0</v>
      </c>
      <c r="G456" s="2">
        <v>2.1746403479424581</v>
      </c>
      <c r="H456" s="2">
        <v>0</v>
      </c>
      <c r="I456" s="2">
        <v>0</v>
      </c>
      <c r="J456" s="2">
        <v>-1.9810085134250199</v>
      </c>
      <c r="K456" s="2">
        <v>0</v>
      </c>
      <c r="L456" s="2">
        <v>0</v>
      </c>
      <c r="M456" s="2">
        <v>2.4135627192249931</v>
      </c>
      <c r="N456" s="2">
        <v>0</v>
      </c>
      <c r="O456" s="2">
        <v>0</v>
      </c>
      <c r="P456" s="2">
        <v>0</v>
      </c>
      <c r="Q456" s="2">
        <v>0</v>
      </c>
      <c r="R456" s="2">
        <v>6.4822888112458399</v>
      </c>
    </row>
    <row r="457" spans="1:18">
      <c r="A457" s="1" t="s">
        <v>166</v>
      </c>
      <c r="B457" s="1" t="s">
        <v>167</v>
      </c>
      <c r="C457" s="3">
        <v>1.2646000000000001E-5</v>
      </c>
      <c r="D457" s="1"/>
      <c r="E457" s="2">
        <v>2.9010586319218268</v>
      </c>
      <c r="F457" s="2">
        <v>0.55396181620337437</v>
      </c>
      <c r="G457" s="2">
        <v>-3.4038366945400966</v>
      </c>
      <c r="H457" s="2">
        <v>0</v>
      </c>
      <c r="I457" s="2">
        <v>0.60087585293817636</v>
      </c>
      <c r="J457" s="2">
        <v>0</v>
      </c>
      <c r="K457" s="2">
        <v>0</v>
      </c>
      <c r="L457" s="2">
        <v>0</v>
      </c>
      <c r="M457" s="2">
        <v>1.1439562664506964</v>
      </c>
      <c r="N457" s="2">
        <v>-0.54048643779400773</v>
      </c>
      <c r="O457" s="2">
        <v>0</v>
      </c>
      <c r="P457" s="2">
        <v>3.0995270202274217</v>
      </c>
      <c r="Q457" s="2">
        <v>-1.6788677403611452</v>
      </c>
      <c r="R457" s="2">
        <v>6.4773308692696929</v>
      </c>
    </row>
    <row r="458" spans="1:18">
      <c r="A458" s="1" t="s">
        <v>254</v>
      </c>
      <c r="B458" s="1" t="s">
        <v>255</v>
      </c>
      <c r="C458" s="3">
        <v>8.1880999999999998E-5</v>
      </c>
      <c r="D458" s="1"/>
      <c r="E458" s="2">
        <v>0</v>
      </c>
      <c r="F458" s="2">
        <v>0</v>
      </c>
      <c r="G458" s="2">
        <v>0</v>
      </c>
      <c r="H458" s="2">
        <v>9.6730508802478354E-2</v>
      </c>
      <c r="I458" s="2">
        <v>0</v>
      </c>
      <c r="J458" s="2">
        <v>0</v>
      </c>
      <c r="K458" s="2">
        <v>2.4159257827599534</v>
      </c>
      <c r="L458" s="2">
        <v>0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6.3930785198949014</v>
      </c>
    </row>
    <row r="459" spans="1:18">
      <c r="A459" s="1" t="s">
        <v>484</v>
      </c>
      <c r="B459" s="1" t="s">
        <v>485</v>
      </c>
      <c r="C459" s="3">
        <v>8.6568000000000002E-5</v>
      </c>
      <c r="D459" s="1"/>
      <c r="E459" s="2">
        <v>0.11627906976743319</v>
      </c>
      <c r="F459" s="2">
        <v>0</v>
      </c>
      <c r="G459" s="2">
        <v>-2.7957524473203987</v>
      </c>
      <c r="H459" s="2">
        <v>0</v>
      </c>
      <c r="I459" s="2">
        <v>0</v>
      </c>
      <c r="J459" s="2">
        <v>0</v>
      </c>
      <c r="K459" s="2">
        <v>4.1478194076982167</v>
      </c>
      <c r="L459" s="2">
        <v>0</v>
      </c>
      <c r="M459" s="2">
        <v>0</v>
      </c>
      <c r="N459" s="2">
        <v>0.78669179709907056</v>
      </c>
      <c r="O459" s="2">
        <v>0</v>
      </c>
      <c r="P459" s="2">
        <v>-0.78055126433043132</v>
      </c>
      <c r="Q459" s="2">
        <v>0</v>
      </c>
      <c r="R459" s="2">
        <v>6.2973165488940275</v>
      </c>
    </row>
    <row r="460" spans="1:18">
      <c r="A460" s="1" t="s">
        <v>426</v>
      </c>
      <c r="B460" s="1" t="s">
        <v>427</v>
      </c>
      <c r="C460" s="3">
        <v>2.744701E-3</v>
      </c>
      <c r="D460" s="1"/>
      <c r="E460" s="2">
        <v>0</v>
      </c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2">
        <v>0</v>
      </c>
      <c r="O460" s="2">
        <v>0</v>
      </c>
      <c r="P460" s="2">
        <v>1.6453065465881433</v>
      </c>
      <c r="Q460" s="2">
        <v>0</v>
      </c>
      <c r="R460" s="2">
        <v>6.1981467161225323</v>
      </c>
    </row>
    <row r="461" spans="1:18">
      <c r="A461" s="1" t="s">
        <v>458</v>
      </c>
      <c r="B461" s="1" t="s">
        <v>459</v>
      </c>
      <c r="C461" s="3">
        <v>4.7191699999999997E-4</v>
      </c>
      <c r="D461" s="1"/>
      <c r="E461" s="2">
        <v>0</v>
      </c>
      <c r="F461" s="2">
        <v>-1.2348790322580738</v>
      </c>
      <c r="G461" s="2">
        <v>3.4702730288338923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2">
        <v>1.2083847102342782</v>
      </c>
      <c r="O461" s="2">
        <v>0</v>
      </c>
      <c r="P461" s="2">
        <v>0</v>
      </c>
      <c r="Q461" s="2">
        <v>0</v>
      </c>
      <c r="R461" s="2">
        <v>6.1928325086219926</v>
      </c>
    </row>
    <row r="462" spans="1:18">
      <c r="A462" s="1" t="s">
        <v>184</v>
      </c>
      <c r="B462" s="1" t="s">
        <v>185</v>
      </c>
      <c r="C462" s="3">
        <v>4.5096000000000003E-5</v>
      </c>
      <c r="D462" s="1"/>
      <c r="E462" s="2">
        <v>3.6367330353514804</v>
      </c>
      <c r="F462" s="2">
        <v>0</v>
      </c>
      <c r="G462" s="2">
        <v>3.3914918643403347</v>
      </c>
      <c r="H462" s="2">
        <v>0</v>
      </c>
      <c r="I462" s="2">
        <v>0</v>
      </c>
      <c r="J462" s="2">
        <v>0</v>
      </c>
      <c r="K462" s="2">
        <v>0</v>
      </c>
      <c r="L462" s="2">
        <v>0</v>
      </c>
      <c r="M462" s="2">
        <v>0</v>
      </c>
      <c r="N462" s="2">
        <v>0</v>
      </c>
      <c r="O462" s="2">
        <v>0</v>
      </c>
      <c r="P462" s="2">
        <v>-3.2802427000379275</v>
      </c>
      <c r="Q462" s="2">
        <v>3.646343854146239</v>
      </c>
      <c r="R462" s="2">
        <v>6.1791622412012082</v>
      </c>
    </row>
    <row r="463" spans="1:18">
      <c r="A463" s="1" t="s">
        <v>140</v>
      </c>
      <c r="B463" s="1" t="s">
        <v>141</v>
      </c>
      <c r="C463" s="3">
        <v>5.9905999999999999E-5</v>
      </c>
      <c r="D463" s="1"/>
      <c r="E463" s="2">
        <v>5.5584308042645691</v>
      </c>
      <c r="F463" s="2">
        <v>2.0984506766032585</v>
      </c>
      <c r="G463" s="2">
        <v>8.5766423357664259</v>
      </c>
      <c r="H463" s="2">
        <v>-2.4767801857585092</v>
      </c>
      <c r="I463" s="2">
        <v>1.5782312925169961</v>
      </c>
      <c r="J463" s="2">
        <v>-7.2060005357621133</v>
      </c>
      <c r="K463" s="2">
        <v>1.0103926096997728</v>
      </c>
      <c r="L463" s="2">
        <v>1.6195103362865559</v>
      </c>
      <c r="M463" s="2">
        <v>5.8873160213743336</v>
      </c>
      <c r="N463" s="2">
        <v>1.3899955732624925</v>
      </c>
      <c r="O463" s="2">
        <v>-9.7450227034579058</v>
      </c>
      <c r="P463" s="2">
        <v>9.5491486068111531</v>
      </c>
      <c r="Q463" s="2">
        <v>-3.5679590214607537</v>
      </c>
      <c r="R463" s="2">
        <v>6.1530007678922471</v>
      </c>
    </row>
    <row r="464" spans="1:18">
      <c r="A464" s="1" t="s">
        <v>308</v>
      </c>
      <c r="B464" s="1" t="s">
        <v>309</v>
      </c>
      <c r="C464" s="3">
        <v>9.9364999999999995E-5</v>
      </c>
      <c r="D464" s="1"/>
      <c r="E464" s="2">
        <v>0</v>
      </c>
      <c r="F464" s="2">
        <v>0</v>
      </c>
      <c r="G464" s="2">
        <v>0</v>
      </c>
      <c r="H464" s="2">
        <v>0</v>
      </c>
      <c r="I464" s="2">
        <v>0</v>
      </c>
      <c r="J464" s="2">
        <v>1.6337148803329926</v>
      </c>
      <c r="K464" s="2">
        <v>1.6279307873451554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6.0997535609665254</v>
      </c>
    </row>
    <row r="465" spans="1:18">
      <c r="A465" s="1" t="s">
        <v>128</v>
      </c>
      <c r="B465" s="1" t="s">
        <v>129</v>
      </c>
      <c r="C465" s="3">
        <v>3.9178999999999999E-5</v>
      </c>
      <c r="D465" s="1"/>
      <c r="E465" s="2">
        <v>-6.2518089725036248</v>
      </c>
      <c r="F465" s="2">
        <v>6.823093547391168</v>
      </c>
      <c r="G465" s="2">
        <v>25.16377649325625</v>
      </c>
      <c r="H465" s="2">
        <v>2.3629926108374555</v>
      </c>
      <c r="I465" s="2">
        <v>-9.2488157004286151</v>
      </c>
      <c r="J465" s="2">
        <v>-12.627392493164303</v>
      </c>
      <c r="K465" s="2">
        <v>-18.852536747273597</v>
      </c>
      <c r="L465" s="2">
        <v>16.407619492812909</v>
      </c>
      <c r="M465" s="2">
        <v>-3.2225680152595082</v>
      </c>
      <c r="N465" s="2">
        <v>-2.4066390041493801</v>
      </c>
      <c r="O465" s="2">
        <v>17.697704081632672</v>
      </c>
      <c r="P465" s="2">
        <v>-6.0688160390138135</v>
      </c>
      <c r="Q465" s="2">
        <v>4.0188443418901931</v>
      </c>
      <c r="R465" s="2">
        <v>6.0996679630564543</v>
      </c>
    </row>
    <row r="466" spans="1:18">
      <c r="A466" s="1" t="s">
        <v>572</v>
      </c>
      <c r="B466" s="1" t="s">
        <v>573</v>
      </c>
      <c r="C466" s="3">
        <v>1.0709600000000001E-4</v>
      </c>
      <c r="D466" s="1"/>
      <c r="E466" s="2">
        <v>0</v>
      </c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2">
        <v>2.1775025799793513</v>
      </c>
      <c r="O466" s="2">
        <v>0</v>
      </c>
      <c r="P466" s="2">
        <v>0</v>
      </c>
      <c r="Q466" s="2">
        <v>0</v>
      </c>
      <c r="R466" s="2">
        <v>6.0530016393060437</v>
      </c>
    </row>
    <row r="467" spans="1:18">
      <c r="A467" s="1" t="s">
        <v>264</v>
      </c>
      <c r="B467" s="1" t="s">
        <v>265</v>
      </c>
      <c r="C467" s="3">
        <v>3.4641400000000002E-4</v>
      </c>
      <c r="D467" s="1"/>
      <c r="E467" s="2">
        <v>0</v>
      </c>
      <c r="F467" s="2">
        <v>0</v>
      </c>
      <c r="G467" s="2">
        <v>1.257231864708519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2.1096582793099783</v>
      </c>
      <c r="N467" s="2">
        <v>0</v>
      </c>
      <c r="O467" s="2">
        <v>0</v>
      </c>
      <c r="P467" s="2">
        <v>0</v>
      </c>
      <c r="Q467" s="2">
        <v>0</v>
      </c>
      <c r="R467" s="2">
        <v>5.9813424496519385</v>
      </c>
    </row>
    <row r="468" spans="1:18">
      <c r="A468" s="1" t="s">
        <v>560</v>
      </c>
      <c r="B468" s="1" t="s">
        <v>561</v>
      </c>
      <c r="C468" s="3">
        <v>1.35458E-4</v>
      </c>
      <c r="D468" s="1"/>
      <c r="E468" s="2">
        <v>0</v>
      </c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-2.6300578034682109</v>
      </c>
      <c r="N468" s="2">
        <v>4.7689719996042435</v>
      </c>
      <c r="O468" s="2">
        <v>0</v>
      </c>
      <c r="P468" s="2">
        <v>0</v>
      </c>
      <c r="Q468" s="2">
        <v>0</v>
      </c>
      <c r="R468" s="2">
        <v>5.9757222662124132</v>
      </c>
    </row>
    <row r="469" spans="1:18">
      <c r="A469" s="1" t="s">
        <v>148</v>
      </c>
      <c r="B469" s="1" t="s">
        <v>149</v>
      </c>
      <c r="C469" s="3">
        <v>1.2320000000000001E-5</v>
      </c>
      <c r="D469" s="1"/>
      <c r="E469" s="2">
        <v>0</v>
      </c>
      <c r="F469" s="2">
        <v>0</v>
      </c>
      <c r="G469" s="2">
        <v>6.4071064071063999</v>
      </c>
      <c r="H469" s="2">
        <v>0</v>
      </c>
      <c r="I469" s="2">
        <v>-5.9680284191829465</v>
      </c>
      <c r="J469" s="2">
        <v>0</v>
      </c>
      <c r="K469" s="2">
        <v>0</v>
      </c>
      <c r="L469" s="2">
        <v>1.7000377786173138</v>
      </c>
      <c r="M469" s="2">
        <v>4.7083952451708599</v>
      </c>
      <c r="N469" s="2">
        <v>0</v>
      </c>
      <c r="O469" s="2">
        <v>1.1529933481152943</v>
      </c>
      <c r="P469" s="2">
        <v>-7.3125822007891301</v>
      </c>
      <c r="Q469" s="2">
        <v>4.6637025825371436</v>
      </c>
      <c r="R469" s="2">
        <v>5.9486067078257987</v>
      </c>
    </row>
    <row r="470" spans="1:18">
      <c r="A470" s="1" t="s">
        <v>32</v>
      </c>
      <c r="B470" s="1" t="s">
        <v>33</v>
      </c>
      <c r="C470" s="3">
        <v>3.05576E-4</v>
      </c>
      <c r="D470" s="1"/>
      <c r="E470" s="2">
        <v>2.0503261882572232</v>
      </c>
      <c r="F470" s="2">
        <v>-0.46575342465753344</v>
      </c>
      <c r="G470" s="2">
        <v>0.11010184420590097</v>
      </c>
      <c r="H470" s="2">
        <v>-1.2281184126111344</v>
      </c>
      <c r="I470" s="2">
        <v>0.3804398255544239</v>
      </c>
      <c r="J470" s="2">
        <v>-2.9487890552782559</v>
      </c>
      <c r="K470" s="2">
        <v>1.0477188303648077</v>
      </c>
      <c r="L470" s="2">
        <v>1.7626543500801173</v>
      </c>
      <c r="M470" s="2">
        <v>6.6969247869581361</v>
      </c>
      <c r="N470" s="2">
        <v>-0.16494487368694521</v>
      </c>
      <c r="O470" s="2">
        <v>-0.10434782608695903</v>
      </c>
      <c r="P470" s="2">
        <v>-8.5567548746518067</v>
      </c>
      <c r="Q470" s="2">
        <v>5.8448357924797634</v>
      </c>
      <c r="R470" s="2">
        <v>5.930942876711387</v>
      </c>
    </row>
    <row r="471" spans="1:18">
      <c r="A471" s="1" t="s">
        <v>402</v>
      </c>
      <c r="B471" s="1" t="s">
        <v>403</v>
      </c>
      <c r="C471" s="3">
        <v>1.9803999999999999E-5</v>
      </c>
      <c r="D471" s="1"/>
      <c r="E471" s="2">
        <v>0</v>
      </c>
      <c r="F471" s="2">
        <v>0</v>
      </c>
      <c r="G471" s="2">
        <v>-2.8345818991698746</v>
      </c>
      <c r="H471" s="2">
        <v>0</v>
      </c>
      <c r="I471" s="2">
        <v>0</v>
      </c>
      <c r="J471" s="2">
        <v>2.9172744321733557</v>
      </c>
      <c r="K471" s="2">
        <v>0</v>
      </c>
      <c r="L471" s="2">
        <v>0</v>
      </c>
      <c r="M471" s="2">
        <v>0</v>
      </c>
      <c r="N471" s="2">
        <v>0</v>
      </c>
      <c r="O471" s="2">
        <v>0</v>
      </c>
      <c r="P471" s="2">
        <v>0</v>
      </c>
      <c r="Q471" s="2">
        <v>1.1338327596679632</v>
      </c>
      <c r="R471" s="2">
        <v>5.9243859243859331</v>
      </c>
    </row>
    <row r="472" spans="1:18">
      <c r="A472" s="1" t="s">
        <v>284</v>
      </c>
      <c r="B472" s="1" t="s">
        <v>285</v>
      </c>
      <c r="C472" s="3">
        <v>7.0637499999999997E-4</v>
      </c>
      <c r="D472" s="1"/>
      <c r="E472" s="2">
        <v>-3.6549707602329118E-2</v>
      </c>
      <c r="F472" s="2">
        <v>1.5630712979890271</v>
      </c>
      <c r="G472" s="2">
        <v>0.63000630006300185</v>
      </c>
      <c r="H472" s="2">
        <v>0</v>
      </c>
      <c r="I472" s="2">
        <v>0.51873714336820864</v>
      </c>
      <c r="J472" s="2">
        <v>0.14236142005517038</v>
      </c>
      <c r="K472" s="2">
        <v>0.21323856063972801</v>
      </c>
      <c r="L472" s="2">
        <v>0.46989981381326817</v>
      </c>
      <c r="M472" s="2">
        <v>5.2947405577130624E-2</v>
      </c>
      <c r="N472" s="2">
        <v>0.37043570294583716</v>
      </c>
      <c r="O472" s="2">
        <v>0.11423550087874546</v>
      </c>
      <c r="P472" s="2">
        <v>8.777319406652051E-2</v>
      </c>
      <c r="Q472" s="2">
        <v>0.28939752696659493</v>
      </c>
      <c r="R472" s="2">
        <v>5.8815616003443871</v>
      </c>
    </row>
    <row r="473" spans="1:18">
      <c r="A473" s="1" t="s">
        <v>280</v>
      </c>
      <c r="B473" s="1" t="s">
        <v>281</v>
      </c>
      <c r="C473" s="3">
        <v>3.2765999999999998E-5</v>
      </c>
      <c r="D473" s="1"/>
      <c r="E473" s="2">
        <v>0</v>
      </c>
      <c r="F473" s="2">
        <v>0</v>
      </c>
      <c r="G473" s="2">
        <v>8.5600000000000129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2">
        <v>0</v>
      </c>
      <c r="O473" s="2">
        <v>0</v>
      </c>
      <c r="P473" s="2">
        <v>0</v>
      </c>
      <c r="Q473" s="2">
        <v>0</v>
      </c>
      <c r="R473" s="2">
        <v>5.8726829544810233</v>
      </c>
    </row>
    <row r="474" spans="1:18">
      <c r="A474" s="1" t="s">
        <v>274</v>
      </c>
      <c r="B474" s="1" t="s">
        <v>275</v>
      </c>
      <c r="C474" s="3">
        <v>7.3145000000000005E-5</v>
      </c>
      <c r="D474" s="1"/>
      <c r="E474" s="2">
        <v>0</v>
      </c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0.77686259827780546</v>
      </c>
      <c r="L474" s="2">
        <v>0</v>
      </c>
      <c r="M474" s="2">
        <v>0</v>
      </c>
      <c r="N474" s="2">
        <v>2.3219095384043875</v>
      </c>
      <c r="O474" s="2">
        <v>-0.35399836616138991</v>
      </c>
      <c r="P474" s="2">
        <v>0</v>
      </c>
      <c r="Q474" s="2">
        <v>0</v>
      </c>
      <c r="R474" s="2">
        <v>5.834045713805236</v>
      </c>
    </row>
    <row r="475" spans="1:18">
      <c r="A475" s="1" t="s">
        <v>322</v>
      </c>
      <c r="B475" s="1" t="s">
        <v>323</v>
      </c>
      <c r="C475" s="3">
        <v>4.7290000000000003E-5</v>
      </c>
      <c r="D475" s="1"/>
      <c r="E475" s="2">
        <v>1.7399557102182994</v>
      </c>
      <c r="F475" s="2">
        <v>0</v>
      </c>
      <c r="G475" s="2">
        <v>0</v>
      </c>
      <c r="H475" s="2">
        <v>0</v>
      </c>
      <c r="I475" s="2">
        <v>2.9954394693200603</v>
      </c>
      <c r="J475" s="2">
        <v>0</v>
      </c>
      <c r="K475" s="2">
        <v>1.2780517258729862</v>
      </c>
      <c r="L475" s="2">
        <v>0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5.7822245322245669</v>
      </c>
    </row>
    <row r="476" spans="1:18">
      <c r="A476" s="1" t="s">
        <v>244</v>
      </c>
      <c r="B476" s="1" t="s">
        <v>245</v>
      </c>
      <c r="C476" s="3">
        <v>1.8468999999999999E-5</v>
      </c>
      <c r="D476" s="1"/>
      <c r="E476" s="2">
        <v>0</v>
      </c>
      <c r="F476" s="2">
        <v>0</v>
      </c>
      <c r="G476" s="2">
        <v>4.7144617912900699</v>
      </c>
      <c r="H476" s="2">
        <v>0</v>
      </c>
      <c r="I476" s="2">
        <v>12.81020107896027</v>
      </c>
      <c r="J476" s="2">
        <v>0</v>
      </c>
      <c r="K476" s="2">
        <v>-14.503086688114086</v>
      </c>
      <c r="L476" s="2">
        <v>0</v>
      </c>
      <c r="M476" s="2">
        <v>0</v>
      </c>
      <c r="N476" s="2">
        <v>0</v>
      </c>
      <c r="O476" s="2">
        <v>-5.3900132207871376</v>
      </c>
      <c r="P476" s="2">
        <v>0</v>
      </c>
      <c r="Q476" s="2">
        <v>10.06127055788455</v>
      </c>
      <c r="R476" s="2">
        <v>5.7622814728000904</v>
      </c>
    </row>
    <row r="477" spans="1:18">
      <c r="A477" s="1" t="s">
        <v>160</v>
      </c>
      <c r="B477" s="1" t="s">
        <v>161</v>
      </c>
      <c r="C477" s="3">
        <v>6.2790000000000004E-6</v>
      </c>
      <c r="D477" s="1"/>
      <c r="E477" s="2">
        <v>3.5146515424937519</v>
      </c>
      <c r="F477" s="2">
        <v>0.38186950024905464</v>
      </c>
      <c r="G477" s="2">
        <v>0</v>
      </c>
      <c r="H477" s="2">
        <v>0</v>
      </c>
      <c r="I477" s="2">
        <v>-1.7284154813099639</v>
      </c>
      <c r="J477" s="2">
        <v>0</v>
      </c>
      <c r="K477" s="2">
        <v>0</v>
      </c>
      <c r="L477" s="2">
        <v>0.99301523184380791</v>
      </c>
      <c r="M477" s="2">
        <v>1.2582284809599109</v>
      </c>
      <c r="N477" s="2">
        <v>1.1026991441738021</v>
      </c>
      <c r="O477" s="2">
        <v>0</v>
      </c>
      <c r="P477" s="2">
        <v>0</v>
      </c>
      <c r="Q477" s="2">
        <v>0</v>
      </c>
      <c r="R477" s="2">
        <v>5.7520129227763839</v>
      </c>
    </row>
    <row r="478" spans="1:18">
      <c r="A478" s="1" t="s">
        <v>20</v>
      </c>
      <c r="B478" s="1" t="s">
        <v>21</v>
      </c>
      <c r="C478" s="3">
        <v>1.78696E-4</v>
      </c>
      <c r="D478" s="1"/>
      <c r="E478" s="2">
        <v>8.3791871802297422</v>
      </c>
      <c r="F478" s="2">
        <v>-0.69475371871381419</v>
      </c>
      <c r="G478" s="2">
        <v>4.2335635483002898</v>
      </c>
      <c r="H478" s="2">
        <v>2.4180363135702709</v>
      </c>
      <c r="I478" s="2">
        <v>2.2517223995967228</v>
      </c>
      <c r="J478" s="2">
        <v>-0.78882497945769181</v>
      </c>
      <c r="K478" s="2">
        <v>-1.9049196620838149</v>
      </c>
      <c r="L478" s="2">
        <v>1.9672407970280359</v>
      </c>
      <c r="M478" s="2">
        <v>0.90254202202533218</v>
      </c>
      <c r="N478" s="2">
        <v>5.7442967339582651E-2</v>
      </c>
      <c r="O478" s="2">
        <v>-2.1569753137045899</v>
      </c>
      <c r="P478" s="2">
        <v>1.7099748533109915</v>
      </c>
      <c r="Q478" s="2">
        <v>-1.1455414537662745</v>
      </c>
      <c r="R478" s="2">
        <v>5.7241799467726784</v>
      </c>
    </row>
    <row r="479" spans="1:18">
      <c r="A479" s="1" t="s">
        <v>226</v>
      </c>
      <c r="B479" s="1" t="s">
        <v>227</v>
      </c>
      <c r="C479" s="3">
        <v>5.2318000000000003E-5</v>
      </c>
      <c r="D479" s="1"/>
      <c r="E479" s="2">
        <v>-5.996271748135884</v>
      </c>
      <c r="F479" s="2">
        <v>0</v>
      </c>
      <c r="G479" s="2">
        <v>17.252396166134186</v>
      </c>
      <c r="H479" s="2">
        <v>0</v>
      </c>
      <c r="I479" s="2">
        <v>0</v>
      </c>
      <c r="J479" s="2">
        <v>0</v>
      </c>
      <c r="K479" s="2">
        <v>0</v>
      </c>
      <c r="L479" s="2">
        <v>11.331391524945955</v>
      </c>
      <c r="M479" s="2">
        <v>-10.178074099080082</v>
      </c>
      <c r="N479" s="2">
        <v>0</v>
      </c>
      <c r="O479" s="2">
        <v>0</v>
      </c>
      <c r="P479" s="2">
        <v>0</v>
      </c>
      <c r="Q479" s="2">
        <v>0</v>
      </c>
      <c r="R479" s="2">
        <v>5.5869151988667376</v>
      </c>
    </row>
    <row r="480" spans="1:18">
      <c r="A480" s="1" t="s">
        <v>178</v>
      </c>
      <c r="B480" s="1" t="s">
        <v>179</v>
      </c>
      <c r="C480" s="3">
        <v>2.1756E-5</v>
      </c>
      <c r="D480" s="1"/>
      <c r="E480" s="2">
        <v>7.6663503110829812</v>
      </c>
      <c r="F480" s="2">
        <v>0</v>
      </c>
      <c r="G480" s="2">
        <v>-3.5749265426052834</v>
      </c>
      <c r="H480" s="2">
        <v>4.6521076688674334</v>
      </c>
      <c r="I480" s="2">
        <v>-2.3585363486363309</v>
      </c>
      <c r="J480" s="2">
        <v>1.9483101391650104</v>
      </c>
      <c r="K480" s="2">
        <v>-1.3943057722308971</v>
      </c>
      <c r="L480" s="2">
        <v>-1.4239098190447885</v>
      </c>
      <c r="M480" s="2">
        <v>4.0224696559334028</v>
      </c>
      <c r="N480" s="2">
        <v>0</v>
      </c>
      <c r="O480" s="2">
        <v>0</v>
      </c>
      <c r="P480" s="2">
        <v>0</v>
      </c>
      <c r="Q480" s="2">
        <v>0</v>
      </c>
      <c r="R480" s="2">
        <v>5.5552258734515414</v>
      </c>
    </row>
    <row r="481" spans="1:18">
      <c r="A481" s="1" t="s">
        <v>302</v>
      </c>
      <c r="B481" s="1" t="s">
        <v>303</v>
      </c>
      <c r="C481" s="3">
        <v>1.7888299999999999E-4</v>
      </c>
      <c r="D481" s="1"/>
      <c r="E481" s="2">
        <v>0</v>
      </c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2">
        <v>2.8679170388012265</v>
      </c>
      <c r="O481" s="2">
        <v>0</v>
      </c>
      <c r="P481" s="2">
        <v>0</v>
      </c>
      <c r="Q481" s="2">
        <v>0</v>
      </c>
      <c r="R481" s="2">
        <v>5.547722584187964</v>
      </c>
    </row>
    <row r="482" spans="1:18">
      <c r="A482" s="1" t="s">
        <v>288</v>
      </c>
      <c r="B482" s="1" t="s">
        <v>289</v>
      </c>
      <c r="C482" s="3">
        <v>1.04541E-4</v>
      </c>
      <c r="D482" s="1"/>
      <c r="E482" s="2">
        <v>4.9739921976592827</v>
      </c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2">
        <v>0</v>
      </c>
      <c r="O482" s="2">
        <v>0.99876122638586917</v>
      </c>
      <c r="P482" s="2">
        <v>0</v>
      </c>
      <c r="Q482" s="2">
        <v>0.99655040245305582</v>
      </c>
      <c r="R482" s="2">
        <v>5.5197781345789121</v>
      </c>
    </row>
    <row r="483" spans="1:18">
      <c r="A483" s="1" t="s">
        <v>412</v>
      </c>
      <c r="B483" s="1" t="s">
        <v>413</v>
      </c>
      <c r="C483" s="3">
        <v>6.7490000000000001E-6</v>
      </c>
      <c r="D483" s="1"/>
      <c r="E483" s="2">
        <v>0</v>
      </c>
      <c r="F483" s="2">
        <v>0</v>
      </c>
      <c r="G483" s="2">
        <v>0</v>
      </c>
      <c r="H483" s="2">
        <v>0</v>
      </c>
      <c r="I483" s="2">
        <v>0</v>
      </c>
      <c r="J483" s="2">
        <v>3.9757994814174635</v>
      </c>
      <c r="K483" s="2">
        <v>0</v>
      </c>
      <c r="L483" s="2">
        <v>0</v>
      </c>
      <c r="M483" s="2">
        <v>0</v>
      </c>
      <c r="N483" s="2">
        <v>0</v>
      </c>
      <c r="O483" s="2">
        <v>0.62805948092732322</v>
      </c>
      <c r="P483" s="2">
        <v>0</v>
      </c>
      <c r="Q483" s="2">
        <v>0</v>
      </c>
      <c r="R483" s="2">
        <v>5.4103858509549019</v>
      </c>
    </row>
    <row r="484" spans="1:18">
      <c r="A484" s="1" t="s">
        <v>24</v>
      </c>
      <c r="B484" s="1" t="s">
        <v>25</v>
      </c>
      <c r="C484" s="3">
        <v>5.4435200000000001E-4</v>
      </c>
      <c r="D484" s="1"/>
      <c r="E484" s="2">
        <v>2.6155878467635452</v>
      </c>
      <c r="F484" s="2">
        <v>-1.2444215585307283</v>
      </c>
      <c r="G484" s="2">
        <v>2.4593725558355928</v>
      </c>
      <c r="H484" s="2">
        <v>2.247667514843088</v>
      </c>
      <c r="I484" s="2">
        <v>-1.6590626296142386E-2</v>
      </c>
      <c r="J484" s="2">
        <v>-2.7047208163942682</v>
      </c>
      <c r="K484" s="2">
        <v>0.477530485205091</v>
      </c>
      <c r="L484" s="2">
        <v>-1.9519646948994329</v>
      </c>
      <c r="M484" s="2">
        <v>2.4582359560287426</v>
      </c>
      <c r="N484" s="2">
        <v>-0.92084142941624147</v>
      </c>
      <c r="O484" s="2">
        <v>-1.0317189631650847</v>
      </c>
      <c r="P484" s="2">
        <v>1.1286292754372429</v>
      </c>
      <c r="Q484" s="2">
        <v>2.1979894360197649</v>
      </c>
      <c r="R484" s="2">
        <v>5.407571754687468</v>
      </c>
    </row>
    <row r="485" spans="1:18">
      <c r="A485" s="1" t="s">
        <v>286</v>
      </c>
      <c r="B485" s="1" t="s">
        <v>287</v>
      </c>
      <c r="C485" s="3">
        <v>7.7590799999999996E-4</v>
      </c>
      <c r="D485" s="1"/>
      <c r="E485" s="2">
        <v>0.3347722667606412</v>
      </c>
      <c r="F485" s="2">
        <v>0</v>
      </c>
      <c r="G485" s="2">
        <v>0.10536482570902006</v>
      </c>
      <c r="H485" s="2">
        <v>0.88588720287692269</v>
      </c>
      <c r="I485" s="2">
        <v>0.23474178403757318</v>
      </c>
      <c r="J485" s="2">
        <v>0.80666146239916081</v>
      </c>
      <c r="K485" s="2">
        <v>-9.464808122525703E-2</v>
      </c>
      <c r="L485" s="2">
        <v>0.51675135647231141</v>
      </c>
      <c r="M485" s="2">
        <v>-0.15422842944048387</v>
      </c>
      <c r="N485" s="2">
        <v>0.66077404960096509</v>
      </c>
      <c r="O485" s="2">
        <v>0.50298380221653893</v>
      </c>
      <c r="P485" s="2">
        <v>0</v>
      </c>
      <c r="Q485" s="2">
        <v>0.47501908558826855</v>
      </c>
      <c r="R485" s="2">
        <v>5.3810436081436652</v>
      </c>
    </row>
    <row r="486" spans="1:18">
      <c r="A486" s="1" t="s">
        <v>44</v>
      </c>
      <c r="B486" s="1" t="s">
        <v>45</v>
      </c>
      <c r="C486" s="3">
        <v>2.31802E-4</v>
      </c>
      <c r="D486" s="1"/>
      <c r="E486" s="2">
        <v>6.7901833349504059E-2</v>
      </c>
      <c r="F486" s="2">
        <v>-3.8774718883288095</v>
      </c>
      <c r="G486" s="2">
        <v>3.549818475191624</v>
      </c>
      <c r="H486" s="2">
        <v>-1.4218932606155144</v>
      </c>
      <c r="I486" s="2">
        <v>-1.9462556806955189</v>
      </c>
      <c r="J486" s="2">
        <v>-0.8362720403022661</v>
      </c>
      <c r="K486" s="2">
        <v>2.6620605567974076</v>
      </c>
      <c r="L486" s="2">
        <v>1.3756927949327036</v>
      </c>
      <c r="M486" s="2">
        <v>1.0446158352045209</v>
      </c>
      <c r="N486" s="2">
        <v>-3.3526570048309168</v>
      </c>
      <c r="O486" s="2">
        <v>1.3795861241627572</v>
      </c>
      <c r="P486" s="2">
        <v>0.92693028300956382</v>
      </c>
      <c r="Q486" s="2">
        <v>1.3873961895456866</v>
      </c>
      <c r="R486" s="2">
        <v>5.3743115321606139</v>
      </c>
    </row>
    <row r="487" spans="1:18">
      <c r="A487" s="1" t="s">
        <v>236</v>
      </c>
      <c r="B487" s="1" t="s">
        <v>237</v>
      </c>
      <c r="C487" s="3">
        <v>1.4403000000000001E-5</v>
      </c>
      <c r="D487" s="1"/>
      <c r="E487" s="2">
        <v>0</v>
      </c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1.1044776119403021</v>
      </c>
      <c r="L487" s="2">
        <v>0</v>
      </c>
      <c r="M487" s="2">
        <v>2.657218777679371</v>
      </c>
      <c r="N487" s="2">
        <v>0</v>
      </c>
      <c r="O487" s="2">
        <v>0</v>
      </c>
      <c r="P487" s="2">
        <v>0</v>
      </c>
      <c r="Q487" s="2">
        <v>0</v>
      </c>
      <c r="R487" s="2">
        <v>5.3273157673502602</v>
      </c>
    </row>
    <row r="488" spans="1:18">
      <c r="A488" s="1" t="s">
        <v>584</v>
      </c>
      <c r="B488" s="1" t="s">
        <v>585</v>
      </c>
      <c r="C488" s="3">
        <v>1.1268E-4</v>
      </c>
      <c r="D488" s="1"/>
      <c r="E488" s="2">
        <v>1.2857002649916627</v>
      </c>
      <c r="F488" s="2">
        <v>0</v>
      </c>
      <c r="G488" s="2">
        <v>0</v>
      </c>
      <c r="H488" s="2">
        <v>0</v>
      </c>
      <c r="I488" s="2">
        <v>6.0465116279069697</v>
      </c>
      <c r="J488" s="2">
        <v>0</v>
      </c>
      <c r="K488" s="2">
        <v>0</v>
      </c>
      <c r="L488" s="2">
        <v>0.13706140350877583</v>
      </c>
      <c r="M488" s="2">
        <v>0</v>
      </c>
      <c r="N488" s="2">
        <v>0</v>
      </c>
      <c r="O488" s="2">
        <v>0</v>
      </c>
      <c r="P488" s="2">
        <v>0</v>
      </c>
      <c r="Q488" s="2">
        <v>0</v>
      </c>
      <c r="R488" s="2">
        <v>5.3261457039173843</v>
      </c>
    </row>
    <row r="489" spans="1:18">
      <c r="A489" s="1" t="s">
        <v>130</v>
      </c>
      <c r="B489" s="1" t="s">
        <v>131</v>
      </c>
      <c r="C489" s="3">
        <v>2.6483E-5</v>
      </c>
      <c r="D489" s="1"/>
      <c r="E489" s="2">
        <v>6.3488527511695425</v>
      </c>
      <c r="F489" s="2">
        <v>-2.1854489596424997</v>
      </c>
      <c r="G489" s="2">
        <v>-3.7118994931829685</v>
      </c>
      <c r="H489" s="2">
        <v>1.9497368225962042</v>
      </c>
      <c r="I489" s="2">
        <v>1.6870273414775872</v>
      </c>
      <c r="J489" s="2">
        <v>2.8961670480549095</v>
      </c>
      <c r="K489" s="2">
        <v>-0.88956842032106298</v>
      </c>
      <c r="L489" s="2">
        <v>1.8441904494775896</v>
      </c>
      <c r="M489" s="2">
        <v>0.38556871385293512</v>
      </c>
      <c r="N489" s="2">
        <v>-0.19890260631002521</v>
      </c>
      <c r="O489" s="2">
        <v>-0.83843034842966402</v>
      </c>
      <c r="P489" s="2">
        <v>-1.8296486242982746</v>
      </c>
      <c r="Q489" s="2">
        <v>2.4214613483939385</v>
      </c>
      <c r="R489" s="2">
        <v>5.2098576912472661</v>
      </c>
    </row>
    <row r="490" spans="1:18">
      <c r="A490" s="1" t="s">
        <v>556</v>
      </c>
      <c r="B490" s="1" t="s">
        <v>557</v>
      </c>
      <c r="C490" s="3">
        <v>7.2348000000000006E-5</v>
      </c>
      <c r="D490" s="1"/>
      <c r="E490" s="2">
        <v>0</v>
      </c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2">
        <v>0</v>
      </c>
      <c r="O490" s="2">
        <v>0</v>
      </c>
      <c r="P490" s="2">
        <v>2.8751201607969845</v>
      </c>
      <c r="Q490" s="2">
        <v>0</v>
      </c>
      <c r="R490" s="2">
        <v>5.1125225437152366</v>
      </c>
    </row>
    <row r="491" spans="1:18">
      <c r="A491" s="1" t="s">
        <v>258</v>
      </c>
      <c r="B491" s="1" t="s">
        <v>259</v>
      </c>
      <c r="C491" s="3">
        <v>1.3608000000000001E-4</v>
      </c>
      <c r="D491" s="1"/>
      <c r="E491" s="2">
        <v>0</v>
      </c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3.9300000000000113</v>
      </c>
      <c r="N491" s="2">
        <v>0</v>
      </c>
      <c r="O491" s="2">
        <v>0</v>
      </c>
      <c r="P491" s="2">
        <v>0</v>
      </c>
      <c r="Q491" s="2">
        <v>0</v>
      </c>
      <c r="R491" s="2">
        <v>5.0744213930974391</v>
      </c>
    </row>
    <row r="492" spans="1:18">
      <c r="A492" s="1" t="s">
        <v>144</v>
      </c>
      <c r="B492" s="1" t="s">
        <v>145</v>
      </c>
      <c r="C492" s="3">
        <v>1.6812199999999999E-4</v>
      </c>
      <c r="D492" s="1"/>
      <c r="E492" s="2">
        <v>-0.5821917808219168</v>
      </c>
      <c r="F492" s="2">
        <v>0.57698932139167436</v>
      </c>
      <c r="G492" s="2">
        <v>-2.3889031595170862</v>
      </c>
      <c r="H492" s="2">
        <v>1.0964912280701844</v>
      </c>
      <c r="I492" s="2">
        <v>0.79826464208243575</v>
      </c>
      <c r="J492" s="2">
        <v>-0.17216148747525306</v>
      </c>
      <c r="K492" s="2">
        <v>0.46563766491334313</v>
      </c>
      <c r="L492" s="2">
        <v>0.909793150802507</v>
      </c>
      <c r="M492" s="2">
        <v>1.548013949136684</v>
      </c>
      <c r="N492" s="2">
        <v>1.867828126308746</v>
      </c>
      <c r="O492" s="2">
        <v>6.5778654826509353E-2</v>
      </c>
      <c r="P492" s="2">
        <v>-1.2489728841413306</v>
      </c>
      <c r="Q492" s="2">
        <v>0.44932601098350844</v>
      </c>
      <c r="R492" s="2">
        <v>5.0612988734261233</v>
      </c>
    </row>
    <row r="493" spans="1:18">
      <c r="A493" s="1" t="s">
        <v>444</v>
      </c>
      <c r="B493" s="1" t="s">
        <v>445</v>
      </c>
      <c r="C493" s="3">
        <v>3.8944199999999999E-4</v>
      </c>
      <c r="D493" s="1"/>
      <c r="E493" s="2">
        <v>0</v>
      </c>
      <c r="F493" s="2">
        <v>0</v>
      </c>
      <c r="G493" s="2">
        <v>0</v>
      </c>
      <c r="H493" s="2">
        <v>0</v>
      </c>
      <c r="I493" s="2">
        <v>7.4267858440520307</v>
      </c>
      <c r="J493" s="2">
        <v>0</v>
      </c>
      <c r="K493" s="2">
        <v>0</v>
      </c>
      <c r="L493" s="2">
        <v>0</v>
      </c>
      <c r="M493" s="2">
        <v>0</v>
      </c>
      <c r="N493" s="2">
        <v>0</v>
      </c>
      <c r="O493" s="2">
        <v>0</v>
      </c>
      <c r="P493" s="2">
        <v>0</v>
      </c>
      <c r="Q493" s="2">
        <v>0</v>
      </c>
      <c r="R493" s="2">
        <v>5.0333283033005438</v>
      </c>
    </row>
    <row r="494" spans="1:18">
      <c r="A494" s="1" t="s">
        <v>214</v>
      </c>
      <c r="B494" s="1" t="s">
        <v>215</v>
      </c>
      <c r="C494" s="3">
        <v>4.6403999999999998E-5</v>
      </c>
      <c r="D494" s="1"/>
      <c r="E494" s="2">
        <v>0</v>
      </c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2.6723470178156461</v>
      </c>
      <c r="L494" s="2">
        <v>0</v>
      </c>
      <c r="M494" s="2">
        <v>0</v>
      </c>
      <c r="N494" s="2">
        <v>0</v>
      </c>
      <c r="O494" s="2">
        <v>0</v>
      </c>
      <c r="P494" s="2">
        <v>1.4428517540550523</v>
      </c>
      <c r="Q494" s="2">
        <v>0</v>
      </c>
      <c r="R494" s="2">
        <v>4.9978189515234916</v>
      </c>
    </row>
    <row r="495" spans="1:18">
      <c r="A495" s="1" t="s">
        <v>590</v>
      </c>
      <c r="B495" s="1" t="s">
        <v>591</v>
      </c>
      <c r="C495" s="3">
        <v>2.3319999999999999E-6</v>
      </c>
      <c r="D495" s="1"/>
      <c r="E495" s="2">
        <v>0</v>
      </c>
      <c r="F495" s="2">
        <v>0</v>
      </c>
      <c r="G495" s="2">
        <v>-1.276766864381218</v>
      </c>
      <c r="H495" s="2">
        <v>0.42769857433808678</v>
      </c>
      <c r="I495" s="2">
        <v>0</v>
      </c>
      <c r="J495" s="2">
        <v>1.2877712431555333</v>
      </c>
      <c r="K495" s="2">
        <v>0.58063870257283323</v>
      </c>
      <c r="L495" s="2">
        <v>0</v>
      </c>
      <c r="M495" s="2">
        <v>0.5673335323977291</v>
      </c>
      <c r="N495" s="2">
        <v>0</v>
      </c>
      <c r="O495" s="2">
        <v>0</v>
      </c>
      <c r="P495" s="2">
        <v>0</v>
      </c>
      <c r="Q495" s="2">
        <v>1.6231195566112522</v>
      </c>
      <c r="R495" s="2">
        <v>4.9953552485691111</v>
      </c>
    </row>
    <row r="496" spans="1:18">
      <c r="A496" s="1" t="s">
        <v>300</v>
      </c>
      <c r="B496" s="1" t="s">
        <v>301</v>
      </c>
      <c r="C496" s="3">
        <v>3.33856E-4</v>
      </c>
      <c r="D496" s="1"/>
      <c r="E496" s="2">
        <v>0</v>
      </c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2">
        <v>3.7848789022930207</v>
      </c>
      <c r="O496" s="2">
        <v>0</v>
      </c>
      <c r="P496" s="2">
        <v>0</v>
      </c>
      <c r="Q496" s="2">
        <v>0</v>
      </c>
      <c r="R496" s="2">
        <v>4.8870384274111167</v>
      </c>
    </row>
    <row r="497" spans="1:18">
      <c r="A497" s="1" t="s">
        <v>422</v>
      </c>
      <c r="B497" s="1" t="s">
        <v>423</v>
      </c>
      <c r="C497" s="3">
        <v>2.01616E-4</v>
      </c>
      <c r="D497" s="1"/>
      <c r="E497" s="2">
        <v>0</v>
      </c>
      <c r="F497" s="2">
        <v>0</v>
      </c>
      <c r="G497" s="2">
        <v>0</v>
      </c>
      <c r="H497" s="2">
        <v>10.408552249937841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2">
        <v>0</v>
      </c>
      <c r="O497" s="2">
        <v>0</v>
      </c>
      <c r="P497" s="2">
        <v>0</v>
      </c>
      <c r="Q497" s="2">
        <v>0</v>
      </c>
      <c r="R497" s="2">
        <v>4.7915981039151623</v>
      </c>
    </row>
    <row r="498" spans="1:18">
      <c r="A498" s="1" t="s">
        <v>250</v>
      </c>
      <c r="B498" s="1" t="s">
        <v>251</v>
      </c>
      <c r="C498" s="3">
        <v>3.9000000000000002E-7</v>
      </c>
      <c r="D498" s="1"/>
      <c r="E498" s="2">
        <v>0</v>
      </c>
      <c r="F498" s="2">
        <v>0</v>
      </c>
      <c r="G498" s="2">
        <v>14.467689446768951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2">
        <v>0</v>
      </c>
      <c r="O498" s="2">
        <v>0</v>
      </c>
      <c r="P498" s="2">
        <v>0</v>
      </c>
      <c r="Q498" s="2">
        <v>0</v>
      </c>
      <c r="R498" s="2">
        <v>4.7755915597682774</v>
      </c>
    </row>
    <row r="499" spans="1:18">
      <c r="A499" s="1" t="s">
        <v>450</v>
      </c>
      <c r="B499" s="1" t="s">
        <v>451</v>
      </c>
      <c r="C499" s="3">
        <v>2.5785499999999998E-4</v>
      </c>
      <c r="D499" s="1"/>
      <c r="E499" s="2">
        <v>0</v>
      </c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2">
        <v>0</v>
      </c>
      <c r="O499" s="2">
        <v>3.7099999999999911</v>
      </c>
      <c r="P499" s="2">
        <v>0</v>
      </c>
      <c r="Q499" s="2">
        <v>0</v>
      </c>
      <c r="R499" s="2">
        <v>4.6653760856827375</v>
      </c>
    </row>
    <row r="500" spans="1:18">
      <c r="A500" s="1" t="s">
        <v>528</v>
      </c>
      <c r="B500" s="1" t="s">
        <v>529</v>
      </c>
      <c r="C500" s="3">
        <v>4.2116000000000001E-5</v>
      </c>
      <c r="D500" s="1"/>
      <c r="E500" s="2">
        <v>-3.027736608088083</v>
      </c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2">
        <v>0</v>
      </c>
      <c r="O500" s="2">
        <v>4.1266375545851552</v>
      </c>
      <c r="P500" s="2">
        <v>0</v>
      </c>
      <c r="Q500" s="2">
        <v>0</v>
      </c>
      <c r="R500" s="2">
        <v>4.5695759472232922</v>
      </c>
    </row>
    <row r="501" spans="1:18">
      <c r="A501" s="1" t="s">
        <v>272</v>
      </c>
      <c r="B501" s="1" t="s">
        <v>273</v>
      </c>
      <c r="C501" s="3">
        <v>1.22149E-4</v>
      </c>
      <c r="D501" s="1"/>
      <c r="E501" s="2">
        <v>0</v>
      </c>
      <c r="F501" s="2">
        <v>0</v>
      </c>
      <c r="G501" s="2">
        <v>8.5147471910112404</v>
      </c>
      <c r="H501" s="2">
        <v>0</v>
      </c>
      <c r="I501" s="2">
        <v>0</v>
      </c>
      <c r="J501" s="2">
        <v>0</v>
      </c>
      <c r="K501" s="2">
        <v>0</v>
      </c>
      <c r="L501" s="2">
        <v>2.337809415952119</v>
      </c>
      <c r="M501" s="2">
        <v>0</v>
      </c>
      <c r="N501" s="2">
        <v>0</v>
      </c>
      <c r="O501" s="2">
        <v>0</v>
      </c>
      <c r="P501" s="2">
        <v>0</v>
      </c>
      <c r="Q501" s="2">
        <v>0</v>
      </c>
      <c r="R501" s="2">
        <v>4.5171254324680943</v>
      </c>
    </row>
    <row r="502" spans="1:18">
      <c r="A502" s="1" t="s">
        <v>448</v>
      </c>
      <c r="B502" s="1" t="s">
        <v>449</v>
      </c>
      <c r="C502" s="3">
        <v>4.1414E-5</v>
      </c>
      <c r="D502" s="1"/>
      <c r="E502" s="2">
        <v>0</v>
      </c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6.27</v>
      </c>
      <c r="L502" s="2">
        <v>0</v>
      </c>
      <c r="M502" s="2">
        <v>0</v>
      </c>
      <c r="N502" s="2">
        <v>0</v>
      </c>
      <c r="O502" s="2">
        <v>0</v>
      </c>
      <c r="P502" s="2">
        <v>0</v>
      </c>
      <c r="Q502" s="2">
        <v>0</v>
      </c>
      <c r="R502" s="2">
        <v>4.5153491469479112</v>
      </c>
    </row>
    <row r="503" spans="1:18">
      <c r="A503" s="1" t="s">
        <v>428</v>
      </c>
      <c r="B503" s="1" t="s">
        <v>429</v>
      </c>
      <c r="C503" s="3">
        <v>3.4876000000000003E-5</v>
      </c>
      <c r="D503" s="1"/>
      <c r="E503" s="2">
        <v>0</v>
      </c>
      <c r="F503" s="2">
        <v>4.3721648489527976</v>
      </c>
      <c r="G503" s="2">
        <v>0</v>
      </c>
      <c r="H503" s="2">
        <v>0</v>
      </c>
      <c r="I503" s="2">
        <v>0.98021083780284179</v>
      </c>
      <c r="J503" s="2">
        <v>0</v>
      </c>
      <c r="K503" s="2">
        <v>0.93406593406593075</v>
      </c>
      <c r="L503" s="2">
        <v>0</v>
      </c>
      <c r="M503" s="2">
        <v>0</v>
      </c>
      <c r="N503" s="2">
        <v>0</v>
      </c>
      <c r="O503" s="2">
        <v>1.977862456904389</v>
      </c>
      <c r="P503" s="2">
        <v>0</v>
      </c>
      <c r="Q503" s="2">
        <v>0.13345195729537185</v>
      </c>
      <c r="R503" s="2">
        <v>4.4506714964289484</v>
      </c>
    </row>
    <row r="504" spans="1:18">
      <c r="A504" s="1" t="s">
        <v>146</v>
      </c>
      <c r="B504" s="1" t="s">
        <v>147</v>
      </c>
      <c r="C504" s="3">
        <v>8.2279999999999998E-6</v>
      </c>
      <c r="D504" s="1"/>
      <c r="E504" s="2">
        <v>0</v>
      </c>
      <c r="F504" s="2">
        <v>0</v>
      </c>
      <c r="G504" s="2">
        <v>0.20700037636431912</v>
      </c>
      <c r="H504" s="2">
        <v>0</v>
      </c>
      <c r="I504" s="2">
        <v>-0.19718309859154681</v>
      </c>
      <c r="J504" s="2">
        <v>0</v>
      </c>
      <c r="K504" s="2">
        <v>0</v>
      </c>
      <c r="L504" s="2">
        <v>0</v>
      </c>
      <c r="M504" s="2">
        <v>0.41396180261548121</v>
      </c>
      <c r="N504" s="2">
        <v>2.417314719385355</v>
      </c>
      <c r="O504" s="2">
        <v>-1.7564724178940616</v>
      </c>
      <c r="P504" s="2">
        <v>2.9797932768414137</v>
      </c>
      <c r="Q504" s="2">
        <v>0</v>
      </c>
      <c r="R504" s="2">
        <v>4.4474740378528832</v>
      </c>
    </row>
    <row r="505" spans="1:18">
      <c r="A505" s="1" t="s">
        <v>520</v>
      </c>
      <c r="B505" s="1" t="s">
        <v>521</v>
      </c>
      <c r="C505" s="3">
        <v>4.2116000000000001E-5</v>
      </c>
      <c r="D505" s="1"/>
      <c r="E505" s="2">
        <v>5.1298969072165024</v>
      </c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2">
        <v>0</v>
      </c>
      <c r="O505" s="2">
        <v>3.569467325645248</v>
      </c>
      <c r="P505" s="2">
        <v>0</v>
      </c>
      <c r="Q505" s="2">
        <v>0</v>
      </c>
      <c r="R505" s="2">
        <v>4.4136669269224882</v>
      </c>
    </row>
    <row r="506" spans="1:18">
      <c r="A506" s="1" t="s">
        <v>240</v>
      </c>
      <c r="B506" s="1" t="s">
        <v>241</v>
      </c>
      <c r="C506" s="3">
        <v>1.9568999999999998E-5</v>
      </c>
      <c r="D506" s="1"/>
      <c r="E506" s="2">
        <v>0</v>
      </c>
      <c r="F506" s="2">
        <v>0</v>
      </c>
      <c r="G506" s="2">
        <v>6.7063331988705288</v>
      </c>
      <c r="H506" s="2">
        <v>0</v>
      </c>
      <c r="I506" s="2">
        <v>0</v>
      </c>
      <c r="J506" s="2">
        <v>0</v>
      </c>
      <c r="K506" s="2">
        <v>0.42529061525375944</v>
      </c>
      <c r="L506" s="2">
        <v>0</v>
      </c>
      <c r="M506" s="2">
        <v>0</v>
      </c>
      <c r="N506" s="2">
        <v>0</v>
      </c>
      <c r="O506" s="2">
        <v>3.2561641257293328</v>
      </c>
      <c r="P506" s="2">
        <v>0</v>
      </c>
      <c r="Q506" s="2">
        <v>-0.95698140721837133</v>
      </c>
      <c r="R506" s="2">
        <v>4.3292678610613811</v>
      </c>
    </row>
    <row r="507" spans="1:18">
      <c r="A507" s="1" t="s">
        <v>206</v>
      </c>
      <c r="B507" s="1" t="s">
        <v>207</v>
      </c>
      <c r="C507" s="3">
        <v>6.4004999999999995E-5</v>
      </c>
      <c r="D507" s="1"/>
      <c r="E507" s="2">
        <v>-0.4190560211733696</v>
      </c>
      <c r="F507" s="2">
        <v>0</v>
      </c>
      <c r="G507" s="2">
        <v>0.42081949058694335</v>
      </c>
      <c r="H507" s="2">
        <v>0</v>
      </c>
      <c r="I507" s="2">
        <v>0</v>
      </c>
      <c r="J507" s="2">
        <v>0</v>
      </c>
      <c r="K507" s="2">
        <v>0</v>
      </c>
      <c r="L507" s="2">
        <v>-0.4190560211733696</v>
      </c>
      <c r="M507" s="2">
        <v>0</v>
      </c>
      <c r="N507" s="2">
        <v>0</v>
      </c>
      <c r="O507" s="2">
        <v>0</v>
      </c>
      <c r="P507" s="2">
        <v>3.9202657807309027</v>
      </c>
      <c r="Q507" s="2">
        <v>0.21312872975276509</v>
      </c>
      <c r="R507" s="2">
        <v>4.1913424729247639</v>
      </c>
    </row>
    <row r="508" spans="1:18">
      <c r="A508" s="1" t="s">
        <v>338</v>
      </c>
      <c r="B508" s="1" t="s">
        <v>339</v>
      </c>
      <c r="C508" s="3">
        <v>4.2642000000000003E-5</v>
      </c>
      <c r="D508" s="1"/>
      <c r="E508" s="2">
        <v>1.2124199112863554</v>
      </c>
      <c r="F508" s="2">
        <v>2.4250097389949321</v>
      </c>
      <c r="G508" s="2">
        <v>-3.0522011980602892</v>
      </c>
      <c r="H508" s="2">
        <v>1.0298156139662673</v>
      </c>
      <c r="I508" s="2">
        <v>-3.4559751480438772</v>
      </c>
      <c r="J508" s="2">
        <v>0</v>
      </c>
      <c r="K508" s="2">
        <v>0</v>
      </c>
      <c r="L508" s="2">
        <v>0</v>
      </c>
      <c r="M508" s="2">
        <v>1.9105077928607272</v>
      </c>
      <c r="N508" s="2">
        <v>-2.999506660088791</v>
      </c>
      <c r="O508" s="2">
        <v>2.9905401281659971</v>
      </c>
      <c r="P508" s="2">
        <v>0.73086419753085607</v>
      </c>
      <c r="Q508" s="2">
        <v>2.7943916070203079</v>
      </c>
      <c r="R508" s="2">
        <v>4.1741261409327102</v>
      </c>
    </row>
    <row r="509" spans="1:18">
      <c r="A509" s="1" t="s">
        <v>432</v>
      </c>
      <c r="B509" s="1" t="s">
        <v>433</v>
      </c>
      <c r="C509" s="3">
        <v>1.5023599999999999E-4</v>
      </c>
      <c r="D509" s="1"/>
      <c r="E509" s="2">
        <v>0.95758151313707351</v>
      </c>
      <c r="F509" s="2">
        <v>0</v>
      </c>
      <c r="G509" s="2">
        <v>5.2598573332288234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2">
        <v>0</v>
      </c>
      <c r="O509" s="2">
        <v>3.0086386654751163</v>
      </c>
      <c r="P509" s="2">
        <v>0</v>
      </c>
      <c r="Q509" s="2">
        <v>0</v>
      </c>
      <c r="R509" s="2">
        <v>4.0341237709658584</v>
      </c>
    </row>
    <row r="510" spans="1:18">
      <c r="A510" s="1" t="s">
        <v>340</v>
      </c>
      <c r="B510" s="1" t="s">
        <v>341</v>
      </c>
      <c r="C510" s="3">
        <v>8.9265000000000007E-5</v>
      </c>
      <c r="D510" s="1"/>
      <c r="E510" s="2">
        <v>1.0355787962678109</v>
      </c>
      <c r="F510" s="2">
        <v>0.16237061091941563</v>
      </c>
      <c r="G510" s="2">
        <v>-1.1854103343465039</v>
      </c>
      <c r="H510" s="2">
        <v>0</v>
      </c>
      <c r="I510" s="2">
        <v>0</v>
      </c>
      <c r="J510" s="2">
        <v>0</v>
      </c>
      <c r="K510" s="2">
        <v>1.3944427355685463</v>
      </c>
      <c r="L510" s="2">
        <v>0.65729598543837753</v>
      </c>
      <c r="M510" s="2">
        <v>0.2913401647578695</v>
      </c>
      <c r="N510" s="2">
        <v>2.5042572373034089</v>
      </c>
      <c r="O510" s="2">
        <v>2.7362454803087966</v>
      </c>
      <c r="P510" s="2">
        <v>-0.79901074859696219</v>
      </c>
      <c r="Q510" s="2">
        <v>-0.85338958672931398</v>
      </c>
      <c r="R510" s="2">
        <v>4.0246987055497563</v>
      </c>
    </row>
    <row r="511" spans="1:18">
      <c r="A511" s="1" t="s">
        <v>368</v>
      </c>
      <c r="B511" s="1" t="s">
        <v>369</v>
      </c>
      <c r="C511" s="3">
        <v>2.0313999999999999E-5</v>
      </c>
      <c r="D511" s="1"/>
      <c r="E511" s="2">
        <v>0</v>
      </c>
      <c r="F511" s="2">
        <v>0</v>
      </c>
      <c r="G511" s="2">
        <v>4.7135196161445236</v>
      </c>
      <c r="H511" s="2">
        <v>0</v>
      </c>
      <c r="I511" s="2">
        <v>-0.84231805929919634</v>
      </c>
      <c r="J511" s="2">
        <v>0</v>
      </c>
      <c r="K511" s="2">
        <v>0</v>
      </c>
      <c r="L511" s="2">
        <v>0</v>
      </c>
      <c r="M511" s="2">
        <v>-2.6299694189602429</v>
      </c>
      <c r="N511" s="2">
        <v>0</v>
      </c>
      <c r="O511" s="2">
        <v>4.1736460078168447</v>
      </c>
      <c r="P511" s="2">
        <v>1.5610344365536655</v>
      </c>
      <c r="Q511" s="2">
        <v>0</v>
      </c>
      <c r="R511" s="2">
        <v>4.0032070311112333</v>
      </c>
    </row>
    <row r="512" spans="1:18">
      <c r="A512" s="1" t="s">
        <v>586</v>
      </c>
      <c r="B512" s="1" t="s">
        <v>587</v>
      </c>
      <c r="C512" s="3">
        <v>1.6625599999999999E-4</v>
      </c>
      <c r="D512" s="1"/>
      <c r="E512" s="2">
        <v>6.3285389856169605</v>
      </c>
      <c r="F512" s="2">
        <v>2.7196354834116532</v>
      </c>
      <c r="G512" s="2">
        <v>-2.7862489603548757</v>
      </c>
      <c r="H512" s="2">
        <v>0</v>
      </c>
      <c r="I512" s="2">
        <v>0</v>
      </c>
      <c r="J512" s="2">
        <v>0</v>
      </c>
      <c r="K512" s="2">
        <v>2.9659204334806732</v>
      </c>
      <c r="L512" s="2">
        <v>2.7281539952915379</v>
      </c>
      <c r="M512" s="2">
        <v>-9.6791588029118465</v>
      </c>
      <c r="N512" s="2">
        <v>9.2238805970149329</v>
      </c>
      <c r="O512" s="2">
        <v>0</v>
      </c>
      <c r="P512" s="2">
        <v>-8.4449303088275585</v>
      </c>
      <c r="Q512" s="2">
        <v>9.2238805970149329</v>
      </c>
      <c r="R512" s="2">
        <v>3.9449618432947364</v>
      </c>
    </row>
    <row r="513" spans="1:18">
      <c r="A513" s="1" t="s">
        <v>228</v>
      </c>
      <c r="B513" s="1" t="s">
        <v>229</v>
      </c>
      <c r="C513" s="3">
        <v>5.3125999999999999E-5</v>
      </c>
      <c r="D513" s="1"/>
      <c r="E513" s="2">
        <v>0</v>
      </c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5.7397711847973598</v>
      </c>
      <c r="N513" s="2">
        <v>0</v>
      </c>
      <c r="O513" s="2">
        <v>0</v>
      </c>
      <c r="P513" s="2">
        <v>0</v>
      </c>
      <c r="Q513" s="2">
        <v>0</v>
      </c>
      <c r="R513" s="2">
        <v>3.934319852163215</v>
      </c>
    </row>
    <row r="514" spans="1:18">
      <c r="A514" s="1" t="s">
        <v>542</v>
      </c>
      <c r="B514" s="1" t="s">
        <v>543</v>
      </c>
      <c r="C514" s="3">
        <v>7.7814599999999996E-4</v>
      </c>
      <c r="D514" s="1"/>
      <c r="E514" s="2">
        <v>0</v>
      </c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2">
        <v>0</v>
      </c>
      <c r="O514" s="2">
        <v>4.6505253540429559</v>
      </c>
      <c r="P514" s="2">
        <v>0</v>
      </c>
      <c r="Q514" s="2">
        <v>0</v>
      </c>
      <c r="R514" s="2">
        <v>3.9321164255684993</v>
      </c>
    </row>
    <row r="515" spans="1:18">
      <c r="A515" s="1" t="s">
        <v>46</v>
      </c>
      <c r="B515" s="1" t="s">
        <v>47</v>
      </c>
      <c r="C515" s="3">
        <v>6.3094000000000003E-5</v>
      </c>
      <c r="D515" s="1"/>
      <c r="E515" s="2">
        <v>4.2875157629255867</v>
      </c>
      <c r="F515" s="2">
        <v>-4.2926239419588841</v>
      </c>
      <c r="G515" s="2">
        <v>5.6538218572330878</v>
      </c>
      <c r="H515" s="2">
        <v>-4.3547583457897225</v>
      </c>
      <c r="I515" s="2">
        <v>-1.125234423838295</v>
      </c>
      <c r="J515" s="2">
        <v>3.1612223393051586E-2</v>
      </c>
      <c r="K515" s="2">
        <v>-2.0014747708838154</v>
      </c>
      <c r="L515" s="2">
        <v>4.7941524239492495</v>
      </c>
      <c r="M515" s="2">
        <v>-6.1442199199917891</v>
      </c>
      <c r="N515" s="2">
        <v>2.4480874316939794</v>
      </c>
      <c r="O515" s="2">
        <v>7.264774909323668</v>
      </c>
      <c r="P515" s="2">
        <v>-3.6399801093983108</v>
      </c>
      <c r="Q515" s="2">
        <v>3.0343688719166151</v>
      </c>
      <c r="R515" s="2">
        <v>3.912805615700532</v>
      </c>
    </row>
    <row r="516" spans="1:18">
      <c r="A516" s="1" t="s">
        <v>324</v>
      </c>
      <c r="B516" s="1" t="s">
        <v>325</v>
      </c>
      <c r="C516" s="3">
        <v>5.1832000000000001E-5</v>
      </c>
      <c r="D516" s="1"/>
      <c r="E516" s="2">
        <v>0.91387427305456015</v>
      </c>
      <c r="F516" s="2">
        <v>0</v>
      </c>
      <c r="G516" s="2">
        <v>-2.1587998536406916</v>
      </c>
      <c r="H516" s="2">
        <v>0</v>
      </c>
      <c r="I516" s="2">
        <v>5.4599850411368722</v>
      </c>
      <c r="J516" s="2">
        <v>0</v>
      </c>
      <c r="K516" s="2">
        <v>6.2056737588652489</v>
      </c>
      <c r="L516" s="2">
        <v>0</v>
      </c>
      <c r="M516" s="2">
        <v>0</v>
      </c>
      <c r="N516" s="2">
        <v>0</v>
      </c>
      <c r="O516" s="2">
        <v>-0.93489148580967463</v>
      </c>
      <c r="P516" s="2">
        <v>0</v>
      </c>
      <c r="Q516" s="2">
        <v>0</v>
      </c>
      <c r="R516" s="2">
        <v>3.8169868554094988</v>
      </c>
    </row>
    <row r="517" spans="1:18">
      <c r="A517" s="1" t="s">
        <v>198</v>
      </c>
      <c r="B517" s="1" t="s">
        <v>199</v>
      </c>
      <c r="C517" s="3">
        <v>1.2583200000000001E-4</v>
      </c>
      <c r="D517" s="1"/>
      <c r="E517" s="2">
        <v>0</v>
      </c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3.984689370890182</v>
      </c>
      <c r="M517" s="2">
        <v>0</v>
      </c>
      <c r="N517" s="2">
        <v>0</v>
      </c>
      <c r="O517" s="2">
        <v>0</v>
      </c>
      <c r="P517" s="2">
        <v>0</v>
      </c>
      <c r="Q517" s="2">
        <v>1.5950920245398681</v>
      </c>
      <c r="R517" s="2">
        <v>3.8011319783895159</v>
      </c>
    </row>
    <row r="518" spans="1:18">
      <c r="A518" s="1" t="s">
        <v>438</v>
      </c>
      <c r="B518" s="1" t="s">
        <v>439</v>
      </c>
      <c r="C518" s="3">
        <v>1.3217999999999999E-5</v>
      </c>
      <c r="D518" s="1"/>
      <c r="E518" s="2">
        <v>0</v>
      </c>
      <c r="F518" s="2">
        <v>2.7041287429099059</v>
      </c>
      <c r="G518" s="2">
        <v>0</v>
      </c>
      <c r="H518" s="2">
        <v>0</v>
      </c>
      <c r="I518" s="2">
        <v>6.3061905985101419</v>
      </c>
      <c r="J518" s="2">
        <v>0</v>
      </c>
      <c r="K518" s="2">
        <v>0</v>
      </c>
      <c r="L518" s="2">
        <v>2.5009061254077647</v>
      </c>
      <c r="M518" s="2">
        <v>0</v>
      </c>
      <c r="N518" s="2">
        <v>0</v>
      </c>
      <c r="O518" s="2">
        <v>0</v>
      </c>
      <c r="P518" s="2">
        <v>0</v>
      </c>
      <c r="Q518" s="2">
        <v>0</v>
      </c>
      <c r="R518" s="2">
        <v>3.5931889892286017</v>
      </c>
    </row>
    <row r="519" spans="1:18">
      <c r="A519" s="1" t="s">
        <v>336</v>
      </c>
      <c r="B519" s="1" t="s">
        <v>337</v>
      </c>
      <c r="C519" s="3">
        <v>8.9252000000000005E-5</v>
      </c>
      <c r="D519" s="1"/>
      <c r="E519" s="2">
        <v>0.523402113739313</v>
      </c>
      <c r="F519" s="2">
        <v>0</v>
      </c>
      <c r="G519" s="2">
        <v>0</v>
      </c>
      <c r="H519" s="2">
        <v>-1.1815359967958461</v>
      </c>
      <c r="I519" s="2">
        <v>1.1956631877596546</v>
      </c>
      <c r="J519" s="2">
        <v>-0.52067687994393763</v>
      </c>
      <c r="K519" s="2">
        <v>0.523402113739313</v>
      </c>
      <c r="L519" s="2">
        <v>-0.52067687994393763</v>
      </c>
      <c r="M519" s="2">
        <v>-0.58379466532461066</v>
      </c>
      <c r="N519" s="2">
        <v>2.6425027842462256</v>
      </c>
      <c r="O519" s="2">
        <v>1.7557703689090598</v>
      </c>
      <c r="P519" s="2">
        <v>0.9596742923613899</v>
      </c>
      <c r="Q519" s="2">
        <v>0.45127220355256625</v>
      </c>
      <c r="R519" s="2">
        <v>3.5373439407084817</v>
      </c>
    </row>
    <row r="520" spans="1:18">
      <c r="A520" s="1" t="s">
        <v>10</v>
      </c>
      <c r="B520" s="1" t="s">
        <v>11</v>
      </c>
      <c r="C520" s="3">
        <v>9.7899999999999994E-6</v>
      </c>
      <c r="D520" s="1"/>
      <c r="E520" s="2">
        <v>0</v>
      </c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-1.0869565217391242</v>
      </c>
      <c r="M520" s="2">
        <v>-1.9032513877874635</v>
      </c>
      <c r="N520" s="2">
        <v>5.3008430534703832</v>
      </c>
      <c r="O520" s="2">
        <v>-5.1217372230752396</v>
      </c>
      <c r="P520" s="2">
        <v>2.4505837475436332</v>
      </c>
      <c r="Q520" s="2">
        <v>4.6598217307909362</v>
      </c>
      <c r="R520" s="2">
        <v>3.4812750854147811</v>
      </c>
    </row>
    <row r="521" spans="1:18">
      <c r="A521" s="1" t="s">
        <v>54</v>
      </c>
      <c r="B521" s="1" t="s">
        <v>55</v>
      </c>
      <c r="C521" s="3">
        <v>3.1766E-5</v>
      </c>
      <c r="D521" s="1"/>
      <c r="E521" s="2">
        <v>-1.4645259275331002</v>
      </c>
      <c r="F521" s="2">
        <v>-2.069800726632165</v>
      </c>
      <c r="G521" s="2">
        <v>6.5542439572793709</v>
      </c>
      <c r="H521" s="2">
        <v>0</v>
      </c>
      <c r="I521" s="2">
        <v>0</v>
      </c>
      <c r="J521" s="2">
        <v>0</v>
      </c>
      <c r="K521" s="2">
        <v>1.3504958852078586</v>
      </c>
      <c r="L521" s="2">
        <v>0</v>
      </c>
      <c r="M521" s="2">
        <v>3.5290443472829391</v>
      </c>
      <c r="N521" s="2">
        <v>0</v>
      </c>
      <c r="O521" s="2">
        <v>0</v>
      </c>
      <c r="P521" s="2">
        <v>0.23127199597787751</v>
      </c>
      <c r="Q521" s="2">
        <v>0</v>
      </c>
      <c r="R521" s="2">
        <v>3.4780528460303772</v>
      </c>
    </row>
    <row r="522" spans="1:18">
      <c r="A522" s="1" t="s">
        <v>230</v>
      </c>
      <c r="B522" s="1" t="s">
        <v>231</v>
      </c>
      <c r="C522" s="3">
        <v>6.6210000000000005E-5</v>
      </c>
      <c r="D522" s="1"/>
      <c r="E522" s="2">
        <v>0</v>
      </c>
      <c r="F522" s="2">
        <v>0</v>
      </c>
      <c r="G522" s="2">
        <v>-0.69686411149825211</v>
      </c>
      <c r="H522" s="2">
        <v>0</v>
      </c>
      <c r="I522" s="2">
        <v>0</v>
      </c>
      <c r="J522" s="2">
        <v>0</v>
      </c>
      <c r="K522" s="2">
        <v>2.641898864809078</v>
      </c>
      <c r="L522" s="2">
        <v>0</v>
      </c>
      <c r="M522" s="2">
        <v>0.81439774783833574</v>
      </c>
      <c r="N522" s="2">
        <v>0</v>
      </c>
      <c r="O522" s="2">
        <v>2.2938067218509994</v>
      </c>
      <c r="P522" s="2">
        <v>0.68246075850639798</v>
      </c>
      <c r="Q522" s="2">
        <v>0</v>
      </c>
      <c r="R522" s="2">
        <v>3.4562126166657769</v>
      </c>
    </row>
    <row r="523" spans="1:18">
      <c r="A523" s="1" t="s">
        <v>532</v>
      </c>
      <c r="B523" s="1" t="s">
        <v>533</v>
      </c>
      <c r="C523" s="3">
        <v>1.91292E-4</v>
      </c>
      <c r="D523" s="1"/>
      <c r="E523" s="2">
        <v>0</v>
      </c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2">
        <v>0</v>
      </c>
      <c r="O523" s="2">
        <v>5.3490889410066744</v>
      </c>
      <c r="P523" s="2">
        <v>0</v>
      </c>
      <c r="Q523" s="2">
        <v>0</v>
      </c>
      <c r="R523" s="2">
        <v>3.3959704136945046</v>
      </c>
    </row>
    <row r="524" spans="1:18">
      <c r="A524" s="1" t="s">
        <v>68</v>
      </c>
      <c r="B524" s="1" t="s">
        <v>69</v>
      </c>
      <c r="C524" s="3">
        <v>6.9822999999999999E-5</v>
      </c>
      <c r="D524" s="1"/>
      <c r="E524" s="2">
        <v>4.3962428585262003</v>
      </c>
      <c r="F524" s="2">
        <v>-3.9235692421853319</v>
      </c>
      <c r="G524" s="2">
        <v>-5.1940529059663954</v>
      </c>
      <c r="H524" s="2">
        <v>-3.0549898167009371E-2</v>
      </c>
      <c r="I524" s="2">
        <v>0.3259651624732518</v>
      </c>
      <c r="J524" s="2">
        <v>3.4419738044471515</v>
      </c>
      <c r="K524" s="2">
        <v>-2.3164507263447209</v>
      </c>
      <c r="L524" s="2">
        <v>16.599678456591647</v>
      </c>
      <c r="M524" s="2">
        <v>7.9800068941744184</v>
      </c>
      <c r="N524" s="2">
        <v>-8.7071029529130044</v>
      </c>
      <c r="O524" s="2">
        <v>-17.519013899816429</v>
      </c>
      <c r="P524" s="2">
        <v>10.556438791732914</v>
      </c>
      <c r="Q524" s="2">
        <v>5.2727447032882679</v>
      </c>
      <c r="R524" s="2">
        <v>3.3337302893809539</v>
      </c>
    </row>
    <row r="525" spans="1:18">
      <c r="A525" s="1" t="s">
        <v>192</v>
      </c>
      <c r="B525" s="1" t="s">
        <v>193</v>
      </c>
      <c r="C525" s="3">
        <v>3.0228699999999999E-4</v>
      </c>
      <c r="D525" s="1"/>
      <c r="E525" s="2">
        <v>0</v>
      </c>
      <c r="F525" s="2">
        <v>0</v>
      </c>
      <c r="G525" s="2">
        <v>6.6135946111451238</v>
      </c>
      <c r="H525" s="2">
        <v>0</v>
      </c>
      <c r="I525" s="2">
        <v>0</v>
      </c>
      <c r="J525" s="2">
        <v>0</v>
      </c>
      <c r="K525" s="2">
        <v>4.0617050955936485</v>
      </c>
      <c r="L525" s="2">
        <v>0</v>
      </c>
      <c r="M525" s="2">
        <v>0.60715975398202282</v>
      </c>
      <c r="N525" s="2">
        <v>0</v>
      </c>
      <c r="O525" s="2">
        <v>0</v>
      </c>
      <c r="P525" s="2">
        <v>0.59565796692531148</v>
      </c>
      <c r="Q525" s="2">
        <v>0</v>
      </c>
      <c r="R525" s="2">
        <v>3.2944772407179634</v>
      </c>
    </row>
    <row r="526" spans="1:18">
      <c r="A526" s="1" t="s">
        <v>172</v>
      </c>
      <c r="B526" s="1" t="s">
        <v>173</v>
      </c>
      <c r="C526" s="3">
        <v>4.9839000000000002E-5</v>
      </c>
      <c r="D526" s="1"/>
      <c r="E526" s="2">
        <v>4.7500328040939621</v>
      </c>
      <c r="F526" s="2">
        <v>0</v>
      </c>
      <c r="G526" s="2">
        <v>-0.97707628711011241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0.98671726755217293</v>
      </c>
      <c r="N526" s="2">
        <v>0</v>
      </c>
      <c r="O526" s="2">
        <v>3.5450331955405145</v>
      </c>
      <c r="P526" s="2">
        <v>0.85894023711590162</v>
      </c>
      <c r="Q526" s="2">
        <v>0</v>
      </c>
      <c r="R526" s="2">
        <v>3.2681004973196259</v>
      </c>
    </row>
    <row r="527" spans="1:18">
      <c r="A527" s="1" t="s">
        <v>344</v>
      </c>
      <c r="B527" s="1" t="s">
        <v>345</v>
      </c>
      <c r="C527" s="3">
        <v>8.7460999999999995E-5</v>
      </c>
      <c r="D527" s="1"/>
      <c r="E527" s="2">
        <v>0</v>
      </c>
      <c r="F527" s="2">
        <v>0</v>
      </c>
      <c r="G527" s="2">
        <v>0</v>
      </c>
      <c r="H527" s="2">
        <v>0</v>
      </c>
      <c r="I527" s="2">
        <v>0</v>
      </c>
      <c r="J527" s="2">
        <v>1.8719312602291316</v>
      </c>
      <c r="K527" s="2">
        <v>2.6609097298925466</v>
      </c>
      <c r="L527" s="2">
        <v>-0.90962441314553777</v>
      </c>
      <c r="M527" s="2">
        <v>-0.84887967624124316</v>
      </c>
      <c r="N527" s="2">
        <v>1.6027874564459976</v>
      </c>
      <c r="O527" s="2">
        <v>2.733686067019403</v>
      </c>
      <c r="P527" s="2">
        <v>0</v>
      </c>
      <c r="Q527" s="2">
        <v>0</v>
      </c>
      <c r="R527" s="2">
        <v>3.2067789149334169</v>
      </c>
    </row>
    <row r="528" spans="1:18">
      <c r="A528" s="1" t="s">
        <v>14</v>
      </c>
      <c r="B528" s="1" t="s">
        <v>15</v>
      </c>
      <c r="C528" s="3">
        <v>5.6623999999999999E-5</v>
      </c>
      <c r="D528" s="1"/>
      <c r="E528" s="2">
        <v>6.0761572410961584</v>
      </c>
      <c r="F528" s="2">
        <v>-2.0803096274794264</v>
      </c>
      <c r="G528" s="2">
        <v>2.1245059288537371</v>
      </c>
      <c r="H528" s="2">
        <v>-4.2670537010159659</v>
      </c>
      <c r="I528" s="2">
        <v>0</v>
      </c>
      <c r="J528" s="2">
        <v>0</v>
      </c>
      <c r="K528" s="2">
        <v>0</v>
      </c>
      <c r="L528" s="2">
        <v>0</v>
      </c>
      <c r="M528" s="2">
        <v>-0.37396401859713935</v>
      </c>
      <c r="N528" s="2">
        <v>5.3160190727401968</v>
      </c>
      <c r="O528" s="2">
        <v>2.1192563336865478</v>
      </c>
      <c r="P528" s="2">
        <v>0</v>
      </c>
      <c r="Q528" s="2">
        <v>0</v>
      </c>
      <c r="R528" s="2">
        <v>3.0701022399918676</v>
      </c>
    </row>
    <row r="529" spans="1:18">
      <c r="A529" s="1" t="s">
        <v>348</v>
      </c>
      <c r="B529" s="1" t="s">
        <v>349</v>
      </c>
      <c r="C529" s="3">
        <v>2.9345100000000002E-4</v>
      </c>
      <c r="D529" s="1"/>
      <c r="E529" s="2">
        <v>0</v>
      </c>
      <c r="F529" s="2">
        <v>-0.76091309571484356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1.5234059725585114</v>
      </c>
      <c r="M529" s="2">
        <v>0.73536718672364554</v>
      </c>
      <c r="N529" s="2">
        <v>3.0087797178652398</v>
      </c>
      <c r="O529" s="2">
        <v>0</v>
      </c>
      <c r="P529" s="2">
        <v>1.3981995786247703</v>
      </c>
      <c r="Q529" s="2">
        <v>0</v>
      </c>
      <c r="R529" s="2">
        <v>2.9525442445729855</v>
      </c>
    </row>
    <row r="530" spans="1:18">
      <c r="A530" s="1" t="s">
        <v>90</v>
      </c>
      <c r="B530" s="1" t="s">
        <v>91</v>
      </c>
      <c r="C530" s="3">
        <v>1.2683E-5</v>
      </c>
      <c r="D530" s="1"/>
      <c r="E530" s="2">
        <v>9.5224312590448612</v>
      </c>
      <c r="F530" s="2">
        <v>-2.5546159267089474</v>
      </c>
      <c r="G530" s="2">
        <v>-3.7606219490146531</v>
      </c>
      <c r="H530" s="2">
        <v>-4.9502160435844438</v>
      </c>
      <c r="I530" s="2">
        <v>4.8522581282735455</v>
      </c>
      <c r="J530" s="2">
        <v>4.2884071630537424</v>
      </c>
      <c r="K530" s="2">
        <v>2.5214640759150475</v>
      </c>
      <c r="L530" s="2">
        <v>0.97849083215797439</v>
      </c>
      <c r="M530" s="2">
        <v>11.130510694020067</v>
      </c>
      <c r="N530" s="2">
        <v>-10.149253731343288</v>
      </c>
      <c r="O530" s="2">
        <v>-6.1811505507955893</v>
      </c>
      <c r="P530" s="2">
        <v>11.294380766005041</v>
      </c>
      <c r="Q530" s="2">
        <v>-2.0346646571213323</v>
      </c>
      <c r="R530" s="2">
        <v>2.9322813938198689</v>
      </c>
    </row>
    <row r="531" spans="1:18">
      <c r="A531" s="1" t="s">
        <v>88</v>
      </c>
      <c r="B531" s="1" t="s">
        <v>89</v>
      </c>
      <c r="C531" s="3">
        <v>6.3038000000000002E-5</v>
      </c>
      <c r="D531" s="1"/>
      <c r="E531" s="2">
        <v>-6.7057354212700542</v>
      </c>
      <c r="F531" s="2">
        <v>1.9050561219235762</v>
      </c>
      <c r="G531" s="2">
        <v>0.21220695230397268</v>
      </c>
      <c r="H531" s="2">
        <v>-2.9746899263890292</v>
      </c>
      <c r="I531" s="2">
        <v>2.2136769902307174</v>
      </c>
      <c r="J531" s="2">
        <v>7.6868327402135339</v>
      </c>
      <c r="K531" s="2">
        <v>-0.20772353885374351</v>
      </c>
      <c r="L531" s="2">
        <v>-1.684170687860731</v>
      </c>
      <c r="M531" s="2">
        <v>0.6351650466750014</v>
      </c>
      <c r="N531" s="2">
        <v>-4.5902266424404647</v>
      </c>
      <c r="O531" s="2">
        <v>1.6337576425779377</v>
      </c>
      <c r="P531" s="2">
        <v>4.9211045364891515</v>
      </c>
      <c r="Q531" s="2">
        <v>0.38537456527869551</v>
      </c>
      <c r="R531" s="2">
        <v>2.8766925957937284</v>
      </c>
    </row>
    <row r="532" spans="1:18">
      <c r="A532" s="1" t="s">
        <v>162</v>
      </c>
      <c r="B532" s="1" t="s">
        <v>163</v>
      </c>
      <c r="C532" s="3">
        <v>7.9589999999999995E-6</v>
      </c>
      <c r="D532" s="1"/>
      <c r="E532" s="2">
        <v>2.5189651818712244</v>
      </c>
      <c r="F532" s="2">
        <v>0</v>
      </c>
      <c r="G532" s="2">
        <v>-1.8973531922967468</v>
      </c>
      <c r="H532" s="2">
        <v>0.53186345614544273</v>
      </c>
      <c r="I532" s="2">
        <v>1.6063870719507545</v>
      </c>
      <c r="J532" s="2">
        <v>-0.76682760579380727</v>
      </c>
      <c r="K532" s="2">
        <v>1.3642434649876023</v>
      </c>
      <c r="L532" s="2">
        <v>0</v>
      </c>
      <c r="M532" s="2">
        <v>0.5270588235294138</v>
      </c>
      <c r="N532" s="2">
        <v>0.50557063945322334</v>
      </c>
      <c r="O532" s="2">
        <v>3.9962738705169976</v>
      </c>
      <c r="P532" s="2">
        <v>0</v>
      </c>
      <c r="Q532" s="2">
        <v>0</v>
      </c>
      <c r="R532" s="2">
        <v>2.8746244797839271</v>
      </c>
    </row>
    <row r="533" spans="1:18">
      <c r="A533" s="1" t="s">
        <v>176</v>
      </c>
      <c r="B533" s="1" t="s">
        <v>177</v>
      </c>
      <c r="C533" s="3">
        <v>1.4827999999999999E-5</v>
      </c>
      <c r="D533" s="1"/>
      <c r="E533" s="2">
        <v>0</v>
      </c>
      <c r="F533" s="2">
        <v>0</v>
      </c>
      <c r="G533" s="2">
        <v>0</v>
      </c>
      <c r="H533" s="2">
        <v>-0.4086601165116055</v>
      </c>
      <c r="I533" s="2">
        <v>2.2699493626680667</v>
      </c>
      <c r="J533" s="2">
        <v>0</v>
      </c>
      <c r="K533" s="2">
        <v>0.3500085367935668</v>
      </c>
      <c r="L533" s="2">
        <v>0</v>
      </c>
      <c r="M533" s="2">
        <v>0.38281582305401685</v>
      </c>
      <c r="N533" s="2">
        <v>0</v>
      </c>
      <c r="O533" s="2">
        <v>0</v>
      </c>
      <c r="P533" s="2">
        <v>4.1694915254237408</v>
      </c>
      <c r="Q533" s="2">
        <v>0</v>
      </c>
      <c r="R533" s="2">
        <v>2.8686575383614299</v>
      </c>
    </row>
    <row r="534" spans="1:18">
      <c r="A534" s="1" t="s">
        <v>22</v>
      </c>
      <c r="B534" s="1" t="s">
        <v>23</v>
      </c>
      <c r="C534" s="3">
        <v>4.4314000000000003E-5</v>
      </c>
      <c r="D534" s="1"/>
      <c r="E534" s="2">
        <v>-1.6882990143456622</v>
      </c>
      <c r="F534" s="2">
        <v>0.17867778439548676</v>
      </c>
      <c r="G534" s="2">
        <v>2.2691240586603101</v>
      </c>
      <c r="H534" s="2">
        <v>6.7822885379320574E-2</v>
      </c>
      <c r="I534" s="2">
        <v>1.4523625096824144</v>
      </c>
      <c r="J534" s="2">
        <v>1.297957625501045</v>
      </c>
      <c r="K534" s="2">
        <v>-1.4414923685698189</v>
      </c>
      <c r="L534" s="2">
        <v>-0.55444030207436601</v>
      </c>
      <c r="M534" s="2">
        <v>1.0958377391137253</v>
      </c>
      <c r="N534" s="2">
        <v>1.4642959018731583</v>
      </c>
      <c r="O534" s="2">
        <v>-1.9585793271483354</v>
      </c>
      <c r="P534" s="2">
        <v>-0.21028484037468598</v>
      </c>
      <c r="Q534" s="2">
        <v>4.6168582375478939</v>
      </c>
      <c r="R534" s="2">
        <v>2.848168129252171</v>
      </c>
    </row>
    <row r="535" spans="1:18">
      <c r="A535" s="1" t="s">
        <v>96</v>
      </c>
      <c r="B535" s="1" t="s">
        <v>97</v>
      </c>
      <c r="C535" s="3">
        <v>9.9607999999999999E-5</v>
      </c>
      <c r="D535" s="1"/>
      <c r="E535" s="2">
        <v>1.4415691835046651</v>
      </c>
      <c r="F535" s="2">
        <v>-1.5026208503203131</v>
      </c>
      <c r="G535" s="2">
        <v>-0.15373699148533149</v>
      </c>
      <c r="H535" s="2">
        <v>2.8307473646807857</v>
      </c>
      <c r="I535" s="2">
        <v>-1.3936880903017701</v>
      </c>
      <c r="J535" s="2">
        <v>6.0506950122649394</v>
      </c>
      <c r="K535" s="2">
        <v>-2.1698424936667182</v>
      </c>
      <c r="L535" s="2">
        <v>1.6662913758162645</v>
      </c>
      <c r="M535" s="2">
        <v>-4.9501661129568113</v>
      </c>
      <c r="N535" s="2">
        <v>-0.66410346032854672</v>
      </c>
      <c r="O535" s="2">
        <v>-2.1698334506216388</v>
      </c>
      <c r="P535" s="2">
        <v>13.187867162210765</v>
      </c>
      <c r="Q535" s="2">
        <v>-3.1458531935176337</v>
      </c>
      <c r="R535" s="2">
        <v>2.8131098997240755</v>
      </c>
    </row>
    <row r="536" spans="1:18">
      <c r="A536" s="1" t="s">
        <v>518</v>
      </c>
      <c r="B536" s="1" t="s">
        <v>519</v>
      </c>
      <c r="C536" s="3">
        <v>4.2116000000000001E-5</v>
      </c>
      <c r="D536" s="1"/>
      <c r="E536" s="2">
        <v>-7.8797963978073593</v>
      </c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2">
        <v>0</v>
      </c>
      <c r="O536" s="2">
        <v>6.9918180852194256</v>
      </c>
      <c r="P536" s="2">
        <v>0</v>
      </c>
      <c r="Q536" s="2">
        <v>0</v>
      </c>
      <c r="R536" s="2">
        <v>2.7777565566819984</v>
      </c>
    </row>
    <row r="537" spans="1:18">
      <c r="A537" s="1" t="s">
        <v>534</v>
      </c>
      <c r="B537" s="1" t="s">
        <v>535</v>
      </c>
      <c r="C537" s="3">
        <v>5.82582E-4</v>
      </c>
      <c r="D537" s="1"/>
      <c r="E537" s="2">
        <v>0</v>
      </c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6.1676440151776424</v>
      </c>
      <c r="P537" s="2">
        <v>0</v>
      </c>
      <c r="Q537" s="2">
        <v>0</v>
      </c>
      <c r="R537" s="2">
        <v>2.7767086380381611</v>
      </c>
    </row>
    <row r="538" spans="1:18">
      <c r="A538" s="1" t="s">
        <v>262</v>
      </c>
      <c r="B538" s="1" t="s">
        <v>263</v>
      </c>
      <c r="C538" s="3">
        <v>1.4443999999999999E-5</v>
      </c>
      <c r="D538" s="1"/>
      <c r="E538" s="2">
        <v>0</v>
      </c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10.071309954088115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2.7654897463204264</v>
      </c>
    </row>
    <row r="539" spans="1:18">
      <c r="A539" s="1" t="s">
        <v>524</v>
      </c>
      <c r="B539" s="1" t="s">
        <v>525</v>
      </c>
      <c r="C539" s="3">
        <v>4.2116000000000001E-5</v>
      </c>
      <c r="D539" s="1"/>
      <c r="E539" s="2">
        <v>0</v>
      </c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6.235378801511593</v>
      </c>
      <c r="P539" s="2">
        <v>0</v>
      </c>
      <c r="Q539" s="2">
        <v>0</v>
      </c>
      <c r="R539" s="2">
        <v>2.7258927233518637</v>
      </c>
    </row>
    <row r="540" spans="1:18">
      <c r="A540" s="1" t="s">
        <v>210</v>
      </c>
      <c r="B540" s="1" t="s">
        <v>211</v>
      </c>
      <c r="C540" s="3">
        <v>3.6173299999999999E-4</v>
      </c>
      <c r="D540" s="1"/>
      <c r="E540" s="2">
        <v>0</v>
      </c>
      <c r="F540" s="2">
        <v>0</v>
      </c>
      <c r="G540" s="2">
        <v>4.3606308189245491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4.278561675011372</v>
      </c>
      <c r="N540" s="2">
        <v>0</v>
      </c>
      <c r="O540" s="2">
        <v>0</v>
      </c>
      <c r="P540" s="2">
        <v>1.7634220864251482</v>
      </c>
      <c r="Q540" s="2">
        <v>0</v>
      </c>
      <c r="R540" s="2">
        <v>2.3927517965435019</v>
      </c>
    </row>
    <row r="541" spans="1:18">
      <c r="A541" s="1" t="s">
        <v>164</v>
      </c>
      <c r="B541" s="1" t="s">
        <v>165</v>
      </c>
      <c r="C541" s="3">
        <v>8.5669999999999995E-6</v>
      </c>
      <c r="D541" s="1"/>
      <c r="E541" s="2">
        <v>0</v>
      </c>
      <c r="F541" s="2">
        <v>0</v>
      </c>
      <c r="G541" s="2">
        <v>0</v>
      </c>
      <c r="H541" s="2">
        <v>2.131466355503675</v>
      </c>
      <c r="I541" s="2">
        <v>2.2697844466448514</v>
      </c>
      <c r="J541" s="2">
        <v>2.8152230580174242</v>
      </c>
      <c r="K541" s="2">
        <v>0</v>
      </c>
      <c r="L541" s="2">
        <v>0</v>
      </c>
      <c r="M541" s="2">
        <v>0.67366896052154512</v>
      </c>
      <c r="N541" s="2">
        <v>0.58281767160741627</v>
      </c>
      <c r="O541" s="2">
        <v>6.4382287717301701E-2</v>
      </c>
      <c r="P541" s="2">
        <v>1.9373748927652423</v>
      </c>
      <c r="Q541" s="2">
        <v>0</v>
      </c>
      <c r="R541" s="2">
        <v>2.3774458236902829</v>
      </c>
    </row>
    <row r="542" spans="1:18">
      <c r="A542" s="1" t="s">
        <v>60</v>
      </c>
      <c r="B542" s="1" t="s">
        <v>61</v>
      </c>
      <c r="C542" s="3">
        <v>1.6249E-4</v>
      </c>
      <c r="D542" s="1"/>
      <c r="E542" s="2">
        <v>0</v>
      </c>
      <c r="F542" s="2">
        <v>-0.81615996735360241</v>
      </c>
      <c r="G542" s="2">
        <v>0.98745114174039195</v>
      </c>
      <c r="H542" s="2">
        <v>0.8250152780606923</v>
      </c>
      <c r="I542" s="2">
        <v>0.98999898979694745</v>
      </c>
      <c r="J542" s="2">
        <v>-0.98029408822647435</v>
      </c>
      <c r="K542" s="2">
        <v>0</v>
      </c>
      <c r="L542" s="2">
        <v>0.98999898979694745</v>
      </c>
      <c r="M542" s="2">
        <v>-0.33009902970890792</v>
      </c>
      <c r="N542" s="2">
        <v>1.7663588920112439</v>
      </c>
      <c r="O542" s="2">
        <v>0</v>
      </c>
      <c r="P542" s="2">
        <v>3.8856015779092701</v>
      </c>
      <c r="Q542" s="2">
        <v>0</v>
      </c>
      <c r="R542" s="2">
        <v>2.3404068875874318</v>
      </c>
    </row>
    <row r="543" spans="1:18">
      <c r="A543" s="1" t="s">
        <v>596</v>
      </c>
      <c r="B543" s="1" t="s">
        <v>597</v>
      </c>
      <c r="C543" s="3">
        <v>1.47131E-4</v>
      </c>
      <c r="D543" s="1"/>
      <c r="E543" s="2">
        <v>0</v>
      </c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-2.0769459005044011</v>
      </c>
      <c r="M543" s="2">
        <v>0</v>
      </c>
      <c r="N543" s="2">
        <v>5.8882941117058829</v>
      </c>
      <c r="O543" s="2">
        <v>0</v>
      </c>
      <c r="P543" s="2">
        <v>1.192293017932089</v>
      </c>
      <c r="Q543" s="2">
        <v>1.3761900273352667</v>
      </c>
      <c r="R543" s="2">
        <v>2.293745306297601</v>
      </c>
    </row>
    <row r="544" spans="1:18">
      <c r="A544" s="1" t="s">
        <v>256</v>
      </c>
      <c r="B544" s="1" t="s">
        <v>257</v>
      </c>
      <c r="C544" s="3">
        <v>3.5814E-5</v>
      </c>
      <c r="D544" s="1"/>
      <c r="E544" s="2">
        <v>0</v>
      </c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11.37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2.1950394043417143</v>
      </c>
    </row>
    <row r="545" spans="1:18">
      <c r="A545" s="1" t="s">
        <v>158</v>
      </c>
      <c r="B545" s="1" t="s">
        <v>159</v>
      </c>
      <c r="C545" s="3">
        <v>2.5352000000000001E-5</v>
      </c>
      <c r="D545" s="1"/>
      <c r="E545" s="2">
        <v>4.8280831789170309</v>
      </c>
      <c r="F545" s="2">
        <v>1.2668172444269876</v>
      </c>
      <c r="G545" s="2">
        <v>0</v>
      </c>
      <c r="H545" s="2">
        <v>3.0643910007758013</v>
      </c>
      <c r="I545" s="2">
        <v>-2.850959729017688</v>
      </c>
      <c r="J545" s="2">
        <v>0.44552058111380077</v>
      </c>
      <c r="K545" s="2">
        <v>0</v>
      </c>
      <c r="L545" s="2">
        <v>4.6379326969433921</v>
      </c>
      <c r="M545" s="2">
        <v>-2.5064504238849983</v>
      </c>
      <c r="N545" s="2">
        <v>5.387523629489599</v>
      </c>
      <c r="O545" s="2">
        <v>0.77130044843050083</v>
      </c>
      <c r="P545" s="2">
        <v>-0.40939836240654337</v>
      </c>
      <c r="Q545" s="2">
        <v>0</v>
      </c>
      <c r="R545" s="2">
        <v>2.0237849728466317</v>
      </c>
    </row>
    <row r="546" spans="1:18">
      <c r="A546" s="1" t="s">
        <v>442</v>
      </c>
      <c r="B546" s="1" t="s">
        <v>443</v>
      </c>
      <c r="C546" s="3">
        <v>3.2228999999999999E-5</v>
      </c>
      <c r="D546" s="1"/>
      <c r="E546" s="2">
        <v>0</v>
      </c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3.5816893315456788</v>
      </c>
      <c r="M546" s="2">
        <v>0.84134615384614531</v>
      </c>
      <c r="N546" s="2">
        <v>0.97185293847987797</v>
      </c>
      <c r="O546" s="2">
        <v>0</v>
      </c>
      <c r="P546" s="2">
        <v>0</v>
      </c>
      <c r="Q546" s="2">
        <v>2.5061291201307512</v>
      </c>
      <c r="R546" s="2">
        <v>1.9283577614696457</v>
      </c>
    </row>
    <row r="547" spans="1:18">
      <c r="A547" s="1" t="s">
        <v>100</v>
      </c>
      <c r="B547" s="1" t="s">
        <v>101</v>
      </c>
      <c r="C547" s="3">
        <v>1.4755599999999999E-4</v>
      </c>
      <c r="D547" s="1"/>
      <c r="E547" s="2">
        <v>2.5064750605731545</v>
      </c>
      <c r="F547" s="2">
        <v>-2.3229277039693463</v>
      </c>
      <c r="G547" s="2">
        <v>-5.7159546061415263</v>
      </c>
      <c r="H547" s="2">
        <v>1.0885919107885611</v>
      </c>
      <c r="I547" s="2">
        <v>8.6499737348975536</v>
      </c>
      <c r="J547" s="2">
        <v>-6.6881547139403636</v>
      </c>
      <c r="K547" s="2">
        <v>-1.9170984455958551</v>
      </c>
      <c r="L547" s="2">
        <v>3.5833773551681602</v>
      </c>
      <c r="M547" s="2">
        <v>3.3064173395665142</v>
      </c>
      <c r="N547" s="2">
        <v>-2.0240250123416237</v>
      </c>
      <c r="O547" s="2">
        <v>0.73899899227409804</v>
      </c>
      <c r="P547" s="2">
        <v>-0.18339446482160682</v>
      </c>
      <c r="Q547" s="2">
        <v>5.0609654250876934</v>
      </c>
      <c r="R547" s="2">
        <v>1.9126819126819239</v>
      </c>
    </row>
    <row r="548" spans="1:18">
      <c r="A548" s="1" t="s">
        <v>588</v>
      </c>
      <c r="B548" s="1" t="s">
        <v>589</v>
      </c>
      <c r="C548" s="3">
        <v>2.28872E-4</v>
      </c>
      <c r="D548" s="1"/>
      <c r="E548" s="2">
        <v>0</v>
      </c>
      <c r="F548" s="2">
        <v>0</v>
      </c>
      <c r="G548" s="2">
        <v>0.82774049217002599</v>
      </c>
      <c r="H548" s="2">
        <v>0</v>
      </c>
      <c r="I548" s="2">
        <v>0</v>
      </c>
      <c r="J548" s="2">
        <v>-1.5087641446638544</v>
      </c>
      <c r="K548" s="2">
        <v>0</v>
      </c>
      <c r="L548" s="2">
        <v>0</v>
      </c>
      <c r="M548" s="2">
        <v>0</v>
      </c>
      <c r="N548" s="2">
        <v>0</v>
      </c>
      <c r="O548" s="2">
        <v>0</v>
      </c>
      <c r="P548" s="2">
        <v>4.1676053165127236</v>
      </c>
      <c r="Q548" s="2">
        <v>2.8762975778546584</v>
      </c>
      <c r="R548" s="2">
        <v>1.7868404456590214</v>
      </c>
    </row>
    <row r="549" spans="1:18">
      <c r="A549" s="1" t="s">
        <v>84</v>
      </c>
      <c r="B549" s="1" t="s">
        <v>85</v>
      </c>
      <c r="C549" s="3">
        <v>4.8457E-5</v>
      </c>
      <c r="D549" s="1"/>
      <c r="E549" s="2">
        <v>12.87596821245347</v>
      </c>
      <c r="F549" s="2">
        <v>2.1566705284733922</v>
      </c>
      <c r="G549" s="2">
        <v>0.68917386373550382</v>
      </c>
      <c r="H549" s="2">
        <v>-12.155605614278286</v>
      </c>
      <c r="I549" s="2">
        <v>6.3714370253476593</v>
      </c>
      <c r="J549" s="2">
        <v>3.5790449698655635</v>
      </c>
      <c r="K549" s="2">
        <v>-3.0167397726255429</v>
      </c>
      <c r="L549" s="2">
        <v>7.651836810042445</v>
      </c>
      <c r="M549" s="2">
        <v>-8.6427162822601424</v>
      </c>
      <c r="N549" s="2">
        <v>5.7813233223838578</v>
      </c>
      <c r="O549" s="2">
        <v>-5.6073107976222119</v>
      </c>
      <c r="P549" s="2">
        <v>5.8558135163079283</v>
      </c>
      <c r="Q549" s="2">
        <v>3.5162493340436862</v>
      </c>
      <c r="R549" s="2">
        <v>1.7749449041265741</v>
      </c>
    </row>
    <row r="550" spans="1:18">
      <c r="A550" s="1" t="s">
        <v>216</v>
      </c>
      <c r="B550" s="1" t="s">
        <v>217</v>
      </c>
      <c r="C550" s="3">
        <v>3.4903000000000001E-5</v>
      </c>
      <c r="D550" s="1"/>
      <c r="E550" s="2">
        <v>0</v>
      </c>
      <c r="F550" s="2">
        <v>0</v>
      </c>
      <c r="G550" s="2">
        <v>0</v>
      </c>
      <c r="H550" s="2">
        <v>0</v>
      </c>
      <c r="I550" s="2">
        <v>0</v>
      </c>
      <c r="J550" s="2">
        <v>-0.27359781121751858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6.5477823502514854</v>
      </c>
      <c r="R550" s="2">
        <v>1.6657533523038337</v>
      </c>
    </row>
    <row r="551" spans="1:18">
      <c r="A551" s="1" t="s">
        <v>42</v>
      </c>
      <c r="B551" s="1" t="s">
        <v>43</v>
      </c>
      <c r="C551" s="3">
        <v>4.7169999999999997E-5</v>
      </c>
      <c r="D551" s="1"/>
      <c r="E551" s="2">
        <v>0</v>
      </c>
      <c r="F551" s="2">
        <v>2.3991031390134587</v>
      </c>
      <c r="G551" s="2">
        <v>0.67878257061526615</v>
      </c>
      <c r="H551" s="2">
        <v>-0.52196607220529323</v>
      </c>
      <c r="I551" s="2">
        <v>1.3554875382597142</v>
      </c>
      <c r="J551" s="2">
        <v>-0.76574633304572481</v>
      </c>
      <c r="K551" s="2">
        <v>-7.607868709923471E-2</v>
      </c>
      <c r="L551" s="2">
        <v>0</v>
      </c>
      <c r="M551" s="2">
        <v>0.41331303023710575</v>
      </c>
      <c r="N551" s="2">
        <v>1.0506932409012348</v>
      </c>
      <c r="O551" s="2">
        <v>0</v>
      </c>
      <c r="P551" s="2">
        <v>5.2310001071926182</v>
      </c>
      <c r="Q551" s="2">
        <v>0</v>
      </c>
      <c r="R551" s="2">
        <v>1.6313929525704873</v>
      </c>
    </row>
    <row r="552" spans="1:18">
      <c r="A552" s="1" t="s">
        <v>342</v>
      </c>
      <c r="B552" s="1" t="s">
        <v>343</v>
      </c>
      <c r="C552" s="3">
        <v>1.02985E-4</v>
      </c>
      <c r="D552" s="1"/>
      <c r="E552" s="2">
        <v>25.745348576552352</v>
      </c>
      <c r="F552" s="2">
        <v>-0.21392280951956222</v>
      </c>
      <c r="G552" s="2">
        <v>0</v>
      </c>
      <c r="H552" s="2">
        <v>0</v>
      </c>
      <c r="I552" s="2">
        <v>0</v>
      </c>
      <c r="J552" s="2">
        <v>0.28584189370253199</v>
      </c>
      <c r="K552" s="2">
        <v>0.20486327603099763</v>
      </c>
      <c r="L552" s="2">
        <v>0</v>
      </c>
      <c r="M552" s="2">
        <v>0.96000000000000529</v>
      </c>
      <c r="N552" s="2">
        <v>0</v>
      </c>
      <c r="O552" s="2">
        <v>0</v>
      </c>
      <c r="P552" s="2">
        <v>2.852614896988892</v>
      </c>
      <c r="Q552" s="2">
        <v>1.2412258174970159</v>
      </c>
      <c r="R552" s="2">
        <v>1.612997639039726</v>
      </c>
    </row>
    <row r="553" spans="1:18">
      <c r="A553" s="1" t="s">
        <v>362</v>
      </c>
      <c r="B553" s="1" t="s">
        <v>363</v>
      </c>
      <c r="C553" s="3">
        <v>3.5088E-5</v>
      </c>
      <c r="D553" s="1"/>
      <c r="E553" s="2">
        <v>-0.49079754601226711</v>
      </c>
      <c r="F553" s="2">
        <v>0</v>
      </c>
      <c r="G553" s="2">
        <v>-1.0243763634639191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0.49832295160519013</v>
      </c>
      <c r="N553" s="2">
        <v>2.4887956517593235</v>
      </c>
      <c r="O553" s="2">
        <v>0.98622999627837604</v>
      </c>
      <c r="P553" s="2">
        <v>2.9297954671088977</v>
      </c>
      <c r="Q553" s="2">
        <v>0.85929108485500727</v>
      </c>
      <c r="R553" s="2">
        <v>1.5947134157996867</v>
      </c>
    </row>
    <row r="554" spans="1:18">
      <c r="A554" s="1" t="s">
        <v>376</v>
      </c>
      <c r="B554" s="1" t="s">
        <v>377</v>
      </c>
      <c r="C554" s="3">
        <v>3.2566E-5</v>
      </c>
      <c r="D554" s="1"/>
      <c r="E554" s="2">
        <v>0</v>
      </c>
      <c r="F554" s="2">
        <v>0</v>
      </c>
      <c r="G554" s="2">
        <v>1.7920220556560729</v>
      </c>
      <c r="H554" s="2">
        <v>-1.7604739737621777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6.6597742741449251</v>
      </c>
      <c r="R554" s="2">
        <v>1.5776065614514501</v>
      </c>
    </row>
    <row r="555" spans="1:18">
      <c r="A555" s="1" t="s">
        <v>544</v>
      </c>
      <c r="B555" s="1" t="s">
        <v>545</v>
      </c>
      <c r="C555" s="3">
        <v>6.6730000000000007E-5</v>
      </c>
      <c r="D555" s="1"/>
      <c r="E555" s="2">
        <v>2.495221915480994</v>
      </c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7.6038537242308024</v>
      </c>
      <c r="P555" s="2">
        <v>0</v>
      </c>
      <c r="Q555" s="2">
        <v>0</v>
      </c>
      <c r="R555" s="2">
        <v>1.538905880871777</v>
      </c>
    </row>
    <row r="556" spans="1:18">
      <c r="A556" s="1" t="s">
        <v>350</v>
      </c>
      <c r="B556" s="1" t="s">
        <v>351</v>
      </c>
      <c r="C556" s="3">
        <v>1.7705000000000001E-5</v>
      </c>
      <c r="D556" s="1"/>
      <c r="E556" s="2">
        <v>0</v>
      </c>
      <c r="F556" s="2">
        <v>0.30303030303031608</v>
      </c>
      <c r="G556" s="2">
        <v>0</v>
      </c>
      <c r="H556" s="2">
        <v>-0.44829938602475305</v>
      </c>
      <c r="I556" s="2">
        <v>-2.3494860499265857</v>
      </c>
      <c r="J556" s="2">
        <v>-0.15037593984963404</v>
      </c>
      <c r="K556" s="2">
        <v>2.2489959839357532</v>
      </c>
      <c r="L556" s="2">
        <v>0.85428122545168073</v>
      </c>
      <c r="M556" s="2">
        <v>0</v>
      </c>
      <c r="N556" s="2">
        <v>3.5536948690487735</v>
      </c>
      <c r="O556" s="2">
        <v>-0.14103046257992746</v>
      </c>
      <c r="P556" s="2">
        <v>2.4009038696921392</v>
      </c>
      <c r="Q556" s="2">
        <v>1.0114012504597314</v>
      </c>
      <c r="R556" s="2">
        <v>1.5117142096934488</v>
      </c>
    </row>
    <row r="557" spans="1:18">
      <c r="A557" s="1" t="s">
        <v>248</v>
      </c>
      <c r="B557" s="1" t="s">
        <v>249</v>
      </c>
      <c r="C557" s="3">
        <v>5.3433999999999997E-5</v>
      </c>
      <c r="D557" s="1"/>
      <c r="E557" s="2">
        <v>0</v>
      </c>
      <c r="F557" s="2">
        <v>0</v>
      </c>
      <c r="G557" s="2">
        <v>0</v>
      </c>
      <c r="H557" s="2">
        <v>0</v>
      </c>
      <c r="I557" s="2">
        <v>0</v>
      </c>
      <c r="J557" s="2">
        <v>0</v>
      </c>
      <c r="K557" s="2">
        <v>13.242587316661393</v>
      </c>
      <c r="L557" s="2">
        <v>0</v>
      </c>
      <c r="M557" s="2">
        <v>0.91315691390234655</v>
      </c>
      <c r="N557" s="2">
        <v>0</v>
      </c>
      <c r="O557" s="2">
        <v>-0.81255771006463196</v>
      </c>
      <c r="P557" s="2">
        <v>0</v>
      </c>
      <c r="Q557" s="2">
        <v>0</v>
      </c>
      <c r="R557" s="2">
        <v>1.4629849762972214</v>
      </c>
    </row>
    <row r="558" spans="1:18">
      <c r="A558" s="1" t="s">
        <v>570</v>
      </c>
      <c r="B558" s="1" t="s">
        <v>571</v>
      </c>
      <c r="C558" s="3">
        <v>7.9318000000000002E-5</v>
      </c>
      <c r="D558" s="1"/>
      <c r="E558" s="2">
        <v>0</v>
      </c>
      <c r="F558" s="2">
        <v>0</v>
      </c>
      <c r="G558" s="2">
        <v>0</v>
      </c>
      <c r="H558" s="2">
        <v>0</v>
      </c>
      <c r="I558" s="2">
        <v>4.3525571273123065</v>
      </c>
      <c r="J558" s="2">
        <v>0</v>
      </c>
      <c r="K558" s="2">
        <v>10.1387663431459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1.2789701013428134</v>
      </c>
    </row>
    <row r="559" spans="1:18">
      <c r="A559" s="1" t="s">
        <v>204</v>
      </c>
      <c r="B559" s="1" t="s">
        <v>205</v>
      </c>
      <c r="C559" s="3">
        <v>8.0616000000000002E-5</v>
      </c>
      <c r="D559" s="1"/>
      <c r="E559" s="2">
        <v>5.9578131726216066</v>
      </c>
      <c r="F559" s="2">
        <v>0</v>
      </c>
      <c r="G559" s="2">
        <v>8.4829771674656662</v>
      </c>
      <c r="H559" s="2">
        <v>0</v>
      </c>
      <c r="I559" s="2">
        <v>0</v>
      </c>
      <c r="J559" s="2">
        <v>0</v>
      </c>
      <c r="K559" s="2">
        <v>23.616208523706096</v>
      </c>
      <c r="L559" s="2">
        <v>0</v>
      </c>
      <c r="M559" s="2">
        <v>-3.593068347067363</v>
      </c>
      <c r="N559" s="2">
        <v>0</v>
      </c>
      <c r="O559" s="2">
        <v>-4.3680472628998874</v>
      </c>
      <c r="P559" s="2">
        <v>0</v>
      </c>
      <c r="Q559" s="2">
        <v>0</v>
      </c>
      <c r="R559" s="2">
        <v>1.164260292809205</v>
      </c>
    </row>
    <row r="560" spans="1:18">
      <c r="A560" s="1" t="s">
        <v>170</v>
      </c>
      <c r="B560" s="1" t="s">
        <v>171</v>
      </c>
      <c r="C560" s="3">
        <v>8.2470000000000008E-6</v>
      </c>
      <c r="D560" s="1"/>
      <c r="E560" s="2">
        <v>0</v>
      </c>
      <c r="F560" s="2">
        <v>0</v>
      </c>
      <c r="G560" s="2">
        <v>0</v>
      </c>
      <c r="H560" s="2">
        <v>0.55993000874889898</v>
      </c>
      <c r="I560" s="2">
        <v>0.47851052723160148</v>
      </c>
      <c r="J560" s="2">
        <v>0</v>
      </c>
      <c r="K560" s="2">
        <v>0</v>
      </c>
      <c r="L560" s="2">
        <v>0</v>
      </c>
      <c r="M560" s="2">
        <v>-0.92648714174387026</v>
      </c>
      <c r="N560" s="2">
        <v>0.97884985142457914</v>
      </c>
      <c r="O560" s="2">
        <v>3.3408343430846532</v>
      </c>
      <c r="P560" s="2">
        <v>0.89614740368508805</v>
      </c>
      <c r="Q560" s="2">
        <v>2.7392711878476028</v>
      </c>
      <c r="R560" s="2">
        <v>1.1615838310514048</v>
      </c>
    </row>
    <row r="561" spans="1:18">
      <c r="A561" s="1" t="s">
        <v>64</v>
      </c>
      <c r="B561" s="1" t="s">
        <v>65</v>
      </c>
      <c r="C561" s="3">
        <v>2.9011999999999999E-5</v>
      </c>
      <c r="D561" s="1"/>
      <c r="E561" s="2">
        <v>0</v>
      </c>
      <c r="F561" s="2">
        <v>0</v>
      </c>
      <c r="G561" s="2">
        <v>0</v>
      </c>
      <c r="H561" s="2">
        <v>5.696642894416426</v>
      </c>
      <c r="I561" s="2">
        <v>0</v>
      </c>
      <c r="J561" s="2">
        <v>0</v>
      </c>
      <c r="K561" s="2">
        <v>0</v>
      </c>
      <c r="L561" s="2">
        <v>3.0774294412902137</v>
      </c>
      <c r="M561" s="2">
        <v>0</v>
      </c>
      <c r="N561" s="2">
        <v>2.4187754450387233</v>
      </c>
      <c r="O561" s="2">
        <v>0</v>
      </c>
      <c r="P561" s="2">
        <v>1.6679657053780161</v>
      </c>
      <c r="Q561" s="2">
        <v>0</v>
      </c>
      <c r="R561" s="2">
        <v>1.0815464817304665</v>
      </c>
    </row>
    <row r="562" spans="1:18">
      <c r="A562" s="1" t="s">
        <v>346</v>
      </c>
      <c r="B562" s="1" t="s">
        <v>347</v>
      </c>
      <c r="C562" s="3">
        <v>3.4854999999999997E-5</v>
      </c>
      <c r="D562" s="1"/>
      <c r="E562" s="2">
        <v>0</v>
      </c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3.9630781579211405</v>
      </c>
      <c r="L562" s="2">
        <v>2.2872032426172417</v>
      </c>
      <c r="M562" s="2">
        <v>0</v>
      </c>
      <c r="N562" s="2">
        <v>0.6887442211529482</v>
      </c>
      <c r="O562" s="2">
        <v>0</v>
      </c>
      <c r="P562" s="2">
        <v>0</v>
      </c>
      <c r="Q562" s="2">
        <v>2.9516491754123075</v>
      </c>
      <c r="R562" s="2">
        <v>1.050892313293339</v>
      </c>
    </row>
    <row r="563" spans="1:18">
      <c r="A563" s="1" t="s">
        <v>260</v>
      </c>
      <c r="B563" s="1" t="s">
        <v>261</v>
      </c>
      <c r="C563" s="3">
        <v>1.7161999999999999E-5</v>
      </c>
      <c r="D563" s="1"/>
      <c r="E563" s="2">
        <v>0</v>
      </c>
      <c r="F563" s="2">
        <v>0</v>
      </c>
      <c r="G563" s="2">
        <v>0</v>
      </c>
      <c r="H563" s="2">
        <v>0</v>
      </c>
      <c r="I563" s="2">
        <v>0</v>
      </c>
      <c r="J563" s="2">
        <v>0</v>
      </c>
      <c r="K563" s="2">
        <v>0</v>
      </c>
      <c r="L563" s="2">
        <v>0</v>
      </c>
      <c r="M563" s="2">
        <v>10.67</v>
      </c>
      <c r="N563" s="2">
        <v>0</v>
      </c>
      <c r="O563" s="2">
        <v>0</v>
      </c>
      <c r="P563" s="2">
        <v>0</v>
      </c>
      <c r="Q563" s="2">
        <v>0</v>
      </c>
      <c r="R563" s="2">
        <v>1.0175782471797623</v>
      </c>
    </row>
    <row r="564" spans="1:18">
      <c r="A564" s="1" t="s">
        <v>354</v>
      </c>
      <c r="B564" s="1" t="s">
        <v>355</v>
      </c>
      <c r="C564" s="3">
        <v>4.5600000000000001E-7</v>
      </c>
      <c r="D564" s="1"/>
      <c r="E564" s="2">
        <v>-4.8971596474045036</v>
      </c>
      <c r="F564" s="2">
        <v>0</v>
      </c>
      <c r="G564" s="2">
        <v>0</v>
      </c>
      <c r="H564" s="2">
        <v>0</v>
      </c>
      <c r="I564" s="2">
        <v>0</v>
      </c>
      <c r="J564" s="2">
        <v>0</v>
      </c>
      <c r="K564" s="2">
        <v>2.5437693099896963</v>
      </c>
      <c r="L564" s="2">
        <v>0</v>
      </c>
      <c r="M564" s="2">
        <v>5.1521542633323314</v>
      </c>
      <c r="N564" s="2">
        <v>-4.7659980897803322</v>
      </c>
      <c r="O564" s="2">
        <v>6.3885267275097801</v>
      </c>
      <c r="P564" s="2">
        <v>1.272624434389158</v>
      </c>
      <c r="Q564" s="2">
        <v>0</v>
      </c>
      <c r="R564" s="2">
        <v>0.90219749532789439</v>
      </c>
    </row>
    <row r="565" spans="1:18">
      <c r="A565" s="1" t="s">
        <v>306</v>
      </c>
      <c r="B565" s="1" t="s">
        <v>307</v>
      </c>
      <c r="C565" s="3">
        <v>3.5880000000000002E-5</v>
      </c>
      <c r="D565" s="1"/>
      <c r="E565" s="2">
        <v>0</v>
      </c>
      <c r="F565" s="2">
        <v>0</v>
      </c>
      <c r="G565" s="2">
        <v>3.3853693955345765</v>
      </c>
      <c r="H565" s="2">
        <v>1.2202616100430275</v>
      </c>
      <c r="I565" s="2">
        <v>0</v>
      </c>
      <c r="J565" s="2">
        <v>-1.6999132697311348</v>
      </c>
      <c r="K565" s="2">
        <v>-1.1469913534498</v>
      </c>
      <c r="L565" s="2">
        <v>-0.36594073545163086</v>
      </c>
      <c r="M565" s="2">
        <v>4.6761623219564674</v>
      </c>
      <c r="N565" s="2">
        <v>0</v>
      </c>
      <c r="O565" s="2">
        <v>2.2507488232777151</v>
      </c>
      <c r="P565" s="2">
        <v>2.7870773351188483</v>
      </c>
      <c r="Q565" s="2">
        <v>0</v>
      </c>
      <c r="R565" s="2">
        <v>0.89757160842574013</v>
      </c>
    </row>
    <row r="566" spans="1:18">
      <c r="A566" s="1" t="s">
        <v>526</v>
      </c>
      <c r="B566" s="1" t="s">
        <v>527</v>
      </c>
      <c r="C566" s="3">
        <v>4.2116000000000001E-5</v>
      </c>
      <c r="D566" s="1"/>
      <c r="E566" s="2">
        <v>0</v>
      </c>
      <c r="F566" s="2">
        <v>0</v>
      </c>
      <c r="G566" s="2">
        <v>0</v>
      </c>
      <c r="H566" s="2">
        <v>0</v>
      </c>
      <c r="I566" s="2">
        <v>0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8.7357512953367902</v>
      </c>
      <c r="P566" s="2">
        <v>0</v>
      </c>
      <c r="Q566" s="2">
        <v>0</v>
      </c>
      <c r="R566" s="2">
        <v>0.89436913986615796</v>
      </c>
    </row>
    <row r="567" spans="1:18">
      <c r="A567" s="1" t="s">
        <v>474</v>
      </c>
      <c r="B567" s="1" t="s">
        <v>475</v>
      </c>
      <c r="C567" s="3">
        <v>2.1963399999999999E-4</v>
      </c>
      <c r="D567" s="1"/>
      <c r="E567" s="2">
        <v>0</v>
      </c>
      <c r="F567" s="2">
        <v>-1.2915692057357875</v>
      </c>
      <c r="G567" s="2">
        <v>-3.791469194312802</v>
      </c>
      <c r="H567" s="2">
        <v>0</v>
      </c>
      <c r="I567" s="2">
        <v>0</v>
      </c>
      <c r="J567" s="2">
        <v>0</v>
      </c>
      <c r="K567" s="2">
        <v>10.890983079888628</v>
      </c>
      <c r="L567" s="2">
        <v>-0.38628681796233355</v>
      </c>
      <c r="M567" s="2">
        <v>0</v>
      </c>
      <c r="N567" s="2">
        <v>0</v>
      </c>
      <c r="O567" s="2">
        <v>-0.93068347067378765</v>
      </c>
      <c r="P567" s="2">
        <v>0</v>
      </c>
      <c r="Q567" s="2">
        <v>3.8457774733339889</v>
      </c>
      <c r="R567" s="2">
        <v>0.81040331699964163</v>
      </c>
    </row>
    <row r="568" spans="1:18">
      <c r="A568" s="1" t="s">
        <v>334</v>
      </c>
      <c r="B568" s="1" t="s">
        <v>335</v>
      </c>
      <c r="C568" s="3">
        <v>4.8599999999999998E-7</v>
      </c>
      <c r="D568" s="1"/>
      <c r="E568" s="2">
        <v>0</v>
      </c>
      <c r="F568" s="2">
        <v>0</v>
      </c>
      <c r="G568" s="2">
        <v>0</v>
      </c>
      <c r="H568" s="2">
        <v>0</v>
      </c>
      <c r="I568" s="2">
        <v>0</v>
      </c>
      <c r="J568" s="2">
        <v>1.5942028985507228</v>
      </c>
      <c r="K568" s="2">
        <v>0</v>
      </c>
      <c r="L568" s="2">
        <v>0</v>
      </c>
      <c r="M568" s="2">
        <v>0.7132667617689048</v>
      </c>
      <c r="N568" s="2">
        <v>4.9473897207608308</v>
      </c>
      <c r="O568" s="2">
        <v>0</v>
      </c>
      <c r="P568" s="2">
        <v>0</v>
      </c>
      <c r="Q568" s="2">
        <v>2.2944182010990133</v>
      </c>
      <c r="R568" s="2">
        <v>0.7778575208600591</v>
      </c>
    </row>
    <row r="569" spans="1:18">
      <c r="A569" s="1" t="s">
        <v>36</v>
      </c>
      <c r="B569" s="1" t="s">
        <v>37</v>
      </c>
      <c r="C569" s="3">
        <v>9.2923000000000005E-5</v>
      </c>
      <c r="D569" s="1"/>
      <c r="E569" s="2">
        <v>1.9001574094895446</v>
      </c>
      <c r="F569" s="2">
        <v>0</v>
      </c>
      <c r="G569" s="2">
        <v>2.7253668763102645</v>
      </c>
      <c r="H569" s="2">
        <v>-1.4393125671321005</v>
      </c>
      <c r="I569" s="2">
        <v>0.19616390584131782</v>
      </c>
      <c r="J569" s="2">
        <v>0.76136610833152929</v>
      </c>
      <c r="K569" s="2">
        <v>0</v>
      </c>
      <c r="L569" s="2">
        <v>0</v>
      </c>
      <c r="M569" s="2">
        <v>0.26986183074266812</v>
      </c>
      <c r="N569" s="2">
        <v>1.2057272042200529</v>
      </c>
      <c r="O569" s="2">
        <v>0</v>
      </c>
      <c r="P569" s="2">
        <v>5.1164769705350333</v>
      </c>
      <c r="Q569" s="2">
        <v>1.1333738109694513</v>
      </c>
      <c r="R569" s="2">
        <v>0.41332491802772431</v>
      </c>
    </row>
    <row r="570" spans="1:18">
      <c r="A570" s="1" t="s">
        <v>360</v>
      </c>
      <c r="B570" s="1" t="s">
        <v>361</v>
      </c>
      <c r="C570" s="3">
        <v>2.5150000000000001E-6</v>
      </c>
      <c r="D570" s="1"/>
      <c r="E570" s="2">
        <v>0</v>
      </c>
      <c r="F570" s="2">
        <v>0</v>
      </c>
      <c r="G570" s="2">
        <v>0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8.8690659284322848</v>
      </c>
      <c r="N570" s="2">
        <v>0.8287813147485279</v>
      </c>
      <c r="O570" s="2">
        <v>1.5972351952176389</v>
      </c>
      <c r="P570" s="2">
        <v>0</v>
      </c>
      <c r="Q570" s="2">
        <v>0</v>
      </c>
      <c r="R570" s="2">
        <v>0.23408603899546243</v>
      </c>
    </row>
    <row r="571" spans="1:18">
      <c r="A571" s="1" t="s">
        <v>52</v>
      </c>
      <c r="B571" s="1" t="s">
        <v>53</v>
      </c>
      <c r="C571" s="3">
        <v>1.21101E-3</v>
      </c>
      <c r="D571" s="1"/>
      <c r="E571" s="2">
        <v>0</v>
      </c>
      <c r="F571" s="2">
        <v>0</v>
      </c>
      <c r="G571" s="2">
        <v>0</v>
      </c>
      <c r="H571" s="2">
        <v>0</v>
      </c>
      <c r="I571" s="2">
        <v>0</v>
      </c>
      <c r="J571" s="2">
        <v>0</v>
      </c>
      <c r="K571" s="2">
        <v>0</v>
      </c>
      <c r="L571" s="2">
        <v>1.0071036777268283</v>
      </c>
      <c r="M571" s="2">
        <v>0</v>
      </c>
      <c r="N571" s="2">
        <v>0</v>
      </c>
      <c r="O571" s="2">
        <v>0</v>
      </c>
      <c r="P571" s="2">
        <v>4.8784830410397939</v>
      </c>
      <c r="Q571" s="2">
        <v>2.8180969357439967</v>
      </c>
      <c r="R571" s="2">
        <v>0.20638982910923254</v>
      </c>
    </row>
    <row r="572" spans="1:18">
      <c r="A572" s="1" t="s">
        <v>420</v>
      </c>
      <c r="B572" s="1" t="s">
        <v>421</v>
      </c>
      <c r="C572" s="3">
        <v>3.5477099999999998E-4</v>
      </c>
      <c r="D572" s="1"/>
      <c r="E572" s="2">
        <v>0</v>
      </c>
      <c r="F572" s="2">
        <v>0</v>
      </c>
      <c r="G572" s="2">
        <v>0</v>
      </c>
      <c r="H572" s="2">
        <v>0</v>
      </c>
      <c r="I572" s="2">
        <v>0</v>
      </c>
      <c r="J572" s="2">
        <v>0</v>
      </c>
      <c r="K572" s="2">
        <v>0</v>
      </c>
      <c r="L572" s="2">
        <v>0</v>
      </c>
      <c r="M572" s="2">
        <v>12.310044920194985</v>
      </c>
      <c r="N572" s="2">
        <v>0</v>
      </c>
      <c r="O572" s="2">
        <v>0</v>
      </c>
      <c r="P572" s="2">
        <v>0</v>
      </c>
      <c r="Q572" s="2">
        <v>0</v>
      </c>
      <c r="R572" s="2">
        <v>0.10408279491760375</v>
      </c>
    </row>
    <row r="573" spans="1:18">
      <c r="A573" s="1" t="s">
        <v>124</v>
      </c>
      <c r="B573" s="1" t="s">
        <v>125</v>
      </c>
      <c r="C573" s="3">
        <v>9.7664999999999994E-5</v>
      </c>
      <c r="D573" s="1"/>
      <c r="E573" s="2">
        <v>-3.1373775276214211</v>
      </c>
      <c r="F573" s="2">
        <v>-3.680189389863342</v>
      </c>
      <c r="G573" s="2">
        <v>-1.0501619930734174</v>
      </c>
      <c r="H573" s="2">
        <v>2.2581009371118954</v>
      </c>
      <c r="I573" s="2">
        <v>4.3612675278789981</v>
      </c>
      <c r="J573" s="2">
        <v>3.3220482437579246</v>
      </c>
      <c r="K573" s="2">
        <v>0.84988736432520806</v>
      </c>
      <c r="L573" s="2">
        <v>-1.0762513960808073</v>
      </c>
      <c r="M573" s="2">
        <v>-0.59529918916145785</v>
      </c>
      <c r="N573" s="2">
        <v>-8.580278781621054</v>
      </c>
      <c r="O573" s="2">
        <v>1.242376327083794</v>
      </c>
      <c r="P573" s="2">
        <v>-1.2717536813922403</v>
      </c>
      <c r="Q573" s="2">
        <v>13.86440677966101</v>
      </c>
      <c r="R573" s="2">
        <v>-6.8701765635337253E-3</v>
      </c>
    </row>
    <row r="574" spans="1:18">
      <c r="A574" s="1" t="s">
        <v>222</v>
      </c>
      <c r="B574" s="1" t="s">
        <v>223</v>
      </c>
      <c r="C574" s="3">
        <v>9.1639999999999997E-5</v>
      </c>
      <c r="D574" s="1"/>
      <c r="E574" s="2">
        <v>0</v>
      </c>
      <c r="F574" s="2">
        <v>0</v>
      </c>
      <c r="G574" s="2">
        <v>0</v>
      </c>
      <c r="H574" s="2">
        <v>0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11.251362150381405</v>
      </c>
      <c r="O574" s="2">
        <v>0</v>
      </c>
      <c r="P574" s="2">
        <v>0</v>
      </c>
      <c r="Q574" s="2">
        <v>0</v>
      </c>
      <c r="R574" s="2">
        <v>-8.7277019772324937E-2</v>
      </c>
    </row>
    <row r="575" spans="1:18">
      <c r="A575" s="1" t="s">
        <v>40</v>
      </c>
      <c r="B575" s="1" t="s">
        <v>41</v>
      </c>
      <c r="C575" s="3">
        <v>3.6269000000000001E-5</v>
      </c>
      <c r="D575" s="1"/>
      <c r="E575" s="2">
        <v>-5.2439708356702202</v>
      </c>
      <c r="F575" s="2">
        <v>0</v>
      </c>
      <c r="G575" s="2">
        <v>-2.387294071224233</v>
      </c>
      <c r="H575" s="2">
        <v>0</v>
      </c>
      <c r="I575" s="2">
        <v>0</v>
      </c>
      <c r="J575" s="2">
        <v>1.3239009600808593</v>
      </c>
      <c r="K575" s="2">
        <v>0</v>
      </c>
      <c r="L575" s="2">
        <v>0</v>
      </c>
      <c r="M575" s="2">
        <v>0.2094554159186135</v>
      </c>
      <c r="N575" s="2">
        <v>1.2441524833283646</v>
      </c>
      <c r="O575" s="2">
        <v>-1.5041289815178938</v>
      </c>
      <c r="P575" s="2">
        <v>6.6972751771634087</v>
      </c>
      <c r="Q575" s="2">
        <v>2.8063610851262855</v>
      </c>
      <c r="R575" s="2">
        <v>-0.15188633023027753</v>
      </c>
    </row>
    <row r="576" spans="1:18">
      <c r="A576" s="1" t="s">
        <v>110</v>
      </c>
      <c r="B576" s="1" t="s">
        <v>111</v>
      </c>
      <c r="C576" s="3">
        <v>6.7991999999999995E-5</v>
      </c>
      <c r="D576" s="1"/>
      <c r="E576" s="2">
        <v>12.418725617685311</v>
      </c>
      <c r="F576" s="2">
        <v>-7.7088325208625967</v>
      </c>
      <c r="G576" s="2">
        <v>5.5058191584601568</v>
      </c>
      <c r="H576" s="2">
        <v>-2.6983453542638869</v>
      </c>
      <c r="I576" s="2">
        <v>-4.9359030260748167</v>
      </c>
      <c r="J576" s="2">
        <v>1.5503164847261663</v>
      </c>
      <c r="K576" s="2">
        <v>10.2981029810298</v>
      </c>
      <c r="L576" s="2">
        <v>-1.9574119574119586</v>
      </c>
      <c r="M576" s="2">
        <v>12.939604043104168</v>
      </c>
      <c r="N576" s="2">
        <v>-2.7588757396449615</v>
      </c>
      <c r="O576" s="2">
        <v>-10.314140108009429</v>
      </c>
      <c r="P576" s="2">
        <v>10.05851920956664</v>
      </c>
      <c r="Q576" s="2">
        <v>-0.3698851814749271</v>
      </c>
      <c r="R576" s="2">
        <v>-0.16064065874568101</v>
      </c>
    </row>
    <row r="577" spans="1:18">
      <c r="A577" s="1" t="s">
        <v>278</v>
      </c>
      <c r="B577" s="1" t="s">
        <v>279</v>
      </c>
      <c r="C577" s="3">
        <v>1.9995000000000001E-5</v>
      </c>
      <c r="D577" s="1"/>
      <c r="E577" s="2">
        <v>0</v>
      </c>
      <c r="F577" s="2">
        <v>0</v>
      </c>
      <c r="G577" s="2">
        <v>0</v>
      </c>
      <c r="H577" s="2">
        <v>0</v>
      </c>
      <c r="I577" s="2">
        <v>0</v>
      </c>
      <c r="J577" s="2">
        <v>0</v>
      </c>
      <c r="K577" s="2">
        <v>10.554371002132189</v>
      </c>
      <c r="L577" s="2">
        <v>0</v>
      </c>
      <c r="M577" s="2">
        <v>0</v>
      </c>
      <c r="N577" s="2">
        <v>0</v>
      </c>
      <c r="O577" s="2">
        <v>0</v>
      </c>
      <c r="P577" s="2">
        <v>3.2304725168756043</v>
      </c>
      <c r="Q577" s="2">
        <v>0</v>
      </c>
      <c r="R577" s="2">
        <v>-0.17605001257499087</v>
      </c>
    </row>
    <row r="578" spans="1:18">
      <c r="A578" s="1" t="s">
        <v>18</v>
      </c>
      <c r="B578" s="1" t="s">
        <v>19</v>
      </c>
      <c r="C578" s="3">
        <v>1.5313000000000001E-5</v>
      </c>
      <c r="D578" s="1"/>
      <c r="E578" s="2">
        <v>-6.5027131104498537</v>
      </c>
      <c r="F578" s="2">
        <v>0</v>
      </c>
      <c r="G578" s="2">
        <v>0</v>
      </c>
      <c r="H578" s="2">
        <v>4.0531685856032951</v>
      </c>
      <c r="I578" s="2">
        <v>0.41381792011516705</v>
      </c>
      <c r="J578" s="2">
        <v>0</v>
      </c>
      <c r="K578" s="2">
        <v>0</v>
      </c>
      <c r="L578" s="2">
        <v>0</v>
      </c>
      <c r="M578" s="2">
        <v>2.1322343666009713</v>
      </c>
      <c r="N578" s="2">
        <v>0.81578947368421417</v>
      </c>
      <c r="O578" s="2">
        <v>2.6102845210127956</v>
      </c>
      <c r="P578" s="2">
        <v>3.0526583566522492</v>
      </c>
      <c r="Q578" s="2">
        <v>0.41142104830083071</v>
      </c>
      <c r="R578" s="2">
        <v>-0.22566960205246955</v>
      </c>
    </row>
    <row r="579" spans="1:18">
      <c r="A579" s="1" t="s">
        <v>56</v>
      </c>
      <c r="B579" s="1" t="s">
        <v>57</v>
      </c>
      <c r="C579" s="3">
        <v>9.9533999999999999E-5</v>
      </c>
      <c r="D579" s="1"/>
      <c r="E579" s="2">
        <v>0</v>
      </c>
      <c r="F579" s="2">
        <v>-1.2135272597483704</v>
      </c>
      <c r="G579" s="2">
        <v>0</v>
      </c>
      <c r="H579" s="2">
        <v>0</v>
      </c>
      <c r="I579" s="2">
        <v>0</v>
      </c>
      <c r="J579" s="2">
        <v>0</v>
      </c>
      <c r="K579" s="2">
        <v>0</v>
      </c>
      <c r="L579" s="2">
        <v>0</v>
      </c>
      <c r="M579" s="2">
        <v>3.2246409538433829</v>
      </c>
      <c r="N579" s="2">
        <v>5.0227511375568801</v>
      </c>
      <c r="O579" s="2">
        <v>4.4492584569238547</v>
      </c>
      <c r="P579" s="2">
        <v>0</v>
      </c>
      <c r="Q579" s="2">
        <v>-1.0529674537332445</v>
      </c>
      <c r="R579" s="2">
        <v>-0.2697640959492098</v>
      </c>
    </row>
    <row r="580" spans="1:18">
      <c r="A580" s="1" t="s">
        <v>352</v>
      </c>
      <c r="B580" s="1" t="s">
        <v>353</v>
      </c>
      <c r="C580" s="3">
        <v>1.7117599999999999E-4</v>
      </c>
      <c r="D580" s="1"/>
      <c r="E580" s="2">
        <v>1.6140713916192428</v>
      </c>
      <c r="F580" s="2">
        <v>0</v>
      </c>
      <c r="G580" s="2">
        <v>-1.5578861623052553</v>
      </c>
      <c r="H580" s="2">
        <v>2.347952006619769</v>
      </c>
      <c r="I580" s="2">
        <v>1.687721071248105</v>
      </c>
      <c r="J580" s="2">
        <v>0.7255018882925679</v>
      </c>
      <c r="K580" s="2">
        <v>0</v>
      </c>
      <c r="L580" s="2">
        <v>0</v>
      </c>
      <c r="M580" s="2">
        <v>0</v>
      </c>
      <c r="N580" s="2">
        <v>0.75974346324618747</v>
      </c>
      <c r="O580" s="2">
        <v>0.73443008225617668</v>
      </c>
      <c r="P580" s="2">
        <v>0</v>
      </c>
      <c r="Q580" s="2">
        <v>6.0561874210168121</v>
      </c>
      <c r="R580" s="2">
        <v>-0.46675597546359526</v>
      </c>
    </row>
    <row r="581" spans="1:18">
      <c r="A581" s="1" t="s">
        <v>180</v>
      </c>
      <c r="B581" s="1" t="s">
        <v>181</v>
      </c>
      <c r="C581" s="3">
        <v>8.0192999999999996E-5</v>
      </c>
      <c r="D581" s="1"/>
      <c r="E581" s="2">
        <v>0</v>
      </c>
      <c r="F581" s="2">
        <v>0</v>
      </c>
      <c r="G581" s="2">
        <v>2.6354472910541826</v>
      </c>
      <c r="H581" s="2">
        <v>1.7800511508951455</v>
      </c>
      <c r="I581" s="2">
        <v>9.7095185445773566</v>
      </c>
      <c r="J581" s="2">
        <v>0</v>
      </c>
      <c r="K581" s="2">
        <v>0.24736601007786518</v>
      </c>
      <c r="L581" s="2">
        <v>0</v>
      </c>
      <c r="M581" s="2">
        <v>0.40212027051726995</v>
      </c>
      <c r="N581" s="2">
        <v>2.7034407427635188</v>
      </c>
      <c r="O581" s="2">
        <v>0</v>
      </c>
      <c r="P581" s="2">
        <v>1.0192324736329139</v>
      </c>
      <c r="Q581" s="2">
        <v>0.88612037199506943</v>
      </c>
      <c r="R581" s="2">
        <v>-0.68768521677471384</v>
      </c>
    </row>
    <row r="582" spans="1:18">
      <c r="A582" s="1" t="s">
        <v>12</v>
      </c>
      <c r="B582" s="1" t="s">
        <v>13</v>
      </c>
      <c r="C582" s="3">
        <v>1.1695760000000001E-3</v>
      </c>
      <c r="D582" s="1"/>
      <c r="E582" s="2">
        <v>-0.53346753900352928</v>
      </c>
      <c r="F582" s="2">
        <v>5.6263914187411501</v>
      </c>
      <c r="G582" s="2">
        <v>0.12454493197930905</v>
      </c>
      <c r="H582" s="2">
        <v>8.6594584250310866</v>
      </c>
      <c r="I582" s="2">
        <v>-1.065516026769997</v>
      </c>
      <c r="J582" s="2">
        <v>-7.6101468624833135</v>
      </c>
      <c r="K582" s="2">
        <v>-2.4566473988439252</v>
      </c>
      <c r="L582" s="2">
        <v>-0.48395061728394584</v>
      </c>
      <c r="M582" s="2">
        <v>0.44660579595077188</v>
      </c>
      <c r="N582" s="2">
        <v>1.5215887758126767</v>
      </c>
      <c r="O582" s="2">
        <v>4.1946472019464665</v>
      </c>
      <c r="P582" s="2">
        <v>4.2125910704277958</v>
      </c>
      <c r="Q582" s="2">
        <v>2.7874876758985589</v>
      </c>
      <c r="R582" s="2">
        <v>-0.99205816854929241</v>
      </c>
    </row>
    <row r="583" spans="1:18">
      <c r="A583" s="1" t="s">
        <v>476</v>
      </c>
      <c r="B583" s="1" t="s">
        <v>477</v>
      </c>
      <c r="C583" s="3">
        <v>5.2123000000000002E-5</v>
      </c>
      <c r="D583" s="1"/>
      <c r="E583" s="2">
        <v>0.76513317191284624</v>
      </c>
      <c r="F583" s="2">
        <v>0</v>
      </c>
      <c r="G583" s="2">
        <v>7.6893502499042476E-2</v>
      </c>
      <c r="H583" s="2">
        <v>0</v>
      </c>
      <c r="I583" s="2">
        <v>-0.60507107184019082</v>
      </c>
      <c r="J583" s="2">
        <v>0</v>
      </c>
      <c r="K583" s="2">
        <v>8.3776210261861106</v>
      </c>
      <c r="L583" s="2">
        <v>0</v>
      </c>
      <c r="M583" s="2">
        <v>-7.2842368045649142</v>
      </c>
      <c r="N583" s="2">
        <v>0</v>
      </c>
      <c r="O583" s="2">
        <v>5.1735743821521352</v>
      </c>
      <c r="P583" s="2">
        <v>3.1087135411904443</v>
      </c>
      <c r="Q583" s="2">
        <v>3.1657355679702182</v>
      </c>
      <c r="R583" s="2">
        <v>-0.99773872337052261</v>
      </c>
    </row>
    <row r="584" spans="1:18">
      <c r="A584" s="1" t="s">
        <v>48</v>
      </c>
      <c r="B584" s="1" t="s">
        <v>49</v>
      </c>
      <c r="C584" s="3">
        <v>1.2429499999999999E-4</v>
      </c>
      <c r="D584" s="1"/>
      <c r="E584" s="2">
        <v>-0.64398224697589379</v>
      </c>
      <c r="F584" s="2">
        <v>0</v>
      </c>
      <c r="G584" s="2">
        <v>0</v>
      </c>
      <c r="H584" s="2">
        <v>0.31531926075150096</v>
      </c>
      <c r="I584" s="2">
        <v>-1.2223871474722814</v>
      </c>
      <c r="J584" s="2">
        <v>0.64527534694600597</v>
      </c>
      <c r="K584" s="2">
        <v>-0.64113823994379482</v>
      </c>
      <c r="L584" s="2">
        <v>4.7025545832228399</v>
      </c>
      <c r="M584" s="2">
        <v>0.28704094554665716</v>
      </c>
      <c r="N584" s="2">
        <v>2.2897550298846658</v>
      </c>
      <c r="O584" s="2">
        <v>0</v>
      </c>
      <c r="P584" s="2">
        <v>2.1068224837461846</v>
      </c>
      <c r="Q584" s="2">
        <v>2.9902474409607471</v>
      </c>
      <c r="R584" s="2">
        <v>-1.0209855882105212</v>
      </c>
    </row>
    <row r="585" spans="1:18">
      <c r="A585" s="1" t="s">
        <v>298</v>
      </c>
      <c r="B585" s="1" t="s">
        <v>299</v>
      </c>
      <c r="C585" s="3">
        <v>8.3996E-5</v>
      </c>
      <c r="D585" s="1"/>
      <c r="E585" s="2">
        <v>0</v>
      </c>
      <c r="F585" s="2">
        <v>0</v>
      </c>
      <c r="G585" s="2">
        <v>0</v>
      </c>
      <c r="H585" s="2">
        <v>0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3.2104637336504149</v>
      </c>
      <c r="O585" s="2">
        <v>0</v>
      </c>
      <c r="P585" s="2">
        <v>7.7897908543069772</v>
      </c>
      <c r="Q585" s="2">
        <v>0</v>
      </c>
      <c r="R585" s="2">
        <v>-1.198464447662817</v>
      </c>
    </row>
    <row r="586" spans="1:18">
      <c r="A586" s="1" t="s">
        <v>200</v>
      </c>
      <c r="B586" s="1" t="s">
        <v>201</v>
      </c>
      <c r="C586" s="3">
        <v>1.2322400000000001E-4</v>
      </c>
      <c r="D586" s="1"/>
      <c r="E586" s="2">
        <v>0</v>
      </c>
      <c r="F586" s="2">
        <v>0</v>
      </c>
      <c r="G586" s="2">
        <v>0</v>
      </c>
      <c r="H586" s="2">
        <v>0</v>
      </c>
      <c r="I586" s="2">
        <v>0</v>
      </c>
      <c r="J586" s="2">
        <v>0</v>
      </c>
      <c r="K586" s="2">
        <v>6.01</v>
      </c>
      <c r="L586" s="2">
        <v>0</v>
      </c>
      <c r="M586" s="2">
        <v>8.7821903594000439</v>
      </c>
      <c r="N586" s="2">
        <v>1.0232396808879773</v>
      </c>
      <c r="O586" s="2">
        <v>0</v>
      </c>
      <c r="P586" s="2">
        <v>0</v>
      </c>
      <c r="Q586" s="2">
        <v>0</v>
      </c>
      <c r="R586" s="2">
        <v>-1.3971607791350316</v>
      </c>
    </row>
    <row r="587" spans="1:18">
      <c r="A587" s="1" t="s">
        <v>320</v>
      </c>
      <c r="B587" s="1" t="s">
        <v>321</v>
      </c>
      <c r="C587" s="3">
        <v>8.2229000000000002E-5</v>
      </c>
      <c r="D587" s="1"/>
      <c r="E587" s="2">
        <v>-4.4764560099132549</v>
      </c>
      <c r="F587" s="2">
        <v>0</v>
      </c>
      <c r="G587" s="2">
        <v>0</v>
      </c>
      <c r="H587" s="2">
        <v>0</v>
      </c>
      <c r="I587" s="2">
        <v>0.98102805253770242</v>
      </c>
      <c r="J587" s="2">
        <v>0</v>
      </c>
      <c r="K587" s="2">
        <v>13.319951826575661</v>
      </c>
      <c r="L587" s="2">
        <v>-4.9454442397619314</v>
      </c>
      <c r="M587" s="2">
        <v>-9.6750149075730434</v>
      </c>
      <c r="N587" s="2">
        <v>0</v>
      </c>
      <c r="O587" s="2">
        <v>11.891401221323639</v>
      </c>
      <c r="P587" s="2">
        <v>2.7509403348329409</v>
      </c>
      <c r="Q587" s="2">
        <v>1.8590295722078709</v>
      </c>
      <c r="R587" s="2">
        <v>-2.1015486521793414</v>
      </c>
    </row>
    <row r="588" spans="1:18">
      <c r="A588" s="1" t="s">
        <v>318</v>
      </c>
      <c r="B588" s="1" t="s">
        <v>319</v>
      </c>
      <c r="C588" s="3">
        <v>1.6687599999999999E-4</v>
      </c>
      <c r="D588" s="1"/>
      <c r="E588" s="2">
        <v>0.68190549366116127</v>
      </c>
      <c r="F588" s="2">
        <v>0</v>
      </c>
      <c r="G588" s="2">
        <v>0</v>
      </c>
      <c r="H588" s="2">
        <v>0</v>
      </c>
      <c r="I588" s="2">
        <v>1.4595058666412308</v>
      </c>
      <c r="J588" s="2">
        <v>0</v>
      </c>
      <c r="K588" s="2">
        <v>15.381722452049651</v>
      </c>
      <c r="L588" s="2">
        <v>0</v>
      </c>
      <c r="M588" s="2">
        <v>0</v>
      </c>
      <c r="N588" s="2">
        <v>0</v>
      </c>
      <c r="O588" s="2">
        <v>-2.0779009126466685</v>
      </c>
      <c r="P588" s="2">
        <v>2.7377881334775589</v>
      </c>
      <c r="Q588" s="2">
        <v>1.8224526162319732</v>
      </c>
      <c r="R588" s="2">
        <v>-2.316075460614464</v>
      </c>
    </row>
    <row r="589" spans="1:18">
      <c r="A589" s="1" t="s">
        <v>266</v>
      </c>
      <c r="B589" s="1" t="s">
        <v>267</v>
      </c>
      <c r="C589" s="3">
        <v>2.06302E-4</v>
      </c>
      <c r="D589" s="1"/>
      <c r="E589" s="2">
        <v>0</v>
      </c>
      <c r="F589" s="2">
        <v>0</v>
      </c>
      <c r="G589" s="2">
        <v>0</v>
      </c>
      <c r="H589" s="2">
        <v>0</v>
      </c>
      <c r="I589" s="2">
        <v>0</v>
      </c>
      <c r="J589" s="2">
        <v>0</v>
      </c>
      <c r="K589" s="2">
        <v>3.2848427968090066</v>
      </c>
      <c r="L589" s="2">
        <v>0</v>
      </c>
      <c r="M589" s="2">
        <v>0</v>
      </c>
      <c r="N589" s="2">
        <v>8.1690140845070545</v>
      </c>
      <c r="O589" s="2">
        <v>3.5702284946236507</v>
      </c>
      <c r="P589" s="2">
        <v>0</v>
      </c>
      <c r="Q589" s="2">
        <v>0</v>
      </c>
      <c r="R589" s="2">
        <v>-2.36216050961775</v>
      </c>
    </row>
    <row r="590" spans="1:18">
      <c r="A590" s="1" t="s">
        <v>152</v>
      </c>
      <c r="B590" s="1" t="s">
        <v>153</v>
      </c>
      <c r="C590" s="3">
        <v>2.7379999999999999E-6</v>
      </c>
      <c r="D590" s="1"/>
      <c r="E590" s="2">
        <v>-0.25342118601114905</v>
      </c>
      <c r="F590" s="2">
        <v>0</v>
      </c>
      <c r="G590" s="2">
        <v>0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1.0264227642276413</v>
      </c>
      <c r="N590" s="2">
        <v>3.6213660597525399</v>
      </c>
      <c r="O590" s="2">
        <v>5.3392874478205954</v>
      </c>
      <c r="P590" s="2">
        <v>0</v>
      </c>
      <c r="Q590" s="2">
        <v>3.0596258409363086</v>
      </c>
      <c r="R590" s="2">
        <v>-2.5223725572469324</v>
      </c>
    </row>
    <row r="591" spans="1:18">
      <c r="A591" s="1" t="s">
        <v>168</v>
      </c>
      <c r="B591" s="1" t="s">
        <v>169</v>
      </c>
      <c r="C591" s="3">
        <v>9.9277000000000005E-5</v>
      </c>
      <c r="D591" s="1"/>
      <c r="E591" s="2">
        <v>-4.410894020130252</v>
      </c>
      <c r="F591" s="2">
        <v>0</v>
      </c>
      <c r="G591" s="2">
        <v>3.6647052751109799</v>
      </c>
      <c r="H591" s="2">
        <v>0.76677952599082388</v>
      </c>
      <c r="I591" s="2">
        <v>0</v>
      </c>
      <c r="J591" s="2">
        <v>-4.2889613598181668</v>
      </c>
      <c r="K591" s="2">
        <v>4.7083118224057863</v>
      </c>
      <c r="L591" s="2">
        <v>3.510501922887288</v>
      </c>
      <c r="M591" s="2">
        <v>0.41916738115652663</v>
      </c>
      <c r="N591" s="2">
        <v>6.4794611516933776</v>
      </c>
      <c r="O591" s="2">
        <v>-5.5773342836778266</v>
      </c>
      <c r="P591" s="2">
        <v>5.4349877335346131</v>
      </c>
      <c r="Q591" s="2">
        <v>2.5863611956327137</v>
      </c>
      <c r="R591" s="2">
        <v>-2.6224843811862852</v>
      </c>
    </row>
    <row r="592" spans="1:18">
      <c r="A592" s="1" t="s">
        <v>358</v>
      </c>
      <c r="B592" s="1" t="s">
        <v>359</v>
      </c>
      <c r="C592" s="3">
        <v>8.4799999999999997E-7</v>
      </c>
      <c r="D592" s="1"/>
      <c r="E592" s="2">
        <v>-26.809964924903319</v>
      </c>
      <c r="F592" s="2">
        <v>0</v>
      </c>
      <c r="G592" s="2">
        <v>0</v>
      </c>
      <c r="H592" s="2">
        <v>4.0058982550995381</v>
      </c>
      <c r="I592" s="2">
        <v>0</v>
      </c>
      <c r="J592" s="2">
        <v>4.7731568998109708</v>
      </c>
      <c r="K592" s="2">
        <v>0</v>
      </c>
      <c r="L592" s="2">
        <v>0</v>
      </c>
      <c r="M592" s="2">
        <v>-4.5557059088858871</v>
      </c>
      <c r="N592" s="2">
        <v>0.74432892249527427</v>
      </c>
      <c r="O592" s="2">
        <v>0</v>
      </c>
      <c r="P592" s="2">
        <v>0</v>
      </c>
      <c r="Q592" s="2">
        <v>13.885305500175926</v>
      </c>
      <c r="R592" s="2">
        <v>-2.7106453427120702</v>
      </c>
    </row>
    <row r="593" spans="1:18">
      <c r="A593" s="1" t="s">
        <v>530</v>
      </c>
      <c r="B593" s="1" t="s">
        <v>531</v>
      </c>
      <c r="C593" s="3">
        <v>4.2116000000000001E-5</v>
      </c>
      <c r="D593" s="1"/>
      <c r="E593" s="2">
        <v>-1.1468985950492061</v>
      </c>
      <c r="F593" s="2">
        <v>0</v>
      </c>
      <c r="G593" s="2">
        <v>0</v>
      </c>
      <c r="H593" s="2">
        <v>0</v>
      </c>
      <c r="I593" s="2">
        <v>0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14.976312481871791</v>
      </c>
      <c r="P593" s="2">
        <v>0</v>
      </c>
      <c r="Q593" s="2">
        <v>0</v>
      </c>
      <c r="R593" s="2">
        <v>-3.2517012083106644</v>
      </c>
    </row>
    <row r="594" spans="1:18">
      <c r="A594" s="1" t="s">
        <v>62</v>
      </c>
      <c r="B594" s="1" t="s">
        <v>63</v>
      </c>
      <c r="C594" s="3">
        <v>2.3763000000000001E-4</v>
      </c>
      <c r="D594" s="1"/>
      <c r="E594" s="2">
        <v>-10.2996084145342</v>
      </c>
      <c r="F594" s="2">
        <v>4.010152284263957</v>
      </c>
      <c r="G594" s="2">
        <v>1.0248901903367358</v>
      </c>
      <c r="H594" s="2">
        <v>0.36714975845411058</v>
      </c>
      <c r="I594" s="2">
        <v>4.871005005775908</v>
      </c>
      <c r="J594" s="2">
        <v>1.8817697815311174</v>
      </c>
      <c r="K594" s="2">
        <v>-3.9463014686007658</v>
      </c>
      <c r="L594" s="2">
        <v>-7.607166307100643</v>
      </c>
      <c r="M594" s="2">
        <v>4.598984771573611</v>
      </c>
      <c r="N594" s="2">
        <v>1.2326506842667229</v>
      </c>
      <c r="O594" s="2">
        <v>2.9913710450623299</v>
      </c>
      <c r="P594" s="2">
        <v>2.5414261776205649</v>
      </c>
      <c r="Q594" s="2">
        <v>7.3717657739446052</v>
      </c>
      <c r="R594" s="2">
        <v>-3.3274580327932735</v>
      </c>
    </row>
    <row r="595" spans="1:18">
      <c r="A595" s="1" t="s">
        <v>440</v>
      </c>
      <c r="B595" s="1" t="s">
        <v>441</v>
      </c>
      <c r="C595" s="3">
        <v>2.6191499999999999E-4</v>
      </c>
      <c r="D595" s="1"/>
      <c r="E595" s="2">
        <v>0</v>
      </c>
      <c r="F595" s="2">
        <v>0</v>
      </c>
      <c r="G595" s="2">
        <v>0</v>
      </c>
      <c r="H595" s="2">
        <v>0</v>
      </c>
      <c r="I595" s="2">
        <v>0</v>
      </c>
      <c r="J595" s="2">
        <v>0</v>
      </c>
      <c r="K595" s="2">
        <v>0</v>
      </c>
      <c r="L595" s="2">
        <v>9.4037414753175277</v>
      </c>
      <c r="M595" s="2">
        <v>0</v>
      </c>
      <c r="N595" s="2">
        <v>0</v>
      </c>
      <c r="O595" s="2">
        <v>0</v>
      </c>
      <c r="P595" s="2">
        <v>0</v>
      </c>
      <c r="Q595" s="2">
        <v>7.0742308132219822</v>
      </c>
      <c r="R595" s="2">
        <v>-3.854576230797957</v>
      </c>
    </row>
    <row r="596" spans="1:18">
      <c r="A596" s="1" t="s">
        <v>478</v>
      </c>
      <c r="B596" s="1" t="s">
        <v>479</v>
      </c>
      <c r="C596" s="3">
        <v>9.9018000000000006E-5</v>
      </c>
      <c r="D596" s="1"/>
      <c r="E596" s="2">
        <v>0</v>
      </c>
      <c r="F596" s="2">
        <v>0</v>
      </c>
      <c r="G596" s="2">
        <v>-11.482655904679529</v>
      </c>
      <c r="H596" s="2">
        <v>9.6287451150672823</v>
      </c>
      <c r="I596" s="2">
        <v>0</v>
      </c>
      <c r="J596" s="2">
        <v>0</v>
      </c>
      <c r="K596" s="2">
        <v>6.3174571739776253</v>
      </c>
      <c r="L596" s="2">
        <v>0</v>
      </c>
      <c r="M596" s="2">
        <v>1.4063518673745001</v>
      </c>
      <c r="N596" s="2">
        <v>0</v>
      </c>
      <c r="O596" s="2">
        <v>7.1730345334312995</v>
      </c>
      <c r="P596" s="2">
        <v>2.5880538178078671</v>
      </c>
      <c r="Q596" s="2">
        <v>0.25895915128226754</v>
      </c>
      <c r="R596" s="2">
        <v>-4.1044441311063329</v>
      </c>
    </row>
    <row r="597" spans="1:18">
      <c r="A597" s="1" t="s">
        <v>38</v>
      </c>
      <c r="B597" s="1" t="s">
        <v>39</v>
      </c>
      <c r="C597" s="3">
        <v>6.7895E-5</v>
      </c>
      <c r="D597" s="1"/>
      <c r="E597" s="2">
        <v>1.3396934943672001</v>
      </c>
      <c r="F597" s="2">
        <v>0</v>
      </c>
      <c r="G597" s="2">
        <v>2.6740110165247799</v>
      </c>
      <c r="H597" s="2">
        <v>-1.9703472493172058</v>
      </c>
      <c r="I597" s="2">
        <v>0</v>
      </c>
      <c r="J597" s="2">
        <v>0</v>
      </c>
      <c r="K597" s="2">
        <v>0</v>
      </c>
      <c r="L597" s="2">
        <v>0</v>
      </c>
      <c r="M597" s="2">
        <v>0.83582089552238781</v>
      </c>
      <c r="N597" s="2">
        <v>0</v>
      </c>
      <c r="O597" s="2">
        <v>0.61180185514109198</v>
      </c>
      <c r="P597" s="2">
        <v>7.3852491173008961</v>
      </c>
      <c r="Q597" s="2">
        <v>5.2881541693305278</v>
      </c>
      <c r="R597" s="2">
        <v>-4.402658410291993</v>
      </c>
    </row>
    <row r="598" spans="1:18">
      <c r="A598" s="1" t="s">
        <v>558</v>
      </c>
      <c r="B598" s="1" t="s">
        <v>559</v>
      </c>
      <c r="C598" s="3">
        <v>1.02367E-4</v>
      </c>
      <c r="D598" s="1"/>
      <c r="E598" s="2">
        <v>-4.5721092175187827</v>
      </c>
      <c r="F598" s="2">
        <v>0.20163226116178823</v>
      </c>
      <c r="G598" s="2">
        <v>5.8834802606362535</v>
      </c>
      <c r="H598" s="2">
        <v>1.7194570135746767</v>
      </c>
      <c r="I598" s="2">
        <v>-12.099644128113884</v>
      </c>
      <c r="J598" s="2">
        <v>6.2348178137651811</v>
      </c>
      <c r="K598" s="2">
        <v>5.0590701219512146</v>
      </c>
      <c r="L598" s="2">
        <v>-1.5326017955926363</v>
      </c>
      <c r="M598" s="2">
        <v>2.6247927795174153</v>
      </c>
      <c r="N598" s="2">
        <v>0.78973346495556651</v>
      </c>
      <c r="O598" s="2">
        <v>-6.7936960199447949</v>
      </c>
      <c r="P598" s="2">
        <v>6.7157050057317313</v>
      </c>
      <c r="Q598" s="2">
        <v>10.008056575060431</v>
      </c>
      <c r="R598" s="2">
        <v>-4.4686617800784756</v>
      </c>
    </row>
    <row r="599" spans="1:18">
      <c r="A599" s="1" t="s">
        <v>0</v>
      </c>
      <c r="B599" s="1" t="s">
        <v>1</v>
      </c>
      <c r="C599" s="3">
        <v>3.7109399999999998E-4</v>
      </c>
      <c r="D599" s="1"/>
      <c r="E599" s="2">
        <v>3.3440314732373855</v>
      </c>
      <c r="F599" s="2">
        <v>-0.33059507112802589</v>
      </c>
      <c r="G599" s="2">
        <v>-3.1761986129259179</v>
      </c>
      <c r="H599" s="2">
        <v>0.76819267102667954</v>
      </c>
      <c r="I599" s="2">
        <v>3.3171937776862226</v>
      </c>
      <c r="J599" s="2">
        <v>0.26921926413401298</v>
      </c>
      <c r="K599" s="2">
        <v>-0.94470962609387588</v>
      </c>
      <c r="L599" s="2">
        <v>0.91356289529163082</v>
      </c>
      <c r="M599" s="2">
        <v>2.2781536012733916</v>
      </c>
      <c r="N599" s="2">
        <v>2.3441299484485922</v>
      </c>
      <c r="O599" s="2">
        <v>0.60824938224672831</v>
      </c>
      <c r="P599" s="2">
        <v>-1.2941621008879745</v>
      </c>
      <c r="Q599" s="2">
        <v>9.7712699779883394</v>
      </c>
      <c r="R599" s="2">
        <v>-4.5429548655355205</v>
      </c>
    </row>
    <row r="600" spans="1:18">
      <c r="A600" s="1" t="s">
        <v>74</v>
      </c>
      <c r="B600" s="1" t="s">
        <v>75</v>
      </c>
      <c r="C600" s="3">
        <v>1.2910600000000001E-4</v>
      </c>
      <c r="D600" s="1"/>
      <c r="E600" s="2">
        <v>10.323475046210717</v>
      </c>
      <c r="F600" s="2">
        <v>-3.091228951997993</v>
      </c>
      <c r="G600" s="2">
        <v>25.829875518672196</v>
      </c>
      <c r="H600" s="2">
        <v>-0.35724100027481054</v>
      </c>
      <c r="I600" s="2">
        <v>-18.650027578599005</v>
      </c>
      <c r="J600" s="2">
        <v>-16.179337231968805</v>
      </c>
      <c r="K600" s="2">
        <v>-4.7724974721941376</v>
      </c>
      <c r="L600" s="2">
        <v>7.3582501592694749</v>
      </c>
      <c r="M600" s="2">
        <v>-6.6066660073187506</v>
      </c>
      <c r="N600" s="2">
        <v>0.32828550248860111</v>
      </c>
      <c r="O600" s="2">
        <v>0.66497783407220012</v>
      </c>
      <c r="P600" s="2">
        <v>14.438502673796783</v>
      </c>
      <c r="Q600" s="2">
        <v>16.254352208172975</v>
      </c>
      <c r="R600" s="2">
        <v>-5.0229168687554449</v>
      </c>
    </row>
    <row r="601" spans="1:18">
      <c r="A601" s="1" t="s">
        <v>66</v>
      </c>
      <c r="B601" s="1" t="s">
        <v>67</v>
      </c>
      <c r="C601" s="3">
        <v>2.1885700000000001E-4</v>
      </c>
      <c r="D601" s="1"/>
      <c r="E601" s="2">
        <v>0</v>
      </c>
      <c r="F601" s="2">
        <v>0</v>
      </c>
      <c r="G601" s="2">
        <v>0</v>
      </c>
      <c r="H601" s="2">
        <v>0</v>
      </c>
      <c r="I601" s="2">
        <v>2.0215359609914829</v>
      </c>
      <c r="J601" s="2">
        <v>1.4238773274917849</v>
      </c>
      <c r="K601" s="2">
        <v>1.2958963282937441</v>
      </c>
      <c r="L601" s="2">
        <v>0</v>
      </c>
      <c r="M601" s="2">
        <v>0</v>
      </c>
      <c r="N601" s="2">
        <v>2.9463074239193476</v>
      </c>
      <c r="O601" s="2">
        <v>6.6748258331764232</v>
      </c>
      <c r="P601" s="2">
        <v>0.52069543729591494</v>
      </c>
      <c r="Q601" s="2">
        <v>3.8718173836698844</v>
      </c>
      <c r="R601" s="2">
        <v>-5.3484002262634505</v>
      </c>
    </row>
    <row r="602" spans="1:18">
      <c r="A602" s="1" t="s">
        <v>92</v>
      </c>
      <c r="B602" s="1" t="s">
        <v>93</v>
      </c>
      <c r="C602" s="3">
        <v>1.15099E-4</v>
      </c>
      <c r="D602" s="1"/>
      <c r="E602" s="2">
        <v>-4.7513623978201576</v>
      </c>
      <c r="F602" s="2">
        <v>-4.4162345789379609</v>
      </c>
      <c r="G602" s="2">
        <v>-11.157875046763943</v>
      </c>
      <c r="H602" s="2">
        <v>-15.464785766922828</v>
      </c>
      <c r="I602" s="2">
        <v>17.87048567870486</v>
      </c>
      <c r="J602" s="2">
        <v>7.0681458003169606</v>
      </c>
      <c r="K602" s="2">
        <v>0.30590092757054599</v>
      </c>
      <c r="L602" s="2">
        <v>1.7609444171175603</v>
      </c>
      <c r="M602" s="2">
        <v>-4.273008507347253</v>
      </c>
      <c r="N602" s="2">
        <v>4.8677034942435915</v>
      </c>
      <c r="O602" s="2">
        <v>8.0123266563944426</v>
      </c>
      <c r="P602" s="2">
        <v>-0.24964336661911224</v>
      </c>
      <c r="Q602" s="2">
        <v>6.3728995352163142</v>
      </c>
      <c r="R602" s="2">
        <v>-5.7286717987499287</v>
      </c>
    </row>
    <row r="603" spans="1:18">
      <c r="A603" s="1" t="s">
        <v>102</v>
      </c>
      <c r="B603" s="1" t="s">
        <v>103</v>
      </c>
      <c r="C603" s="3">
        <v>1.5252999999999999E-5</v>
      </c>
      <c r="D603" s="1"/>
      <c r="E603" s="2">
        <v>0</v>
      </c>
      <c r="F603" s="2">
        <v>0</v>
      </c>
      <c r="G603" s="2">
        <v>0</v>
      </c>
      <c r="H603" s="2">
        <v>0</v>
      </c>
      <c r="I603" s="2">
        <v>2.169820667789546</v>
      </c>
      <c r="J603" s="2">
        <v>2.3564778898370831</v>
      </c>
      <c r="K603" s="2">
        <v>2.0369493131217498</v>
      </c>
      <c r="L603" s="2">
        <v>3.5747446610956413</v>
      </c>
      <c r="M603" s="2">
        <v>0.17929179740026058</v>
      </c>
      <c r="N603" s="2">
        <v>3.9910514541386943</v>
      </c>
      <c r="O603" s="2">
        <v>2.3922209792616833</v>
      </c>
      <c r="P603" s="2">
        <v>5.0508446087906611</v>
      </c>
      <c r="Q603" s="2">
        <v>0</v>
      </c>
      <c r="R603" s="2">
        <v>-5.8756923076923044</v>
      </c>
    </row>
    <row r="604" spans="1:18">
      <c r="A604" s="1" t="s">
        <v>50</v>
      </c>
      <c r="B604" s="1" t="s">
        <v>51</v>
      </c>
      <c r="C604" s="3">
        <v>1.3733999999999999E-5</v>
      </c>
      <c r="D604" s="1"/>
      <c r="E604" s="2">
        <v>3.3943554538520271</v>
      </c>
      <c r="F604" s="2">
        <v>0</v>
      </c>
      <c r="G604" s="2">
        <v>2.1947620804131374</v>
      </c>
      <c r="H604" s="2">
        <v>0.776033207002369</v>
      </c>
      <c r="I604" s="2">
        <v>0.54620343839542063</v>
      </c>
      <c r="J604" s="2">
        <v>-1.5495591771306549</v>
      </c>
      <c r="K604" s="2">
        <v>3.5368611488014512</v>
      </c>
      <c r="L604" s="2">
        <v>0</v>
      </c>
      <c r="M604" s="2">
        <v>-5.4866328848505947</v>
      </c>
      <c r="N604" s="2">
        <v>12.127934923276019</v>
      </c>
      <c r="O604" s="2">
        <v>0.51937345424568626</v>
      </c>
      <c r="P604" s="2">
        <v>9.8745181661608949</v>
      </c>
      <c r="Q604" s="2">
        <v>-1.5003358960961388</v>
      </c>
      <c r="R604" s="2">
        <v>-5.9528528458507202</v>
      </c>
    </row>
    <row r="605" spans="1:18">
      <c r="A605" s="1" t="s">
        <v>550</v>
      </c>
      <c r="B605" s="1" t="s">
        <v>551</v>
      </c>
      <c r="C605" s="3">
        <v>4.2215200000000002E-4</v>
      </c>
      <c r="D605" s="1"/>
      <c r="E605" s="2">
        <v>0</v>
      </c>
      <c r="F605" s="2">
        <v>0</v>
      </c>
      <c r="G605" s="2">
        <v>0</v>
      </c>
      <c r="H605" s="2">
        <v>0</v>
      </c>
      <c r="I605" s="2">
        <v>0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20.807182705718287</v>
      </c>
      <c r="P605" s="2">
        <v>0</v>
      </c>
      <c r="Q605" s="2">
        <v>0</v>
      </c>
      <c r="R605" s="2">
        <v>-6.8813933739253264</v>
      </c>
    </row>
    <row r="606" spans="1:18">
      <c r="A606" s="1" t="s">
        <v>242</v>
      </c>
      <c r="B606" s="1" t="s">
        <v>243</v>
      </c>
      <c r="C606" s="3">
        <v>2.1497000000000001E-5</v>
      </c>
      <c r="D606" s="1"/>
      <c r="E606" s="2">
        <v>0</v>
      </c>
      <c r="F606" s="2">
        <v>0</v>
      </c>
      <c r="G606" s="2">
        <v>0</v>
      </c>
      <c r="H606" s="2">
        <v>0</v>
      </c>
      <c r="I606" s="2">
        <v>0</v>
      </c>
      <c r="J606" s="2">
        <v>0</v>
      </c>
      <c r="K606" s="2">
        <v>0</v>
      </c>
      <c r="L606" s="2">
        <v>0</v>
      </c>
      <c r="M606" s="2">
        <v>0</v>
      </c>
      <c r="N606" s="2">
        <v>2.4193548387096753</v>
      </c>
      <c r="O606" s="2">
        <v>0</v>
      </c>
      <c r="P606" s="2">
        <v>0</v>
      </c>
      <c r="Q606" s="2">
        <v>14.939632545931758</v>
      </c>
      <c r="R606" s="2">
        <v>-6.8864000449678215</v>
      </c>
    </row>
    <row r="607" spans="1:18">
      <c r="A607" s="1" t="s">
        <v>218</v>
      </c>
      <c r="B607" s="1" t="s">
        <v>219</v>
      </c>
      <c r="C607" s="3">
        <v>8.3393000000000006E-5</v>
      </c>
      <c r="D607" s="1"/>
      <c r="E607" s="2">
        <v>0</v>
      </c>
      <c r="F607" s="2">
        <v>0</v>
      </c>
      <c r="G607" s="2">
        <v>0</v>
      </c>
      <c r="H607" s="2">
        <v>0</v>
      </c>
      <c r="I607" s="2">
        <v>0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20.863105765829502</v>
      </c>
      <c r="P607" s="2">
        <v>0</v>
      </c>
      <c r="Q607" s="2">
        <v>0</v>
      </c>
      <c r="R607" s="2">
        <v>-6.9138014876718001</v>
      </c>
    </row>
    <row r="608" spans="1:18">
      <c r="A608" s="1" t="s">
        <v>332</v>
      </c>
      <c r="B608" s="1" t="s">
        <v>333</v>
      </c>
      <c r="C608" s="3">
        <v>6.2928999999999993E-5</v>
      </c>
      <c r="D608" s="1"/>
      <c r="E608" s="2">
        <v>0</v>
      </c>
      <c r="F608" s="2">
        <v>0</v>
      </c>
      <c r="G608" s="2">
        <v>4.9815139132126873</v>
      </c>
      <c r="H608" s="2">
        <v>0</v>
      </c>
      <c r="I608" s="2">
        <v>0</v>
      </c>
      <c r="J608" s="2">
        <v>0</v>
      </c>
      <c r="K608" s="2">
        <v>5.7367933271547766</v>
      </c>
      <c r="L608" s="2">
        <v>0</v>
      </c>
      <c r="M608" s="2">
        <v>4.6629853624331696</v>
      </c>
      <c r="N608" s="2">
        <v>1.432040867599027</v>
      </c>
      <c r="O608" s="2">
        <v>5.9032364597093823</v>
      </c>
      <c r="P608" s="2">
        <v>3.3990800654868591</v>
      </c>
      <c r="Q608" s="2">
        <v>0</v>
      </c>
      <c r="R608" s="2">
        <v>-7.0763662937379124</v>
      </c>
    </row>
    <row r="609" spans="1:18">
      <c r="A609" s="1" t="s">
        <v>136</v>
      </c>
      <c r="B609" s="1" t="s">
        <v>137</v>
      </c>
      <c r="C609" s="3">
        <v>2.8466000000000002E-5</v>
      </c>
      <c r="D609" s="1"/>
      <c r="E609" s="2">
        <v>6.3208011820719223</v>
      </c>
      <c r="F609" s="2">
        <v>4.2618900555898565</v>
      </c>
      <c r="G609" s="2">
        <v>3.769253554502372</v>
      </c>
      <c r="H609" s="2">
        <v>8.970241918218802</v>
      </c>
      <c r="I609" s="2">
        <v>-3.1565160445317542</v>
      </c>
      <c r="J609" s="2">
        <v>-6.9515823640789787</v>
      </c>
      <c r="K609" s="2">
        <v>-0.42877906976744873</v>
      </c>
      <c r="L609" s="2">
        <v>-5.3207795051456008</v>
      </c>
      <c r="M609" s="2">
        <v>-1.9041011409189013</v>
      </c>
      <c r="N609" s="2">
        <v>-3.827111984282916</v>
      </c>
      <c r="O609" s="2">
        <v>3.693413956528846</v>
      </c>
      <c r="P609" s="2">
        <v>8.140267927501954</v>
      </c>
      <c r="Q609" s="2">
        <v>14.894702324564602</v>
      </c>
      <c r="R609" s="2">
        <v>-7.1649160125090594</v>
      </c>
    </row>
    <row r="610" spans="1:18">
      <c r="A610" s="1" t="s">
        <v>182</v>
      </c>
      <c r="B610" s="1" t="s">
        <v>183</v>
      </c>
      <c r="C610" s="3">
        <v>3.8263999999999998E-5</v>
      </c>
      <c r="D610" s="1"/>
      <c r="E610" s="2">
        <v>-1.2792324605236827</v>
      </c>
      <c r="F610" s="2">
        <v>-4.9807653371127802</v>
      </c>
      <c r="G610" s="2">
        <v>0</v>
      </c>
      <c r="H610" s="2">
        <v>2.482420626464954</v>
      </c>
      <c r="I610" s="2">
        <v>0</v>
      </c>
      <c r="J610" s="2">
        <v>2.6406071317184754</v>
      </c>
      <c r="K610" s="2">
        <v>0</v>
      </c>
      <c r="L610" s="2">
        <v>0</v>
      </c>
      <c r="M610" s="2">
        <v>6.8064418109996971</v>
      </c>
      <c r="N610" s="2">
        <v>6.5813181602655257</v>
      </c>
      <c r="O610" s="2">
        <v>5.4898122608773026</v>
      </c>
      <c r="P610" s="2">
        <v>2.1170715249662519</v>
      </c>
      <c r="Q610" s="2">
        <v>0</v>
      </c>
      <c r="R610" s="2">
        <v>-7.6395727837042742</v>
      </c>
    </row>
    <row r="611" spans="1:18">
      <c r="A611" s="1" t="s">
        <v>396</v>
      </c>
      <c r="B611" s="1" t="s">
        <v>397</v>
      </c>
      <c r="C611" s="3">
        <v>2.322E-6</v>
      </c>
      <c r="D611" s="1"/>
      <c r="E611" s="2">
        <v>0</v>
      </c>
      <c r="F611" s="2">
        <v>0</v>
      </c>
      <c r="G611" s="2">
        <v>-2.7385000894934564</v>
      </c>
      <c r="H611" s="2">
        <v>0</v>
      </c>
      <c r="I611" s="2">
        <v>0</v>
      </c>
      <c r="J611" s="2">
        <v>0</v>
      </c>
      <c r="K611" s="2">
        <v>0</v>
      </c>
      <c r="L611" s="2">
        <v>0</v>
      </c>
      <c r="M611" s="2">
        <v>14.970555760029436</v>
      </c>
      <c r="N611" s="2">
        <v>5.7462985194077554</v>
      </c>
      <c r="O611" s="2">
        <v>0</v>
      </c>
      <c r="P611" s="2">
        <v>0</v>
      </c>
      <c r="Q611" s="2">
        <v>5.751910996745635</v>
      </c>
      <c r="R611" s="2">
        <v>-9.2552119747424726</v>
      </c>
    </row>
    <row r="612" spans="1:18">
      <c r="A612" s="1" t="s">
        <v>132</v>
      </c>
      <c r="B612" s="1" t="s">
        <v>133</v>
      </c>
      <c r="C612" s="3">
        <v>4.7435999999999998E-5</v>
      </c>
      <c r="D612" s="1"/>
      <c r="E612" s="2">
        <v>0.90648307515777127</v>
      </c>
      <c r="F612" s="2">
        <v>-3.4796452126449884</v>
      </c>
      <c r="G612" s="2">
        <v>-2.1677662582469281</v>
      </c>
      <c r="H612" s="2">
        <v>4.4315992292870865</v>
      </c>
      <c r="I612" s="2">
        <v>-0.78413284132839989</v>
      </c>
      <c r="J612" s="2">
        <v>1.6039051603905063</v>
      </c>
      <c r="K612" s="2">
        <v>10.729810112102477</v>
      </c>
      <c r="L612" s="2">
        <v>7.7169421487603307</v>
      </c>
      <c r="M612" s="2">
        <v>-0.47952431188261757</v>
      </c>
      <c r="N612" s="2">
        <v>-5.4543702418810796</v>
      </c>
      <c r="O612" s="2">
        <v>-0.58098053205585254</v>
      </c>
      <c r="P612" s="2">
        <v>8.9501742874718015</v>
      </c>
      <c r="Q612" s="2">
        <v>5.5707161004987293</v>
      </c>
      <c r="R612" s="2">
        <v>-9.3474668659622839</v>
      </c>
    </row>
    <row r="613" spans="1:18">
      <c r="A613" s="1" t="s">
        <v>6</v>
      </c>
      <c r="B613" s="1" t="s">
        <v>7</v>
      </c>
      <c r="C613" s="3">
        <v>3.7067999999999998E-5</v>
      </c>
      <c r="D613" s="1"/>
      <c r="E613" s="2">
        <v>0</v>
      </c>
      <c r="F613" s="2">
        <v>-0.45059288537548925</v>
      </c>
      <c r="G613" s="2">
        <v>0</v>
      </c>
      <c r="H613" s="2">
        <v>7.1468276026354083E-2</v>
      </c>
      <c r="I613" s="2">
        <v>-1.1585462624980059</v>
      </c>
      <c r="J613" s="2">
        <v>0</v>
      </c>
      <c r="K613" s="2">
        <v>2.0150931278098749</v>
      </c>
      <c r="L613" s="2">
        <v>7.8696781301657026E-2</v>
      </c>
      <c r="M613" s="2">
        <v>3.7430211527876178</v>
      </c>
      <c r="N613" s="2">
        <v>2.4482680209201746</v>
      </c>
      <c r="O613" s="2">
        <v>0</v>
      </c>
      <c r="P613" s="2">
        <v>11.897010949985209</v>
      </c>
      <c r="Q613" s="2">
        <v>3.5374239619148318</v>
      </c>
      <c r="R613" s="2">
        <v>-9.3998536108504727</v>
      </c>
    </row>
    <row r="614" spans="1:18">
      <c r="A614" s="1" t="s">
        <v>16</v>
      </c>
      <c r="B614" s="1" t="s">
        <v>17</v>
      </c>
      <c r="C614" s="3">
        <v>9.2930000000000006E-5</v>
      </c>
      <c r="D614" s="1"/>
      <c r="E614" s="2">
        <v>0</v>
      </c>
      <c r="F614" s="2">
        <v>1.9230769230769162</v>
      </c>
      <c r="G614" s="2">
        <v>0</v>
      </c>
      <c r="H614" s="2">
        <v>2.9889781430973317</v>
      </c>
      <c r="I614" s="2">
        <v>5.8679484853981556</v>
      </c>
      <c r="J614" s="2">
        <v>0</v>
      </c>
      <c r="K614" s="2">
        <v>0</v>
      </c>
      <c r="L614" s="2">
        <v>0</v>
      </c>
      <c r="M614" s="2">
        <v>0.55684057226077499</v>
      </c>
      <c r="N614" s="2">
        <v>1.0734367013119916</v>
      </c>
      <c r="O614" s="2">
        <v>3.5822656776803852</v>
      </c>
      <c r="P614" s="2">
        <v>0.93579624054032085</v>
      </c>
      <c r="Q614" s="2">
        <v>13.439213157046126</v>
      </c>
      <c r="R614" s="2">
        <v>-11.162620337519048</v>
      </c>
    </row>
    <row r="615" spans="1:18">
      <c r="A615" s="1" t="s">
        <v>548</v>
      </c>
      <c r="B615" s="1" t="s">
        <v>549</v>
      </c>
      <c r="C615" s="3">
        <v>9.1115200000000003E-4</v>
      </c>
      <c r="D615" s="1"/>
      <c r="E615" s="2">
        <v>0</v>
      </c>
      <c r="F615" s="2">
        <v>0</v>
      </c>
      <c r="G615" s="2">
        <v>0</v>
      </c>
      <c r="H615" s="2">
        <v>0</v>
      </c>
      <c r="I615" s="2">
        <v>0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30.453309156844966</v>
      </c>
      <c r="P615" s="2">
        <v>0</v>
      </c>
      <c r="Q615" s="2">
        <v>0</v>
      </c>
      <c r="R615" s="2">
        <v>-12.060494929353116</v>
      </c>
    </row>
    <row r="616" spans="1:18">
      <c r="A616" s="1" t="s">
        <v>80</v>
      </c>
      <c r="B616" s="1" t="s">
        <v>81</v>
      </c>
      <c r="C616" s="3">
        <v>2.0554E-5</v>
      </c>
      <c r="D616" s="1"/>
      <c r="E616" s="2">
        <v>1.4618024659971862</v>
      </c>
      <c r="F616" s="2">
        <v>2.1799047857679943</v>
      </c>
      <c r="G616" s="2">
        <v>61.586562040215775</v>
      </c>
      <c r="H616" s="2">
        <v>-16.275893466879122</v>
      </c>
      <c r="I616" s="2">
        <v>7.476889613920612</v>
      </c>
      <c r="J616" s="2">
        <v>-11.653596424656387</v>
      </c>
      <c r="K616" s="2">
        <v>10.699627756037033</v>
      </c>
      <c r="L616" s="2">
        <v>-21.288153129849974</v>
      </c>
      <c r="M616" s="2">
        <v>7.9855405849490468</v>
      </c>
      <c r="N616" s="2">
        <v>4.351795496043831</v>
      </c>
      <c r="O616" s="2">
        <v>2.7510450082628646</v>
      </c>
      <c r="P616" s="2">
        <v>15.553453169347197</v>
      </c>
      <c r="Q616" s="2">
        <v>11.257573276567868</v>
      </c>
      <c r="R616" s="2">
        <v>-16.33561081644087</v>
      </c>
    </row>
    <row r="617" spans="1:18">
      <c r="A617" s="1" t="s">
        <v>70</v>
      </c>
      <c r="B617" s="1" t="s">
        <v>71</v>
      </c>
      <c r="C617" s="3">
        <v>3.4035000000000002E-5</v>
      </c>
      <c r="D617" s="1"/>
      <c r="E617" s="2">
        <v>-1.6686531585220599</v>
      </c>
      <c r="F617" s="2">
        <v>12.868686868686874</v>
      </c>
      <c r="G617" s="2">
        <v>19.500626454268843</v>
      </c>
      <c r="H617" s="2">
        <v>7.1669287800494308</v>
      </c>
      <c r="I617" s="2">
        <v>-13.354297693920337</v>
      </c>
      <c r="J617" s="2">
        <v>-1.4597951447697266</v>
      </c>
      <c r="K617" s="2">
        <v>1.4486822720576109</v>
      </c>
      <c r="L617" s="2">
        <v>-3.8886647841871791</v>
      </c>
      <c r="M617" s="2">
        <v>-13.044573155376471</v>
      </c>
      <c r="N617" s="2">
        <v>-5.0680567622357398</v>
      </c>
      <c r="O617" s="2">
        <v>-4.7386617856416517</v>
      </c>
      <c r="P617" s="2">
        <v>10.33304867634499</v>
      </c>
      <c r="Q617" s="2">
        <v>54.18924148606812</v>
      </c>
      <c r="R617" s="2">
        <v>-21.052606175276701</v>
      </c>
    </row>
    <row r="618" spans="1:18">
      <c r="A618" s="1" t="s">
        <v>4</v>
      </c>
      <c r="B618" s="1" t="s">
        <v>5</v>
      </c>
      <c r="C618" s="3">
        <v>3.9468000000000002E-5</v>
      </c>
      <c r="D618" s="1"/>
      <c r="E618" s="2">
        <v>0.60630156048107064</v>
      </c>
      <c r="F618" s="2">
        <v>0.50385299347954771</v>
      </c>
      <c r="G618" s="2">
        <v>0.98299420033420848</v>
      </c>
      <c r="H618" s="2">
        <v>0</v>
      </c>
      <c r="I618" s="2">
        <v>0.49644699698236927</v>
      </c>
      <c r="J618" s="2">
        <v>4.484695854320031</v>
      </c>
      <c r="K618" s="2">
        <v>6.7859460461666687</v>
      </c>
      <c r="L618" s="2">
        <v>4.0975779147495395</v>
      </c>
      <c r="M618" s="2">
        <v>7.7307980985739322</v>
      </c>
      <c r="N618" s="2">
        <v>0</v>
      </c>
      <c r="O618" s="2">
        <v>2.0204366000928786</v>
      </c>
      <c r="P618" s="2">
        <v>27.141664769709408</v>
      </c>
      <c r="Q618" s="2">
        <v>-1.2413463833850669</v>
      </c>
      <c r="R618" s="2">
        <v>-21.978951674383151</v>
      </c>
    </row>
    <row r="619" spans="1:18">
      <c r="A619" s="1" t="s">
        <v>430</v>
      </c>
      <c r="B619" s="1" t="s">
        <v>431</v>
      </c>
      <c r="C619" s="3">
        <v>2.048E-5</v>
      </c>
      <c r="D619" s="1"/>
      <c r="E619" s="2">
        <v>0</v>
      </c>
      <c r="F619" s="2">
        <v>2.8969790859798783</v>
      </c>
      <c r="G619" s="2">
        <v>5.4501656127672549</v>
      </c>
      <c r="H619" s="2">
        <v>0</v>
      </c>
      <c r="I619" s="2">
        <v>0</v>
      </c>
      <c r="J619" s="2">
        <v>7.8669331810393928</v>
      </c>
      <c r="K619" s="2">
        <v>0</v>
      </c>
      <c r="L619" s="2">
        <v>9.2918596955658508</v>
      </c>
      <c r="M619" s="2">
        <v>0</v>
      </c>
      <c r="N619" s="2">
        <v>5.7648056194743891</v>
      </c>
      <c r="O619" s="2">
        <v>6.3781060345814877</v>
      </c>
      <c r="P619" s="2">
        <v>0.55974165769643314</v>
      </c>
      <c r="Q619" s="2">
        <v>25.278312995075993</v>
      </c>
      <c r="R619" s="2">
        <v>-26.874932219487281</v>
      </c>
    </row>
    <row r="620" spans="1:18">
      <c r="A620" s="1" t="s">
        <v>8</v>
      </c>
      <c r="B620" s="1" t="s">
        <v>9</v>
      </c>
      <c r="C620" s="3">
        <v>2.3555000000000001E-5</v>
      </c>
      <c r="D620" s="1"/>
      <c r="E620" s="2">
        <v>0</v>
      </c>
      <c r="F620" s="2">
        <v>0</v>
      </c>
      <c r="G620" s="2">
        <v>0</v>
      </c>
      <c r="H620" s="2">
        <v>0</v>
      </c>
      <c r="I620" s="2">
        <v>0.14882428812381665</v>
      </c>
      <c r="J620" s="2">
        <v>0.89161878343571033</v>
      </c>
      <c r="K620" s="2">
        <v>-0.19638648860959007</v>
      </c>
      <c r="L620" s="2">
        <v>0</v>
      </c>
      <c r="M620" s="2">
        <v>0</v>
      </c>
      <c r="N620" s="2">
        <v>0</v>
      </c>
      <c r="O620" s="2">
        <v>1.1117670208579344</v>
      </c>
      <c r="P620" s="2">
        <v>44.137394181181278</v>
      </c>
      <c r="Q620" s="2">
        <v>11.712684803888473</v>
      </c>
      <c r="R620" s="2">
        <v>-28.893568360573429</v>
      </c>
    </row>
  </sheetData>
  <mergeCells count="7">
    <mergeCell ref="A317:Q317"/>
    <mergeCell ref="D319:F319"/>
    <mergeCell ref="G319:Q319"/>
    <mergeCell ref="A2:Q2"/>
    <mergeCell ref="A4:Q4"/>
    <mergeCell ref="D6:F6"/>
    <mergeCell ref="G6:Q6"/>
  </mergeCells>
  <phoneticPr fontId="3" type="noConversion"/>
  <pageMargins left="0.75" right="0.75" top="1" bottom="1" header="0" footer="0"/>
  <pageSetup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06"/>
  <sheetViews>
    <sheetView topLeftCell="J292" workbookViewId="0">
      <selection activeCell="L623" sqref="L623"/>
    </sheetView>
  </sheetViews>
  <sheetFormatPr baseColWidth="10" defaultRowHeight="12.75"/>
  <cols>
    <col min="2" max="2" width="29.855468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2.728145E-3</v>
      </c>
      <c r="D3" s="1">
        <v>81.239999999999995</v>
      </c>
      <c r="E3" s="1">
        <v>83.04</v>
      </c>
      <c r="F3" s="1">
        <v>88.26</v>
      </c>
      <c r="G3" s="1">
        <v>91.36</v>
      </c>
      <c r="H3" s="1">
        <v>91.91</v>
      </c>
      <c r="I3" s="1">
        <v>93.12</v>
      </c>
      <c r="J3" s="1">
        <v>96.39</v>
      </c>
      <c r="K3" s="1">
        <v>99.65</v>
      </c>
      <c r="L3" s="1">
        <v>103.62</v>
      </c>
      <c r="M3" s="1">
        <v>106.01</v>
      </c>
      <c r="N3">
        <v>105.09</v>
      </c>
      <c r="O3">
        <v>112.07</v>
      </c>
      <c r="P3">
        <v>109.11</v>
      </c>
      <c r="Q3">
        <v>106.81</v>
      </c>
      <c r="R3" s="6">
        <f>SUM(E3:Q3)/13</f>
        <v>98.956923076923061</v>
      </c>
    </row>
    <row r="4" spans="1:18">
      <c r="A4" s="1" t="s">
        <v>2</v>
      </c>
      <c r="B4" s="1" t="s">
        <v>3</v>
      </c>
      <c r="C4" s="1">
        <v>1.6529000000000001E-4</v>
      </c>
      <c r="D4" s="1">
        <v>98.35</v>
      </c>
      <c r="E4" s="1">
        <v>98.35</v>
      </c>
      <c r="F4" s="1">
        <v>99.3</v>
      </c>
      <c r="G4" s="1">
        <v>100.42</v>
      </c>
      <c r="H4" s="1">
        <v>100.2</v>
      </c>
      <c r="I4" s="1">
        <v>100.24</v>
      </c>
      <c r="J4" s="1">
        <v>99.93</v>
      </c>
      <c r="K4" s="1">
        <v>100.29</v>
      </c>
      <c r="L4" s="1">
        <v>101.12</v>
      </c>
      <c r="M4" s="1">
        <v>101.12</v>
      </c>
      <c r="N4">
        <v>100.81</v>
      </c>
      <c r="O4">
        <v>101.12</v>
      </c>
      <c r="P4">
        <v>101.12</v>
      </c>
      <c r="Q4">
        <v>100.81</v>
      </c>
      <c r="R4" s="6">
        <f t="shared" ref="R4:R67" si="0">SUM(E4:Q4)/13</f>
        <v>100.37153846153845</v>
      </c>
    </row>
    <row r="5" spans="1:18">
      <c r="A5" s="1" t="s">
        <v>4</v>
      </c>
      <c r="B5" s="1" t="s">
        <v>5</v>
      </c>
      <c r="C5" s="1">
        <v>1.8793000000000001E-5</v>
      </c>
      <c r="D5" s="1">
        <v>99.92</v>
      </c>
      <c r="E5" s="1">
        <v>99.92</v>
      </c>
      <c r="F5" s="1">
        <v>100.72</v>
      </c>
      <c r="G5" s="1">
        <v>100.72</v>
      </c>
      <c r="H5" s="1">
        <v>102.48</v>
      </c>
      <c r="I5" s="1">
        <v>105.49</v>
      </c>
      <c r="J5" s="1">
        <v>102.65</v>
      </c>
      <c r="K5" s="1">
        <v>103.99</v>
      </c>
      <c r="L5" s="1">
        <v>103.99</v>
      </c>
      <c r="M5" s="1">
        <v>103.99</v>
      </c>
      <c r="N5">
        <v>103.99</v>
      </c>
      <c r="O5">
        <v>103.99</v>
      </c>
      <c r="P5">
        <v>104.79</v>
      </c>
      <c r="Q5">
        <v>104.79</v>
      </c>
      <c r="R5" s="6">
        <f t="shared" si="0"/>
        <v>103.19307692307692</v>
      </c>
    </row>
    <row r="6" spans="1:18">
      <c r="A6" s="1" t="s">
        <v>6</v>
      </c>
      <c r="B6" s="1" t="s">
        <v>7</v>
      </c>
      <c r="C6" s="1">
        <v>5.2849999999999997E-5</v>
      </c>
      <c r="D6" s="1">
        <v>133.05000000000001</v>
      </c>
      <c r="E6" s="1">
        <v>135.32</v>
      </c>
      <c r="F6" s="1">
        <v>135.32</v>
      </c>
      <c r="G6" s="1">
        <v>135.32</v>
      </c>
      <c r="H6" s="1">
        <v>135.32</v>
      </c>
      <c r="I6" s="1">
        <v>134.57</v>
      </c>
      <c r="J6" s="1">
        <v>134.57</v>
      </c>
      <c r="K6" s="1">
        <v>134.57</v>
      </c>
      <c r="L6" s="1">
        <v>136.05000000000001</v>
      </c>
      <c r="M6" s="1">
        <v>142.76</v>
      </c>
      <c r="N6">
        <v>142.76</v>
      </c>
      <c r="O6">
        <v>151.25</v>
      </c>
      <c r="P6">
        <v>158.35</v>
      </c>
      <c r="Q6">
        <v>158.35</v>
      </c>
      <c r="R6" s="6">
        <f t="shared" si="0"/>
        <v>141.11615384615382</v>
      </c>
    </row>
    <row r="7" spans="1:18">
      <c r="A7" s="1" t="s">
        <v>8</v>
      </c>
      <c r="B7" s="1" t="s">
        <v>9</v>
      </c>
      <c r="C7" s="1">
        <v>1.3723199999999999E-4</v>
      </c>
      <c r="D7" s="1">
        <v>103.17</v>
      </c>
      <c r="E7" s="1">
        <v>101.92</v>
      </c>
      <c r="F7" s="1">
        <v>101.92</v>
      </c>
      <c r="G7" s="1">
        <v>103.51</v>
      </c>
      <c r="H7" s="1">
        <v>103.51</v>
      </c>
      <c r="I7" s="1">
        <v>103.51</v>
      </c>
      <c r="J7" s="1">
        <v>103.51</v>
      </c>
      <c r="K7" s="1">
        <v>103.51</v>
      </c>
      <c r="L7" s="1">
        <v>103.83</v>
      </c>
      <c r="M7" s="1">
        <v>103.83</v>
      </c>
      <c r="N7">
        <v>106.01</v>
      </c>
      <c r="O7">
        <v>105.7</v>
      </c>
      <c r="P7">
        <v>105.7</v>
      </c>
      <c r="Q7">
        <v>164.44</v>
      </c>
      <c r="R7" s="6">
        <f t="shared" si="0"/>
        <v>108.53076923076925</v>
      </c>
    </row>
    <row r="8" spans="1:18">
      <c r="A8" s="1" t="s">
        <v>10</v>
      </c>
      <c r="B8" s="1" t="s">
        <v>11</v>
      </c>
      <c r="C8" s="1">
        <v>4.0794999999999998E-5</v>
      </c>
      <c r="D8" s="1">
        <v>100.62</v>
      </c>
      <c r="E8" s="1">
        <v>100.62</v>
      </c>
      <c r="F8" s="1">
        <v>102.15</v>
      </c>
      <c r="G8" s="1">
        <v>105.54</v>
      </c>
      <c r="H8" s="1">
        <v>105.54</v>
      </c>
      <c r="I8" s="1">
        <v>105.54</v>
      </c>
      <c r="J8" s="1">
        <v>105.54</v>
      </c>
      <c r="K8" s="1">
        <v>105.54</v>
      </c>
      <c r="L8" s="1">
        <v>102.82</v>
      </c>
      <c r="M8" s="1">
        <v>105.39</v>
      </c>
      <c r="N8">
        <v>105.39</v>
      </c>
      <c r="O8">
        <v>105.39</v>
      </c>
      <c r="P8">
        <v>109.52</v>
      </c>
      <c r="Q8">
        <v>112.96</v>
      </c>
      <c r="R8" s="6">
        <f t="shared" si="0"/>
        <v>105.53384615384616</v>
      </c>
    </row>
    <row r="9" spans="1:18">
      <c r="A9" s="1" t="s">
        <v>12</v>
      </c>
      <c r="B9" s="1" t="s">
        <v>13</v>
      </c>
      <c r="C9" s="1">
        <v>1.491783E-3</v>
      </c>
      <c r="D9" s="1">
        <v>104.44</v>
      </c>
      <c r="E9" s="1">
        <v>100.69</v>
      </c>
      <c r="F9" s="1">
        <v>99.51</v>
      </c>
      <c r="G9" s="1">
        <v>99.3</v>
      </c>
      <c r="H9" s="1">
        <v>99.85</v>
      </c>
      <c r="I9" s="1">
        <v>95.88</v>
      </c>
      <c r="J9" s="1">
        <v>97.34</v>
      </c>
      <c r="K9" s="1">
        <v>103</v>
      </c>
      <c r="L9" s="1">
        <v>98.87</v>
      </c>
      <c r="M9" s="1">
        <v>99.73</v>
      </c>
      <c r="N9">
        <v>105.44</v>
      </c>
      <c r="O9">
        <v>110.37</v>
      </c>
      <c r="P9">
        <v>108.52</v>
      </c>
      <c r="Q9">
        <v>109.1</v>
      </c>
      <c r="R9" s="6">
        <f t="shared" si="0"/>
        <v>102.12307692307692</v>
      </c>
    </row>
    <row r="10" spans="1:18">
      <c r="A10" s="1" t="s">
        <v>14</v>
      </c>
      <c r="B10" s="1" t="s">
        <v>15</v>
      </c>
      <c r="C10" s="1">
        <v>1.71177E-4</v>
      </c>
      <c r="D10" s="1">
        <v>86.12</v>
      </c>
      <c r="E10" s="1">
        <v>89.87</v>
      </c>
      <c r="F10" s="1">
        <v>93.7</v>
      </c>
      <c r="G10" s="1">
        <v>93.7</v>
      </c>
      <c r="H10" s="1">
        <v>95.15</v>
      </c>
      <c r="I10" s="1">
        <v>95.15</v>
      </c>
      <c r="J10" s="1">
        <v>95.15</v>
      </c>
      <c r="K10" s="1">
        <v>93.73</v>
      </c>
      <c r="L10" s="1">
        <v>88.33</v>
      </c>
      <c r="M10" s="1">
        <v>88.33</v>
      </c>
      <c r="N10">
        <v>88.33</v>
      </c>
      <c r="O10">
        <v>88.33</v>
      </c>
      <c r="P10">
        <v>88.33</v>
      </c>
      <c r="Q10">
        <v>88.33</v>
      </c>
      <c r="R10" s="6">
        <f t="shared" si="0"/>
        <v>91.26384615384616</v>
      </c>
    </row>
    <row r="11" spans="1:18">
      <c r="A11" s="1" t="s">
        <v>16</v>
      </c>
      <c r="B11" s="1" t="s">
        <v>17</v>
      </c>
      <c r="C11" s="1">
        <v>3.2895199999999998E-4</v>
      </c>
      <c r="D11" s="1">
        <v>115.1</v>
      </c>
      <c r="E11" s="1">
        <v>115.1</v>
      </c>
      <c r="F11" s="1">
        <v>115.1</v>
      </c>
      <c r="G11" s="1">
        <v>115.1</v>
      </c>
      <c r="H11" s="1">
        <v>115.1</v>
      </c>
      <c r="I11" s="1">
        <v>115.1</v>
      </c>
      <c r="J11" s="1">
        <v>116.29</v>
      </c>
      <c r="K11" s="1">
        <v>116.29</v>
      </c>
      <c r="L11" s="1">
        <v>116.29</v>
      </c>
      <c r="M11" s="1">
        <v>116.29</v>
      </c>
      <c r="N11">
        <v>116.29</v>
      </c>
      <c r="O11">
        <v>121.58</v>
      </c>
      <c r="P11">
        <v>131.52000000000001</v>
      </c>
      <c r="Q11">
        <v>129.11000000000001</v>
      </c>
      <c r="R11" s="6">
        <f t="shared" si="0"/>
        <v>118.39692307692306</v>
      </c>
    </row>
    <row r="12" spans="1:18">
      <c r="A12" s="1" t="s">
        <v>18</v>
      </c>
      <c r="B12" s="1" t="s">
        <v>19</v>
      </c>
      <c r="C12" s="1">
        <v>3.0926000000000002E-5</v>
      </c>
      <c r="D12" s="1">
        <v>107.58</v>
      </c>
      <c r="E12" s="1">
        <v>107.58</v>
      </c>
      <c r="F12" s="1">
        <v>107.58</v>
      </c>
      <c r="G12" s="1">
        <v>112.36</v>
      </c>
      <c r="H12" s="1">
        <v>110.75</v>
      </c>
      <c r="I12" s="1">
        <v>113.37</v>
      </c>
      <c r="J12" s="1">
        <v>116.01</v>
      </c>
      <c r="K12" s="1">
        <v>116.01</v>
      </c>
      <c r="L12" s="1">
        <v>115.36</v>
      </c>
      <c r="M12" s="1">
        <v>116.01</v>
      </c>
      <c r="N12">
        <v>116.01</v>
      </c>
      <c r="O12">
        <v>121.15</v>
      </c>
      <c r="P12">
        <v>123.78</v>
      </c>
      <c r="Q12">
        <v>123.78</v>
      </c>
      <c r="R12" s="6">
        <f t="shared" si="0"/>
        <v>115.36538461538461</v>
      </c>
    </row>
    <row r="13" spans="1:18">
      <c r="A13" s="1" t="s">
        <v>20</v>
      </c>
      <c r="B13" s="1" t="s">
        <v>21</v>
      </c>
      <c r="C13" s="1">
        <v>9.9449799999999991E-4</v>
      </c>
      <c r="D13" s="1">
        <v>127.48</v>
      </c>
      <c r="E13" s="1">
        <v>126.74</v>
      </c>
      <c r="F13" s="1">
        <v>127.09</v>
      </c>
      <c r="G13" s="1">
        <v>125.92</v>
      </c>
      <c r="H13" s="1">
        <v>125.7</v>
      </c>
      <c r="I13" s="1">
        <v>128.44</v>
      </c>
      <c r="J13" s="1">
        <v>123.52</v>
      </c>
      <c r="K13" s="1">
        <v>122.1</v>
      </c>
      <c r="L13" s="1">
        <v>123.75</v>
      </c>
      <c r="M13" s="1">
        <v>122.51</v>
      </c>
      <c r="N13">
        <v>121.86</v>
      </c>
      <c r="O13">
        <v>125.95</v>
      </c>
      <c r="P13">
        <v>124.12</v>
      </c>
      <c r="Q13">
        <v>124.53</v>
      </c>
      <c r="R13" s="6">
        <f t="shared" si="0"/>
        <v>124.78692307692306</v>
      </c>
    </row>
    <row r="14" spans="1:18">
      <c r="A14" s="1" t="s">
        <v>22</v>
      </c>
      <c r="B14" s="1" t="s">
        <v>23</v>
      </c>
      <c r="C14" s="1">
        <v>3.5978E-5</v>
      </c>
      <c r="D14" s="1">
        <v>116.36</v>
      </c>
      <c r="E14" s="1">
        <v>114.21</v>
      </c>
      <c r="F14" s="1">
        <v>114.28</v>
      </c>
      <c r="G14" s="1">
        <v>129.69999999999999</v>
      </c>
      <c r="H14" s="1">
        <v>128.68</v>
      </c>
      <c r="I14" s="1">
        <v>129.83000000000001</v>
      </c>
      <c r="J14" s="1">
        <v>130.34</v>
      </c>
      <c r="K14" s="1">
        <v>131.03</v>
      </c>
      <c r="L14" s="1">
        <v>131.51</v>
      </c>
      <c r="M14" s="1">
        <v>131.5</v>
      </c>
      <c r="N14">
        <v>129.61000000000001</v>
      </c>
      <c r="O14">
        <v>133.24</v>
      </c>
      <c r="P14">
        <v>134.21</v>
      </c>
      <c r="Q14">
        <v>132.99</v>
      </c>
      <c r="R14" s="6">
        <f t="shared" si="0"/>
        <v>128.54846153846154</v>
      </c>
    </row>
    <row r="15" spans="1:18">
      <c r="A15" s="1" t="s">
        <v>24</v>
      </c>
      <c r="B15" s="1" t="s">
        <v>25</v>
      </c>
      <c r="C15" s="1">
        <v>1.6933E-3</v>
      </c>
      <c r="D15" s="1">
        <v>129.96</v>
      </c>
      <c r="E15" s="1">
        <v>129.57</v>
      </c>
      <c r="F15" s="1">
        <v>128.25</v>
      </c>
      <c r="G15" s="1">
        <v>131.19999999999999</v>
      </c>
      <c r="H15" s="1">
        <v>137.44</v>
      </c>
      <c r="I15" s="1">
        <v>136.52000000000001</v>
      </c>
      <c r="J15" s="1">
        <v>133.12</v>
      </c>
      <c r="K15" s="1">
        <v>134.36000000000001</v>
      </c>
      <c r="L15" s="1">
        <v>135.12</v>
      </c>
      <c r="M15" s="1">
        <v>134.25</v>
      </c>
      <c r="N15">
        <v>135.93</v>
      </c>
      <c r="O15">
        <v>134.11000000000001</v>
      </c>
      <c r="P15">
        <v>136.5</v>
      </c>
      <c r="Q15">
        <v>135.99</v>
      </c>
      <c r="R15" s="6">
        <f t="shared" si="0"/>
        <v>134.02769230769229</v>
      </c>
    </row>
    <row r="16" spans="1:18">
      <c r="A16" s="1" t="s">
        <v>26</v>
      </c>
      <c r="B16" s="1" t="s">
        <v>27</v>
      </c>
      <c r="C16" s="1">
        <v>1.15307E-4</v>
      </c>
      <c r="D16" s="1">
        <v>133.09</v>
      </c>
      <c r="E16" s="1">
        <v>132.86000000000001</v>
      </c>
      <c r="F16" s="1">
        <v>132.9</v>
      </c>
      <c r="G16" s="1">
        <v>130.47999999999999</v>
      </c>
      <c r="H16" s="1">
        <v>129.74</v>
      </c>
      <c r="I16" s="1">
        <v>132.9</v>
      </c>
      <c r="J16" s="1">
        <v>132.44999999999999</v>
      </c>
      <c r="K16" s="1">
        <v>131.94</v>
      </c>
      <c r="L16" s="1">
        <v>129.1</v>
      </c>
      <c r="M16" s="1">
        <v>130.05000000000001</v>
      </c>
      <c r="N16">
        <v>130.35</v>
      </c>
      <c r="O16">
        <v>131.74</v>
      </c>
      <c r="P16">
        <v>131.01</v>
      </c>
      <c r="Q16">
        <v>135.88</v>
      </c>
      <c r="R16" s="6">
        <f t="shared" si="0"/>
        <v>131.64615384615382</v>
      </c>
    </row>
    <row r="17" spans="1:18">
      <c r="A17" s="1" t="s">
        <v>28</v>
      </c>
      <c r="B17" s="1" t="s">
        <v>29</v>
      </c>
      <c r="C17" s="1">
        <v>5.6449000000000001E-5</v>
      </c>
      <c r="D17" s="1">
        <v>117.56</v>
      </c>
      <c r="E17" s="1">
        <v>117.79</v>
      </c>
      <c r="F17" s="1">
        <v>120.14</v>
      </c>
      <c r="G17" s="1">
        <v>120.33</v>
      </c>
      <c r="H17" s="1">
        <v>118.82</v>
      </c>
      <c r="I17" s="1">
        <v>118.61</v>
      </c>
      <c r="J17" s="1">
        <v>118.41</v>
      </c>
      <c r="K17" s="1">
        <v>119.45</v>
      </c>
      <c r="L17" s="1">
        <v>120.38</v>
      </c>
      <c r="M17" s="1">
        <v>117.52</v>
      </c>
      <c r="N17">
        <v>115.07</v>
      </c>
      <c r="O17">
        <v>119.4</v>
      </c>
      <c r="P17">
        <v>119.34</v>
      </c>
      <c r="Q17">
        <v>120.2</v>
      </c>
      <c r="R17" s="6">
        <f t="shared" si="0"/>
        <v>118.88153846153847</v>
      </c>
    </row>
    <row r="18" spans="1:18">
      <c r="A18" s="1" t="s">
        <v>30</v>
      </c>
      <c r="B18" s="1" t="s">
        <v>31</v>
      </c>
      <c r="C18" s="1">
        <v>6.4388999999999996E-5</v>
      </c>
      <c r="D18" s="1">
        <v>111.88</v>
      </c>
      <c r="E18" s="1">
        <v>111.25</v>
      </c>
      <c r="F18" s="1">
        <v>112.67</v>
      </c>
      <c r="G18" s="1">
        <v>114.34</v>
      </c>
      <c r="H18" s="1">
        <v>112.05</v>
      </c>
      <c r="I18" s="1">
        <v>114.76</v>
      </c>
      <c r="J18" s="1">
        <v>113.09</v>
      </c>
      <c r="K18" s="1">
        <v>111.31</v>
      </c>
      <c r="L18" s="1">
        <v>114.39</v>
      </c>
      <c r="M18" s="1">
        <v>110.06</v>
      </c>
      <c r="N18">
        <v>111.92</v>
      </c>
      <c r="O18">
        <v>113.29</v>
      </c>
      <c r="P18">
        <v>108.72</v>
      </c>
      <c r="Q18">
        <v>113.26</v>
      </c>
      <c r="R18" s="6">
        <f t="shared" si="0"/>
        <v>112.39307692307693</v>
      </c>
    </row>
    <row r="19" spans="1:18">
      <c r="A19" s="1" t="s">
        <v>32</v>
      </c>
      <c r="B19" s="1" t="s">
        <v>33</v>
      </c>
      <c r="C19" s="1">
        <v>2.3101860000000001E-3</v>
      </c>
      <c r="D19" s="1">
        <v>123.88</v>
      </c>
      <c r="E19" s="1">
        <v>128.71</v>
      </c>
      <c r="F19" s="1">
        <v>130.19</v>
      </c>
      <c r="G19" s="1">
        <v>130.47999999999999</v>
      </c>
      <c r="H19" s="1">
        <v>130.72999999999999</v>
      </c>
      <c r="I19" s="1">
        <v>130.02000000000001</v>
      </c>
      <c r="J19" s="1">
        <v>131.44</v>
      </c>
      <c r="K19" s="1">
        <v>129.31</v>
      </c>
      <c r="L19" s="1">
        <v>127.26</v>
      </c>
      <c r="M19" s="1">
        <v>130.32</v>
      </c>
      <c r="N19">
        <v>130.99</v>
      </c>
      <c r="O19">
        <v>130.72</v>
      </c>
      <c r="P19">
        <v>125.14</v>
      </c>
      <c r="Q19">
        <v>126.34</v>
      </c>
      <c r="R19" s="6">
        <f t="shared" si="0"/>
        <v>129.3576923076923</v>
      </c>
    </row>
    <row r="20" spans="1:18">
      <c r="A20" s="1" t="s">
        <v>34</v>
      </c>
      <c r="B20" s="1" t="s">
        <v>35</v>
      </c>
      <c r="C20" s="1">
        <v>7.4680899999999997E-4</v>
      </c>
      <c r="D20" s="1">
        <v>96.89</v>
      </c>
      <c r="E20" s="1">
        <v>96.48</v>
      </c>
      <c r="F20" s="1">
        <v>99.9</v>
      </c>
      <c r="G20" s="1">
        <v>106.2</v>
      </c>
      <c r="H20" s="1">
        <v>106.13</v>
      </c>
      <c r="I20" s="1">
        <v>103.69</v>
      </c>
      <c r="J20" s="1">
        <v>105.42</v>
      </c>
      <c r="K20" s="1">
        <v>104.71</v>
      </c>
      <c r="L20" s="1">
        <v>106.03</v>
      </c>
      <c r="M20" s="1">
        <v>106.62</v>
      </c>
      <c r="N20">
        <v>106.27</v>
      </c>
      <c r="O20">
        <v>108.48</v>
      </c>
      <c r="P20">
        <v>109.85</v>
      </c>
      <c r="Q20">
        <v>111.99</v>
      </c>
      <c r="R20" s="6">
        <f t="shared" si="0"/>
        <v>105.52076923076923</v>
      </c>
    </row>
    <row r="21" spans="1:18">
      <c r="A21" s="1" t="s">
        <v>36</v>
      </c>
      <c r="B21" s="1" t="s">
        <v>37</v>
      </c>
      <c r="C21" s="1">
        <v>6.4766999999999998E-5</v>
      </c>
      <c r="D21" s="1">
        <v>102.84</v>
      </c>
      <c r="E21" s="1">
        <v>98.99</v>
      </c>
      <c r="F21" s="1">
        <v>97.59</v>
      </c>
      <c r="G21" s="1">
        <v>97.59</v>
      </c>
      <c r="H21" s="1">
        <v>97.02</v>
      </c>
      <c r="I21" s="1">
        <v>99.22</v>
      </c>
      <c r="J21" s="1">
        <v>100.67</v>
      </c>
      <c r="K21" s="1">
        <v>101.94</v>
      </c>
      <c r="L21" s="1">
        <v>101.94</v>
      </c>
      <c r="M21" s="1">
        <v>101.94</v>
      </c>
      <c r="N21">
        <v>101.66</v>
      </c>
      <c r="O21">
        <v>101.66</v>
      </c>
      <c r="P21">
        <v>101.66</v>
      </c>
      <c r="Q21">
        <v>102.07</v>
      </c>
      <c r="R21" s="6">
        <f t="shared" si="0"/>
        <v>100.30384615384615</v>
      </c>
    </row>
    <row r="22" spans="1:18">
      <c r="A22" s="1" t="s">
        <v>38</v>
      </c>
      <c r="B22" s="1" t="s">
        <v>39</v>
      </c>
      <c r="C22" s="1">
        <v>2.8647699999999999E-4</v>
      </c>
      <c r="D22" s="1">
        <v>99.62</v>
      </c>
      <c r="E22" s="1">
        <v>99.62</v>
      </c>
      <c r="F22" s="1">
        <v>99.62</v>
      </c>
      <c r="G22" s="1">
        <v>99.62</v>
      </c>
      <c r="H22" s="1">
        <v>99.06</v>
      </c>
      <c r="I22" s="1">
        <v>99.81</v>
      </c>
      <c r="J22" s="1">
        <v>100.69</v>
      </c>
      <c r="K22" s="1">
        <v>99.74</v>
      </c>
      <c r="L22" s="1">
        <v>99.88</v>
      </c>
      <c r="M22" s="1">
        <v>102.49</v>
      </c>
      <c r="N22">
        <v>102.49</v>
      </c>
      <c r="O22">
        <v>102.49</v>
      </c>
      <c r="P22">
        <v>102.49</v>
      </c>
      <c r="Q22">
        <v>101.52</v>
      </c>
      <c r="R22" s="6">
        <f t="shared" si="0"/>
        <v>100.73230769230769</v>
      </c>
    </row>
    <row r="23" spans="1:18">
      <c r="A23" s="1" t="s">
        <v>40</v>
      </c>
      <c r="B23" s="1" t="s">
        <v>41</v>
      </c>
      <c r="C23" s="1">
        <v>3.2543000000000003E-5</v>
      </c>
      <c r="D23" s="1">
        <v>96.95</v>
      </c>
      <c r="E23" s="1">
        <v>96.95</v>
      </c>
      <c r="F23" s="1">
        <v>96.95</v>
      </c>
      <c r="G23" s="1">
        <v>96.95</v>
      </c>
      <c r="H23" s="1">
        <v>93.74</v>
      </c>
      <c r="I23" s="1">
        <v>93.74</v>
      </c>
      <c r="J23" s="1">
        <v>93.04</v>
      </c>
      <c r="K23" s="1">
        <v>94.55</v>
      </c>
      <c r="L23" s="1">
        <v>94.92</v>
      </c>
      <c r="M23" s="1">
        <v>96.3</v>
      </c>
      <c r="N23">
        <v>95.84</v>
      </c>
      <c r="O23">
        <v>95.84</v>
      </c>
      <c r="P23">
        <v>97.13</v>
      </c>
      <c r="Q23">
        <v>97.13</v>
      </c>
      <c r="R23" s="6">
        <f t="shared" si="0"/>
        <v>95.621538461538449</v>
      </c>
    </row>
    <row r="24" spans="1:18">
      <c r="A24" s="1" t="s">
        <v>42</v>
      </c>
      <c r="B24" s="1" t="s">
        <v>43</v>
      </c>
      <c r="C24" s="1">
        <v>4.4617999999999999E-5</v>
      </c>
      <c r="D24" s="1">
        <v>97.27</v>
      </c>
      <c r="E24" s="1">
        <v>97.27</v>
      </c>
      <c r="F24" s="1">
        <v>92.99</v>
      </c>
      <c r="G24" s="1">
        <v>90.29</v>
      </c>
      <c r="H24" s="1">
        <v>90.29</v>
      </c>
      <c r="I24" s="1">
        <v>90.29</v>
      </c>
      <c r="J24" s="1">
        <v>90.29</v>
      </c>
      <c r="K24" s="1">
        <v>88.8</v>
      </c>
      <c r="L24" s="1">
        <v>90.38</v>
      </c>
      <c r="M24" s="1">
        <v>92.71</v>
      </c>
      <c r="N24">
        <v>92.71</v>
      </c>
      <c r="O24">
        <v>94.2</v>
      </c>
      <c r="P24">
        <v>92.89</v>
      </c>
      <c r="Q24">
        <v>92.71</v>
      </c>
      <c r="R24" s="6">
        <f t="shared" si="0"/>
        <v>91.986153846153854</v>
      </c>
    </row>
    <row r="25" spans="1:18">
      <c r="A25" s="1" t="s">
        <v>44</v>
      </c>
      <c r="B25" s="1" t="s">
        <v>45</v>
      </c>
      <c r="C25" s="1">
        <v>1.702138E-3</v>
      </c>
      <c r="D25" s="1">
        <v>107.69</v>
      </c>
      <c r="E25" s="1">
        <v>108.6</v>
      </c>
      <c r="F25" s="1">
        <v>109.42</v>
      </c>
      <c r="G25" s="1">
        <v>116.46</v>
      </c>
      <c r="H25" s="1">
        <v>118.05</v>
      </c>
      <c r="I25" s="1">
        <v>118.47</v>
      </c>
      <c r="J25" s="1">
        <v>123.38</v>
      </c>
      <c r="K25" s="1">
        <v>115.13</v>
      </c>
      <c r="L25" s="1">
        <v>113.5</v>
      </c>
      <c r="M25" s="1">
        <v>111.48</v>
      </c>
      <c r="N25">
        <v>103.49</v>
      </c>
      <c r="O25">
        <v>94.69</v>
      </c>
      <c r="P25">
        <v>96.55</v>
      </c>
      <c r="Q25">
        <v>118.13</v>
      </c>
      <c r="R25" s="6">
        <f t="shared" si="0"/>
        <v>111.33461538461538</v>
      </c>
    </row>
    <row r="26" spans="1:18">
      <c r="A26" s="1" t="s">
        <v>46</v>
      </c>
      <c r="B26" s="1" t="s">
        <v>47</v>
      </c>
      <c r="C26" s="1">
        <v>3.5783499999999998E-4</v>
      </c>
      <c r="D26" s="1">
        <v>102.98</v>
      </c>
      <c r="E26" s="1">
        <v>105.98</v>
      </c>
      <c r="F26" s="1">
        <v>107.21</v>
      </c>
      <c r="G26" s="1">
        <v>105.34</v>
      </c>
      <c r="H26" s="1">
        <v>103.57</v>
      </c>
      <c r="I26" s="1">
        <v>103.59</v>
      </c>
      <c r="J26" s="1">
        <v>101.01</v>
      </c>
      <c r="K26" s="1">
        <v>96.71</v>
      </c>
      <c r="L26" s="1">
        <v>89.8</v>
      </c>
      <c r="M26" s="1">
        <v>89.83</v>
      </c>
      <c r="N26">
        <v>89.87</v>
      </c>
      <c r="O26">
        <v>91.09</v>
      </c>
      <c r="P26">
        <v>87.85</v>
      </c>
      <c r="Q26">
        <v>88.04</v>
      </c>
      <c r="R26" s="6">
        <f t="shared" si="0"/>
        <v>96.914615384615374</v>
      </c>
    </row>
    <row r="27" spans="1:18">
      <c r="A27" s="1" t="s">
        <v>48</v>
      </c>
      <c r="B27" s="1" t="s">
        <v>49</v>
      </c>
      <c r="C27" s="1">
        <v>4.49123E-4</v>
      </c>
      <c r="D27" s="1">
        <v>115.05</v>
      </c>
      <c r="E27" s="1">
        <v>115.05</v>
      </c>
      <c r="F27" s="1">
        <v>115.05</v>
      </c>
      <c r="G27" s="1">
        <v>115.05</v>
      </c>
      <c r="H27" s="1">
        <v>112.6</v>
      </c>
      <c r="I27" s="1">
        <v>112.6</v>
      </c>
      <c r="J27" s="1">
        <v>112.6</v>
      </c>
      <c r="K27" s="1">
        <v>112.6</v>
      </c>
      <c r="L27" s="1">
        <v>115.05</v>
      </c>
      <c r="M27" s="1">
        <v>115.05</v>
      </c>
      <c r="N27">
        <v>119.51</v>
      </c>
      <c r="O27">
        <v>119.51</v>
      </c>
      <c r="P27">
        <v>126.68</v>
      </c>
      <c r="Q27">
        <v>129.37</v>
      </c>
      <c r="R27" s="6">
        <f t="shared" si="0"/>
        <v>116.97846153846156</v>
      </c>
    </row>
    <row r="28" spans="1:18">
      <c r="A28" s="1" t="s">
        <v>50</v>
      </c>
      <c r="B28" s="1" t="s">
        <v>51</v>
      </c>
      <c r="C28" s="1">
        <v>6.9222999999999998E-5</v>
      </c>
      <c r="D28" s="1">
        <v>105.81</v>
      </c>
      <c r="E28" s="1">
        <v>108.9</v>
      </c>
      <c r="F28" s="1">
        <v>108.9</v>
      </c>
      <c r="G28" s="1">
        <v>108.38</v>
      </c>
      <c r="H28" s="1">
        <v>106.25</v>
      </c>
      <c r="I28" s="1">
        <v>106.25</v>
      </c>
      <c r="J28" s="1">
        <v>108.29</v>
      </c>
      <c r="K28" s="1">
        <v>108.29</v>
      </c>
      <c r="L28" s="1">
        <v>113.39</v>
      </c>
      <c r="M28" s="1">
        <v>115.89</v>
      </c>
      <c r="N28">
        <v>118.63</v>
      </c>
      <c r="O28">
        <v>118.63</v>
      </c>
      <c r="P28">
        <v>123.03</v>
      </c>
      <c r="Q28">
        <v>123.03</v>
      </c>
      <c r="R28" s="6">
        <f t="shared" si="0"/>
        <v>112.91230769230771</v>
      </c>
    </row>
    <row r="29" spans="1:18">
      <c r="A29" s="1" t="s">
        <v>52</v>
      </c>
      <c r="B29" s="1" t="s">
        <v>53</v>
      </c>
      <c r="C29" s="1">
        <v>1.664963E-3</v>
      </c>
      <c r="D29" s="1">
        <v>101.29</v>
      </c>
      <c r="E29" s="1">
        <v>101.29</v>
      </c>
      <c r="F29" s="1">
        <v>101.29</v>
      </c>
      <c r="G29" s="1">
        <v>101.29</v>
      </c>
      <c r="H29" s="1">
        <v>101.29</v>
      </c>
      <c r="I29" s="1">
        <v>101.29</v>
      </c>
      <c r="J29" s="1">
        <v>101.29</v>
      </c>
      <c r="K29" s="1">
        <v>101.29</v>
      </c>
      <c r="L29" s="1">
        <v>101.29</v>
      </c>
      <c r="M29" s="1">
        <v>101.29</v>
      </c>
      <c r="N29">
        <v>104.03</v>
      </c>
      <c r="O29">
        <v>104.03</v>
      </c>
      <c r="P29">
        <v>104.03</v>
      </c>
      <c r="Q29">
        <v>104.03</v>
      </c>
      <c r="R29" s="6">
        <f t="shared" si="0"/>
        <v>102.13307692307691</v>
      </c>
    </row>
    <row r="30" spans="1:18">
      <c r="A30" s="1" t="s">
        <v>54</v>
      </c>
      <c r="B30" s="1" t="s">
        <v>55</v>
      </c>
      <c r="C30" s="1">
        <v>4.55482E-4</v>
      </c>
      <c r="D30" s="1">
        <v>98.76</v>
      </c>
      <c r="E30" s="1">
        <v>98.76</v>
      </c>
      <c r="F30" s="1">
        <v>100.43</v>
      </c>
      <c r="G30" s="1">
        <v>100.43</v>
      </c>
      <c r="H30" s="1">
        <v>99.22</v>
      </c>
      <c r="I30" s="1">
        <v>99.31</v>
      </c>
      <c r="J30" s="1">
        <v>99.31</v>
      </c>
      <c r="K30" s="1">
        <v>99.31</v>
      </c>
      <c r="L30" s="1">
        <v>100.11</v>
      </c>
      <c r="M30" s="1">
        <v>101.67</v>
      </c>
      <c r="N30">
        <v>101.67</v>
      </c>
      <c r="O30">
        <v>105.22</v>
      </c>
      <c r="P30">
        <v>105.22</v>
      </c>
      <c r="Q30">
        <v>103.96</v>
      </c>
      <c r="R30" s="6">
        <f t="shared" si="0"/>
        <v>101.12461538461538</v>
      </c>
    </row>
    <row r="31" spans="1:18">
      <c r="A31" s="1" t="s">
        <v>56</v>
      </c>
      <c r="B31" s="1" t="s">
        <v>57</v>
      </c>
      <c r="C31" s="1">
        <v>1.9018600000000001E-4</v>
      </c>
      <c r="D31" s="1">
        <v>100.38</v>
      </c>
      <c r="E31" s="1">
        <v>96.76</v>
      </c>
      <c r="F31" s="1">
        <v>99.67</v>
      </c>
      <c r="G31" s="1">
        <v>100.38</v>
      </c>
      <c r="H31" s="1">
        <v>100.38</v>
      </c>
      <c r="I31" s="1">
        <v>99.67</v>
      </c>
      <c r="J31" s="1">
        <v>100.38</v>
      </c>
      <c r="K31" s="1">
        <v>100.38</v>
      </c>
      <c r="L31" s="1">
        <v>100.38</v>
      </c>
      <c r="M31" s="1">
        <v>99.67</v>
      </c>
      <c r="N31">
        <v>104.48</v>
      </c>
      <c r="O31">
        <v>110.91</v>
      </c>
      <c r="P31">
        <v>110.91</v>
      </c>
      <c r="Q31">
        <v>110.91</v>
      </c>
      <c r="R31" s="6">
        <f t="shared" si="0"/>
        <v>102.68307692307692</v>
      </c>
    </row>
    <row r="32" spans="1:18">
      <c r="A32" s="1" t="s">
        <v>58</v>
      </c>
      <c r="B32" s="1" t="s">
        <v>59</v>
      </c>
      <c r="C32" s="1">
        <v>8.9997099999999995E-4</v>
      </c>
      <c r="D32" s="1">
        <v>109.45</v>
      </c>
      <c r="E32" s="1">
        <v>110.28</v>
      </c>
      <c r="F32" s="1">
        <v>122.2</v>
      </c>
      <c r="G32" s="1">
        <v>107.66</v>
      </c>
      <c r="H32" s="1">
        <v>92.23</v>
      </c>
      <c r="I32" s="1">
        <v>90.74</v>
      </c>
      <c r="J32" s="1">
        <v>116.67</v>
      </c>
      <c r="K32" s="1">
        <v>113.92</v>
      </c>
      <c r="L32" s="1">
        <v>108.28</v>
      </c>
      <c r="M32" s="1">
        <v>113.5</v>
      </c>
      <c r="N32">
        <v>105.22</v>
      </c>
      <c r="O32">
        <v>110.06</v>
      </c>
      <c r="P32">
        <v>111.12</v>
      </c>
      <c r="Q32">
        <v>124.38</v>
      </c>
      <c r="R32" s="6">
        <f t="shared" si="0"/>
        <v>109.71230769230768</v>
      </c>
    </row>
    <row r="33" spans="1:18">
      <c r="A33" s="1" t="s">
        <v>60</v>
      </c>
      <c r="B33" s="1" t="s">
        <v>61</v>
      </c>
      <c r="C33" s="1">
        <v>4.9343900000000003E-4</v>
      </c>
      <c r="D33" s="1">
        <v>125.67</v>
      </c>
      <c r="E33" s="1">
        <v>126.07</v>
      </c>
      <c r="F33" s="1">
        <v>127.23</v>
      </c>
      <c r="G33" s="1">
        <v>125.28</v>
      </c>
      <c r="H33" s="1">
        <v>125.28</v>
      </c>
      <c r="I33" s="1">
        <v>130.68</v>
      </c>
      <c r="J33" s="1">
        <v>130.68</v>
      </c>
      <c r="K33" s="1">
        <v>121.71</v>
      </c>
      <c r="L33" s="1">
        <v>127.05</v>
      </c>
      <c r="M33" s="1">
        <v>131.91999999999999</v>
      </c>
      <c r="N33">
        <v>135.18</v>
      </c>
      <c r="O33">
        <v>135.18</v>
      </c>
      <c r="P33">
        <v>135.18</v>
      </c>
      <c r="Q33">
        <v>135.18</v>
      </c>
      <c r="R33" s="6">
        <f t="shared" si="0"/>
        <v>129.74000000000004</v>
      </c>
    </row>
    <row r="34" spans="1:18">
      <c r="A34" s="1" t="s">
        <v>62</v>
      </c>
      <c r="B34" s="1" t="s">
        <v>63</v>
      </c>
      <c r="C34" s="1">
        <v>7.0390800000000005E-4</v>
      </c>
      <c r="D34" s="1">
        <v>100.4</v>
      </c>
      <c r="E34" s="1">
        <v>94.43</v>
      </c>
      <c r="F34" s="1">
        <v>95.43</v>
      </c>
      <c r="G34" s="1">
        <v>96.95</v>
      </c>
      <c r="H34" s="1">
        <v>94.46</v>
      </c>
      <c r="I34" s="1">
        <v>101.88</v>
      </c>
      <c r="J34" s="1">
        <v>101.1</v>
      </c>
      <c r="K34" s="1">
        <v>102.48</v>
      </c>
      <c r="L34" s="1">
        <v>101.12</v>
      </c>
      <c r="M34" s="1">
        <v>99.23</v>
      </c>
      <c r="N34">
        <v>98.51</v>
      </c>
      <c r="O34">
        <v>98.24</v>
      </c>
      <c r="P34">
        <v>93.88</v>
      </c>
      <c r="Q34">
        <v>100.85</v>
      </c>
      <c r="R34" s="6">
        <f t="shared" si="0"/>
        <v>98.350769230769231</v>
      </c>
    </row>
    <row r="35" spans="1:18">
      <c r="A35" s="1" t="s">
        <v>64</v>
      </c>
      <c r="B35" s="1" t="s">
        <v>65</v>
      </c>
      <c r="C35" s="1">
        <v>2.3465500000000001E-4</v>
      </c>
      <c r="D35" s="1">
        <v>101.06</v>
      </c>
      <c r="E35" s="1">
        <v>100.32</v>
      </c>
      <c r="F35" s="1">
        <v>101.06</v>
      </c>
      <c r="G35" s="1">
        <v>101.06</v>
      </c>
      <c r="H35" s="1">
        <v>101.06</v>
      </c>
      <c r="I35" s="1">
        <v>100.72</v>
      </c>
      <c r="J35" s="1">
        <v>100.72</v>
      </c>
      <c r="K35" s="1">
        <v>101.06</v>
      </c>
      <c r="L35" s="1">
        <v>105.56</v>
      </c>
      <c r="M35" s="1">
        <v>109.02</v>
      </c>
      <c r="N35">
        <v>109.02</v>
      </c>
      <c r="O35">
        <v>116.25</v>
      </c>
      <c r="P35">
        <v>116.25</v>
      </c>
      <c r="Q35">
        <v>114.5</v>
      </c>
      <c r="R35" s="6">
        <f t="shared" si="0"/>
        <v>105.89230769230768</v>
      </c>
    </row>
    <row r="36" spans="1:18">
      <c r="A36" s="1" t="s">
        <v>66</v>
      </c>
      <c r="B36" s="1" t="s">
        <v>67</v>
      </c>
      <c r="C36" s="1">
        <v>1.064604E-3</v>
      </c>
      <c r="D36" s="1">
        <v>98.54</v>
      </c>
      <c r="E36" s="1">
        <v>98.54</v>
      </c>
      <c r="F36" s="1">
        <v>106.24</v>
      </c>
      <c r="G36" s="1">
        <v>105.06</v>
      </c>
      <c r="H36" s="1">
        <v>98.03</v>
      </c>
      <c r="I36" s="1">
        <v>105.06</v>
      </c>
      <c r="J36" s="1">
        <v>105.06</v>
      </c>
      <c r="K36" s="1">
        <v>104.62</v>
      </c>
      <c r="L36" s="1">
        <v>104.62</v>
      </c>
      <c r="M36" s="1">
        <v>105.93</v>
      </c>
      <c r="N36">
        <v>107.82</v>
      </c>
      <c r="O36">
        <v>107.59</v>
      </c>
      <c r="P36">
        <v>106.26</v>
      </c>
      <c r="Q36">
        <v>106.48</v>
      </c>
      <c r="R36" s="6">
        <f t="shared" si="0"/>
        <v>104.71615384615384</v>
      </c>
    </row>
    <row r="37" spans="1:18">
      <c r="A37" s="1" t="s">
        <v>68</v>
      </c>
      <c r="B37" s="1" t="s">
        <v>69</v>
      </c>
      <c r="C37" s="1">
        <v>2.5794199999999999E-4</v>
      </c>
      <c r="D37" s="1">
        <v>135.25</v>
      </c>
      <c r="E37" s="1">
        <v>136.87</v>
      </c>
      <c r="F37" s="1">
        <v>126.39</v>
      </c>
      <c r="G37" s="1">
        <v>98.76</v>
      </c>
      <c r="H37" s="1">
        <v>71.86</v>
      </c>
      <c r="I37" s="1">
        <v>71.37</v>
      </c>
      <c r="J37" s="1">
        <v>66.400000000000006</v>
      </c>
      <c r="K37" s="1">
        <v>60.2</v>
      </c>
      <c r="L37" s="1">
        <v>65.930000000000007</v>
      </c>
      <c r="M37" s="1">
        <v>108.06</v>
      </c>
      <c r="N37">
        <v>112.11</v>
      </c>
      <c r="O37">
        <v>127.58</v>
      </c>
      <c r="P37">
        <v>129.27000000000001</v>
      </c>
      <c r="Q37">
        <v>130.69</v>
      </c>
      <c r="R37" s="6">
        <f t="shared" si="0"/>
        <v>100.4223076923077</v>
      </c>
    </row>
    <row r="38" spans="1:18">
      <c r="A38" s="1" t="s">
        <v>70</v>
      </c>
      <c r="B38" s="1" t="s">
        <v>71</v>
      </c>
      <c r="C38" s="1">
        <v>4.0688000000000001E-5</v>
      </c>
      <c r="D38" s="1">
        <v>117.49</v>
      </c>
      <c r="E38" s="1">
        <v>118.75</v>
      </c>
      <c r="F38" s="1">
        <v>126.11</v>
      </c>
      <c r="G38" s="1">
        <v>198.64</v>
      </c>
      <c r="H38" s="1">
        <v>305.99</v>
      </c>
      <c r="I38" s="1">
        <v>312.45</v>
      </c>
      <c r="J38" s="1">
        <v>244.54</v>
      </c>
      <c r="K38" s="1">
        <v>197.64</v>
      </c>
      <c r="L38" s="1">
        <v>197.05</v>
      </c>
      <c r="M38" s="1">
        <v>209.95</v>
      </c>
      <c r="N38">
        <v>168.44</v>
      </c>
      <c r="O38">
        <v>185.78</v>
      </c>
      <c r="P38">
        <v>216.28</v>
      </c>
      <c r="Q38">
        <v>282.68</v>
      </c>
      <c r="R38" s="6">
        <f t="shared" si="0"/>
        <v>212.63846153846154</v>
      </c>
    </row>
    <row r="39" spans="1:18">
      <c r="A39" s="1" t="s">
        <v>72</v>
      </c>
      <c r="B39" s="1" t="s">
        <v>73</v>
      </c>
      <c r="C39" s="1">
        <v>5.1591000000000001E-5</v>
      </c>
      <c r="D39" s="1">
        <v>206.66</v>
      </c>
      <c r="E39" s="1">
        <v>204.64</v>
      </c>
      <c r="F39" s="1">
        <v>202.75</v>
      </c>
      <c r="G39" s="1">
        <v>207.43</v>
      </c>
      <c r="H39" s="1">
        <v>208.56</v>
      </c>
      <c r="I39" s="1">
        <v>201.28</v>
      </c>
      <c r="J39" s="1">
        <v>172.72</v>
      </c>
      <c r="K39" s="1">
        <v>171.59</v>
      </c>
      <c r="L39" s="1">
        <v>186.07</v>
      </c>
      <c r="M39" s="1">
        <v>206.12</v>
      </c>
      <c r="N39">
        <v>200.15</v>
      </c>
      <c r="O39">
        <v>197.05</v>
      </c>
      <c r="P39">
        <v>182.86</v>
      </c>
      <c r="Q39">
        <v>166.54</v>
      </c>
      <c r="R39" s="6">
        <f t="shared" si="0"/>
        <v>192.9046153846154</v>
      </c>
    </row>
    <row r="40" spans="1:18">
      <c r="A40" s="1" t="s">
        <v>74</v>
      </c>
      <c r="B40" s="1" t="s">
        <v>75</v>
      </c>
      <c r="C40" s="1">
        <v>2.4899500000000001E-4</v>
      </c>
      <c r="D40" s="1">
        <v>74.489999999999995</v>
      </c>
      <c r="E40" s="1">
        <v>74.06</v>
      </c>
      <c r="F40" s="1">
        <v>79.67</v>
      </c>
      <c r="G40" s="1">
        <v>113.61</v>
      </c>
      <c r="H40" s="1">
        <v>125.68</v>
      </c>
      <c r="I40" s="1">
        <v>118.73</v>
      </c>
      <c r="J40" s="1">
        <v>98.33</v>
      </c>
      <c r="K40" s="1">
        <v>91.9</v>
      </c>
      <c r="L40" s="1">
        <v>101.31</v>
      </c>
      <c r="M40" s="1">
        <v>106.7</v>
      </c>
      <c r="N40">
        <v>100.85</v>
      </c>
      <c r="O40">
        <v>103.63</v>
      </c>
      <c r="P40">
        <v>105</v>
      </c>
      <c r="Q40">
        <v>116.17</v>
      </c>
      <c r="R40" s="6">
        <f t="shared" si="0"/>
        <v>102.74153846153847</v>
      </c>
    </row>
    <row r="41" spans="1:18">
      <c r="A41" s="1" t="s">
        <v>76</v>
      </c>
      <c r="B41" s="1" t="s">
        <v>77</v>
      </c>
      <c r="C41" s="1">
        <v>1.61423E-4</v>
      </c>
      <c r="D41" s="1">
        <v>101.16</v>
      </c>
      <c r="E41" s="1">
        <v>101.91</v>
      </c>
      <c r="F41" s="1">
        <v>102.02</v>
      </c>
      <c r="G41" s="1">
        <v>103.22</v>
      </c>
      <c r="H41" s="1">
        <v>104.82</v>
      </c>
      <c r="I41" s="1">
        <v>103.82</v>
      </c>
      <c r="J41" s="1">
        <v>100.89</v>
      </c>
      <c r="K41" s="1">
        <v>95.04</v>
      </c>
      <c r="L41" s="1">
        <v>88.75</v>
      </c>
      <c r="M41" s="1">
        <v>98</v>
      </c>
      <c r="N41">
        <v>89.06</v>
      </c>
      <c r="O41">
        <v>90.15</v>
      </c>
      <c r="P41">
        <v>90.08</v>
      </c>
      <c r="Q41">
        <v>92.84</v>
      </c>
      <c r="R41" s="6">
        <f t="shared" si="0"/>
        <v>96.969230769230762</v>
      </c>
    </row>
    <row r="42" spans="1:18">
      <c r="A42" s="1" t="s">
        <v>78</v>
      </c>
      <c r="B42" s="1" t="s">
        <v>79</v>
      </c>
      <c r="C42" s="1">
        <v>1.0152199999999999E-4</v>
      </c>
      <c r="D42" s="1">
        <v>135.78</v>
      </c>
      <c r="E42" s="1">
        <v>137.61000000000001</v>
      </c>
      <c r="F42" s="1">
        <v>139.43</v>
      </c>
      <c r="G42" s="1">
        <v>140.08000000000001</v>
      </c>
      <c r="H42" s="1">
        <v>139.84</v>
      </c>
      <c r="I42" s="1">
        <v>133.58000000000001</v>
      </c>
      <c r="J42" s="1">
        <v>134.63</v>
      </c>
      <c r="K42" s="1">
        <v>132.28</v>
      </c>
      <c r="L42" s="1">
        <v>133.18</v>
      </c>
      <c r="M42" s="1">
        <v>131.97</v>
      </c>
      <c r="N42">
        <v>132.41999999999999</v>
      </c>
      <c r="O42">
        <v>133.79</v>
      </c>
      <c r="P42">
        <v>127.5</v>
      </c>
      <c r="Q42">
        <v>126.57</v>
      </c>
      <c r="R42" s="6">
        <f t="shared" si="0"/>
        <v>134.06769230769231</v>
      </c>
    </row>
    <row r="43" spans="1:18">
      <c r="A43" s="1" t="s">
        <v>80</v>
      </c>
      <c r="B43" s="1" t="s">
        <v>81</v>
      </c>
      <c r="C43" s="1">
        <v>1.0644199999999999E-4</v>
      </c>
      <c r="D43" s="1">
        <v>154.21</v>
      </c>
      <c r="E43" s="1">
        <v>154.05000000000001</v>
      </c>
      <c r="F43" s="1">
        <v>151.11000000000001</v>
      </c>
      <c r="G43" s="1">
        <v>148.88999999999999</v>
      </c>
      <c r="H43" s="1">
        <v>153.53</v>
      </c>
      <c r="I43" s="1">
        <v>174.81</v>
      </c>
      <c r="J43" s="1">
        <v>155.1</v>
      </c>
      <c r="K43" s="1">
        <v>121.77</v>
      </c>
      <c r="L43" s="1">
        <v>129.43</v>
      </c>
      <c r="M43" s="1">
        <v>161.09</v>
      </c>
      <c r="N43">
        <v>118.78</v>
      </c>
      <c r="O43">
        <v>121.68</v>
      </c>
      <c r="P43">
        <v>158.15</v>
      </c>
      <c r="Q43">
        <v>159.35</v>
      </c>
      <c r="R43" s="6">
        <f t="shared" si="0"/>
        <v>146.74923076923079</v>
      </c>
    </row>
    <row r="44" spans="1:18">
      <c r="A44" s="1" t="s">
        <v>82</v>
      </c>
      <c r="B44" s="1" t="s">
        <v>83</v>
      </c>
      <c r="C44" s="1">
        <v>9.0679000000000004E-5</v>
      </c>
      <c r="D44" s="1">
        <v>127.49</v>
      </c>
      <c r="E44" s="1">
        <v>129.18</v>
      </c>
      <c r="F44" s="1">
        <v>130.55000000000001</v>
      </c>
      <c r="G44" s="1">
        <v>130.83000000000001</v>
      </c>
      <c r="H44" s="1">
        <v>146.11000000000001</v>
      </c>
      <c r="I44" s="1">
        <v>148.94999999999999</v>
      </c>
      <c r="J44" s="1">
        <v>146.88999999999999</v>
      </c>
      <c r="K44" s="1">
        <v>145.18</v>
      </c>
      <c r="L44" s="1">
        <v>145.33000000000001</v>
      </c>
      <c r="M44" s="1">
        <v>137.28</v>
      </c>
      <c r="N44">
        <v>124.03</v>
      </c>
      <c r="O44">
        <v>109.49</v>
      </c>
      <c r="P44">
        <v>105.7</v>
      </c>
      <c r="Q44">
        <v>104.18</v>
      </c>
      <c r="R44" s="6">
        <f t="shared" si="0"/>
        <v>131.05384615384617</v>
      </c>
    </row>
    <row r="45" spans="1:18">
      <c r="A45" s="1" t="s">
        <v>84</v>
      </c>
      <c r="B45" s="1" t="s">
        <v>85</v>
      </c>
      <c r="C45" s="1">
        <v>7.2676999999999996E-5</v>
      </c>
      <c r="D45" s="1">
        <v>110.41</v>
      </c>
      <c r="E45" s="1">
        <v>108.87</v>
      </c>
      <c r="F45" s="1">
        <v>113.89</v>
      </c>
      <c r="G45" s="1">
        <v>124.01</v>
      </c>
      <c r="H45" s="1">
        <v>137.13</v>
      </c>
      <c r="I45" s="1">
        <v>140.19</v>
      </c>
      <c r="J45" s="1">
        <v>134.28</v>
      </c>
      <c r="K45" s="1">
        <v>130.26</v>
      </c>
      <c r="L45" s="1">
        <v>122</v>
      </c>
      <c r="M45" s="1">
        <v>120.21</v>
      </c>
      <c r="N45">
        <v>112.6</v>
      </c>
      <c r="O45">
        <v>101.35</v>
      </c>
      <c r="P45">
        <v>96.56</v>
      </c>
      <c r="Q45">
        <v>124.58</v>
      </c>
      <c r="R45" s="6">
        <f t="shared" si="0"/>
        <v>120.45615384615381</v>
      </c>
    </row>
    <row r="46" spans="1:18">
      <c r="A46" s="1" t="s">
        <v>86</v>
      </c>
      <c r="B46" s="1" t="s">
        <v>87</v>
      </c>
      <c r="C46" s="1">
        <v>5.0646999999999998E-5</v>
      </c>
      <c r="D46" s="1">
        <v>161.99</v>
      </c>
      <c r="E46" s="1">
        <v>156.85</v>
      </c>
      <c r="F46" s="1">
        <v>170.21</v>
      </c>
      <c r="G46" s="1">
        <v>183.8</v>
      </c>
      <c r="H46" s="1">
        <v>184.2</v>
      </c>
      <c r="I46" s="1">
        <v>169.42</v>
      </c>
      <c r="J46" s="1">
        <v>146.35</v>
      </c>
      <c r="K46" s="1">
        <v>137.35</v>
      </c>
      <c r="L46" s="1">
        <v>138.59</v>
      </c>
      <c r="M46" s="1">
        <v>137.56</v>
      </c>
      <c r="N46">
        <v>138.4</v>
      </c>
      <c r="O46">
        <v>136.04</v>
      </c>
      <c r="P46">
        <v>132.74</v>
      </c>
      <c r="Q46">
        <v>133.18</v>
      </c>
      <c r="R46" s="6">
        <f t="shared" si="0"/>
        <v>151.13</v>
      </c>
    </row>
    <row r="47" spans="1:18">
      <c r="A47" s="1" t="s">
        <v>88</v>
      </c>
      <c r="B47" s="1" t="s">
        <v>89</v>
      </c>
      <c r="C47" s="1">
        <v>5.4186399999999997E-4</v>
      </c>
      <c r="D47" s="1">
        <v>159.58000000000001</v>
      </c>
      <c r="E47" s="1">
        <v>154.62</v>
      </c>
      <c r="F47" s="1">
        <v>166.48</v>
      </c>
      <c r="G47" s="1">
        <v>174.3</v>
      </c>
      <c r="H47" s="1">
        <v>172.74</v>
      </c>
      <c r="I47" s="1">
        <v>158.63999999999999</v>
      </c>
      <c r="J47" s="1">
        <v>140.07</v>
      </c>
      <c r="K47" s="1">
        <v>133.38</v>
      </c>
      <c r="L47" s="1">
        <v>134.76</v>
      </c>
      <c r="M47" s="1">
        <v>133.69</v>
      </c>
      <c r="N47">
        <v>129.91999999999999</v>
      </c>
      <c r="O47">
        <v>129.75</v>
      </c>
      <c r="P47">
        <v>126.18</v>
      </c>
      <c r="Q47">
        <v>127.2</v>
      </c>
      <c r="R47" s="6">
        <f t="shared" si="0"/>
        <v>144.74846153846156</v>
      </c>
    </row>
    <row r="48" spans="1:18">
      <c r="A48" s="1" t="s">
        <v>90</v>
      </c>
      <c r="B48" s="1" t="s">
        <v>91</v>
      </c>
      <c r="C48" s="1">
        <v>1.11872E-4</v>
      </c>
      <c r="D48" s="1">
        <v>109.86</v>
      </c>
      <c r="E48" s="1">
        <v>116.25</v>
      </c>
      <c r="F48" s="1">
        <v>114.82</v>
      </c>
      <c r="G48" s="1">
        <v>115.14</v>
      </c>
      <c r="H48" s="1">
        <v>113.39</v>
      </c>
      <c r="I48" s="1">
        <v>125.99</v>
      </c>
      <c r="J48" s="1">
        <v>120.32</v>
      </c>
      <c r="K48" s="1">
        <v>108.56</v>
      </c>
      <c r="L48" s="1">
        <v>128.81</v>
      </c>
      <c r="M48" s="1">
        <v>165.11</v>
      </c>
      <c r="N48">
        <v>150.41</v>
      </c>
      <c r="O48">
        <v>121.86</v>
      </c>
      <c r="P48">
        <v>119.76</v>
      </c>
      <c r="Q48">
        <v>134.59</v>
      </c>
      <c r="R48" s="6">
        <f t="shared" si="0"/>
        <v>125.76999999999998</v>
      </c>
    </row>
    <row r="49" spans="1:18">
      <c r="A49" s="1" t="s">
        <v>92</v>
      </c>
      <c r="B49" s="1" t="s">
        <v>93</v>
      </c>
      <c r="C49" s="1">
        <v>8.6110000000000001E-5</v>
      </c>
      <c r="D49" s="1">
        <v>130.65</v>
      </c>
      <c r="E49" s="1">
        <v>117.31</v>
      </c>
      <c r="F49" s="1">
        <v>96.98</v>
      </c>
      <c r="G49" s="1">
        <v>87.34</v>
      </c>
      <c r="H49" s="1">
        <v>93.77</v>
      </c>
      <c r="I49" s="1">
        <v>89.97</v>
      </c>
      <c r="J49" s="1">
        <v>102.09</v>
      </c>
      <c r="K49" s="1">
        <v>113.69</v>
      </c>
      <c r="L49" s="1">
        <v>88.69</v>
      </c>
      <c r="M49" s="1">
        <v>79.08</v>
      </c>
      <c r="N49">
        <v>76.42</v>
      </c>
      <c r="O49">
        <v>89.9</v>
      </c>
      <c r="P49">
        <v>103.77</v>
      </c>
      <c r="Q49">
        <v>105.66</v>
      </c>
      <c r="R49" s="6">
        <f t="shared" si="0"/>
        <v>95.743846153846178</v>
      </c>
    </row>
    <row r="50" spans="1:18">
      <c r="A50" s="1" t="s">
        <v>94</v>
      </c>
      <c r="B50" s="1" t="s">
        <v>95</v>
      </c>
      <c r="C50" s="1">
        <v>6.6194999999999999E-5</v>
      </c>
      <c r="D50" s="1">
        <v>81.319999999999993</v>
      </c>
      <c r="E50" s="1">
        <v>106.49</v>
      </c>
      <c r="F50" s="1">
        <v>82.9</v>
      </c>
      <c r="G50" s="1">
        <v>94.35</v>
      </c>
      <c r="H50" s="1">
        <v>92.01</v>
      </c>
      <c r="I50" s="1">
        <v>91.79</v>
      </c>
      <c r="J50" s="1">
        <v>105.15</v>
      </c>
      <c r="K50" s="1">
        <v>107.61</v>
      </c>
      <c r="L50" s="1">
        <v>124.86</v>
      </c>
      <c r="M50" s="1">
        <v>122.79</v>
      </c>
      <c r="N50">
        <v>113.63</v>
      </c>
      <c r="O50">
        <v>108.74</v>
      </c>
      <c r="P50">
        <v>93.85</v>
      </c>
      <c r="Q50">
        <v>78.17</v>
      </c>
      <c r="R50" s="6">
        <f t="shared" si="0"/>
        <v>101.71846153846153</v>
      </c>
    </row>
    <row r="51" spans="1:18">
      <c r="A51" s="1" t="s">
        <v>96</v>
      </c>
      <c r="B51" s="1" t="s">
        <v>97</v>
      </c>
      <c r="C51" s="1">
        <v>1.4526200000000001E-4</v>
      </c>
      <c r="D51" s="1">
        <v>91.8</v>
      </c>
      <c r="E51" s="1">
        <v>106.47</v>
      </c>
      <c r="F51" s="1">
        <v>103.56</v>
      </c>
      <c r="G51" s="1">
        <v>99.57</v>
      </c>
      <c r="H51" s="1">
        <v>93.08</v>
      </c>
      <c r="I51" s="1">
        <v>91.13</v>
      </c>
      <c r="J51" s="1">
        <v>87.36</v>
      </c>
      <c r="K51" s="1">
        <v>82.58</v>
      </c>
      <c r="L51" s="1">
        <v>82.57</v>
      </c>
      <c r="M51" s="1">
        <v>82.4</v>
      </c>
      <c r="N51">
        <v>101.61</v>
      </c>
      <c r="O51">
        <v>111.01</v>
      </c>
      <c r="P51">
        <v>107.47</v>
      </c>
      <c r="Q51">
        <v>109.04</v>
      </c>
      <c r="R51" s="6">
        <f t="shared" si="0"/>
        <v>96.757692307692295</v>
      </c>
    </row>
    <row r="52" spans="1:18">
      <c r="A52" s="1" t="s">
        <v>98</v>
      </c>
      <c r="B52" s="1" t="s">
        <v>99</v>
      </c>
      <c r="C52" s="1">
        <v>2.22957E-4</v>
      </c>
      <c r="D52" s="1">
        <v>104.37</v>
      </c>
      <c r="E52" s="1">
        <v>104.13</v>
      </c>
      <c r="F52" s="1">
        <v>103.48</v>
      </c>
      <c r="G52" s="1">
        <v>108.35</v>
      </c>
      <c r="H52" s="1">
        <v>108.08</v>
      </c>
      <c r="I52" s="1">
        <v>114.2</v>
      </c>
      <c r="J52" s="1">
        <v>115.8</v>
      </c>
      <c r="K52" s="1">
        <v>113.79</v>
      </c>
      <c r="L52" s="1">
        <v>112.36</v>
      </c>
      <c r="M52" s="1">
        <v>112.95</v>
      </c>
      <c r="N52">
        <v>113.65</v>
      </c>
      <c r="O52">
        <v>113.64</v>
      </c>
      <c r="P52">
        <v>115.8</v>
      </c>
      <c r="Q52">
        <v>113.52</v>
      </c>
      <c r="R52" s="6">
        <f t="shared" si="0"/>
        <v>111.51923076923077</v>
      </c>
    </row>
    <row r="53" spans="1:18">
      <c r="A53" s="1" t="s">
        <v>100</v>
      </c>
      <c r="B53" s="1" t="s">
        <v>101</v>
      </c>
      <c r="C53" s="1">
        <v>3.20391E-4</v>
      </c>
      <c r="D53" s="1">
        <v>107.82</v>
      </c>
      <c r="E53" s="1">
        <v>105.64</v>
      </c>
      <c r="F53" s="1">
        <v>107.95</v>
      </c>
      <c r="G53" s="1">
        <v>107.17</v>
      </c>
      <c r="H53" s="1">
        <v>108.07</v>
      </c>
      <c r="I53" s="1">
        <v>115.03</v>
      </c>
      <c r="J53" s="1">
        <v>110.49</v>
      </c>
      <c r="K53" s="1">
        <v>109.53</v>
      </c>
      <c r="L53" s="1">
        <v>109.36</v>
      </c>
      <c r="M53" s="1">
        <v>106.14</v>
      </c>
      <c r="N53">
        <v>96.31</v>
      </c>
      <c r="O53">
        <v>88</v>
      </c>
      <c r="P53">
        <v>88.02</v>
      </c>
      <c r="Q53">
        <v>87.96</v>
      </c>
      <c r="R53" s="6">
        <f t="shared" si="0"/>
        <v>103.05153846153847</v>
      </c>
    </row>
    <row r="54" spans="1:18">
      <c r="A54" s="1" t="s">
        <v>102</v>
      </c>
      <c r="B54" s="1" t="s">
        <v>103</v>
      </c>
      <c r="C54" s="1">
        <v>1.9910000000000001E-5</v>
      </c>
      <c r="D54" s="1">
        <v>101.45</v>
      </c>
      <c r="E54" s="1">
        <v>103.68</v>
      </c>
      <c r="F54" s="1">
        <v>105.09</v>
      </c>
      <c r="G54" s="1">
        <v>105.14</v>
      </c>
      <c r="H54" s="1">
        <v>105.14</v>
      </c>
      <c r="I54" s="1">
        <v>105.07</v>
      </c>
      <c r="J54" s="1">
        <v>105.09</v>
      </c>
      <c r="K54" s="1">
        <v>105.09</v>
      </c>
      <c r="L54" s="1">
        <v>102.3</v>
      </c>
      <c r="M54" s="1">
        <v>102.3</v>
      </c>
      <c r="N54">
        <v>108.9</v>
      </c>
      <c r="O54">
        <v>108.24</v>
      </c>
      <c r="P54">
        <v>108.68</v>
      </c>
      <c r="Q54">
        <v>108.57</v>
      </c>
      <c r="R54" s="6">
        <f t="shared" si="0"/>
        <v>105.6376923076923</v>
      </c>
    </row>
    <row r="55" spans="1:18">
      <c r="A55" s="1" t="s">
        <v>104</v>
      </c>
      <c r="B55" s="1" t="s">
        <v>105</v>
      </c>
      <c r="C55" s="1">
        <v>7.2383000000000001E-5</v>
      </c>
      <c r="D55" s="1">
        <v>137.06</v>
      </c>
      <c r="E55" s="1">
        <v>136.06</v>
      </c>
      <c r="F55" s="1">
        <v>119.4</v>
      </c>
      <c r="G55" s="1">
        <v>121.82</v>
      </c>
      <c r="H55" s="1">
        <v>122.5</v>
      </c>
      <c r="I55" s="1">
        <v>147.55000000000001</v>
      </c>
      <c r="J55" s="1">
        <v>126.06</v>
      </c>
      <c r="K55" s="1">
        <v>114.55</v>
      </c>
      <c r="L55" s="1">
        <v>115.89</v>
      </c>
      <c r="M55" s="1">
        <v>139.56</v>
      </c>
      <c r="N55">
        <v>115.47</v>
      </c>
      <c r="O55">
        <v>108</v>
      </c>
      <c r="P55">
        <v>109.76</v>
      </c>
      <c r="Q55">
        <v>103.78</v>
      </c>
      <c r="R55" s="6">
        <f t="shared" si="0"/>
        <v>121.56923076923076</v>
      </c>
    </row>
    <row r="56" spans="1:18">
      <c r="A56" s="1" t="s">
        <v>106</v>
      </c>
      <c r="B56" s="1" t="s">
        <v>107</v>
      </c>
      <c r="C56" s="1">
        <v>9.9232000000000001E-5</v>
      </c>
      <c r="D56" s="1">
        <v>132.78</v>
      </c>
      <c r="E56" s="1">
        <v>133.88</v>
      </c>
      <c r="F56" s="1">
        <v>121.6</v>
      </c>
      <c r="G56" s="1">
        <v>126.38</v>
      </c>
      <c r="H56" s="1">
        <v>124.98</v>
      </c>
      <c r="I56" s="1">
        <v>122.07</v>
      </c>
      <c r="J56" s="1">
        <v>125.14</v>
      </c>
      <c r="K56" s="1">
        <v>128.06</v>
      </c>
      <c r="L56" s="1">
        <v>126.1</v>
      </c>
      <c r="M56" s="1">
        <v>125.16</v>
      </c>
      <c r="N56">
        <v>120.25</v>
      </c>
      <c r="O56">
        <v>103.14</v>
      </c>
      <c r="P56">
        <v>106.52</v>
      </c>
      <c r="Q56">
        <v>123.1</v>
      </c>
      <c r="R56" s="6">
        <f t="shared" si="0"/>
        <v>122.02923076923078</v>
      </c>
    </row>
    <row r="57" spans="1:18">
      <c r="A57" s="1" t="s">
        <v>108</v>
      </c>
      <c r="B57" s="1" t="s">
        <v>109</v>
      </c>
      <c r="C57" s="1">
        <v>7.6423999999999999E-5</v>
      </c>
      <c r="D57" s="1">
        <v>115.8</v>
      </c>
      <c r="E57" s="1">
        <v>117.54</v>
      </c>
      <c r="F57" s="1">
        <v>105.19</v>
      </c>
      <c r="G57" s="1">
        <v>112.3</v>
      </c>
      <c r="H57" s="1">
        <v>107.67</v>
      </c>
      <c r="I57" s="1">
        <v>135.36000000000001</v>
      </c>
      <c r="J57" s="1">
        <v>113.33</v>
      </c>
      <c r="K57" s="1">
        <v>98.03</v>
      </c>
      <c r="L57" s="1">
        <v>98.8</v>
      </c>
      <c r="M57" s="1">
        <v>135.85</v>
      </c>
      <c r="N57">
        <v>106.04</v>
      </c>
      <c r="O57">
        <v>103.29</v>
      </c>
      <c r="P57">
        <v>95.97</v>
      </c>
      <c r="Q57">
        <v>92.69</v>
      </c>
      <c r="R57" s="6">
        <f t="shared" si="0"/>
        <v>109.38923076923076</v>
      </c>
    </row>
    <row r="58" spans="1:18">
      <c r="A58" s="1" t="s">
        <v>110</v>
      </c>
      <c r="B58" s="1" t="s">
        <v>111</v>
      </c>
      <c r="C58" s="1">
        <v>7.8048999999999998E-5</v>
      </c>
      <c r="D58" s="1">
        <v>115.16</v>
      </c>
      <c r="E58" s="1">
        <v>114.79</v>
      </c>
      <c r="F58" s="1">
        <v>96.44</v>
      </c>
      <c r="G58" s="1">
        <v>95.32</v>
      </c>
      <c r="H58" s="1">
        <v>91.52</v>
      </c>
      <c r="I58" s="1">
        <v>96.77</v>
      </c>
      <c r="J58" s="1">
        <v>87.43</v>
      </c>
      <c r="K58" s="1">
        <v>75.72</v>
      </c>
      <c r="L58" s="1">
        <v>83.27</v>
      </c>
      <c r="M58" s="1">
        <v>93.97</v>
      </c>
      <c r="N58">
        <v>96.95</v>
      </c>
      <c r="O58">
        <v>93.29</v>
      </c>
      <c r="P58">
        <v>92.61</v>
      </c>
      <c r="Q58">
        <v>86.91</v>
      </c>
      <c r="R58" s="6">
        <f t="shared" si="0"/>
        <v>92.691538461538457</v>
      </c>
    </row>
    <row r="59" spans="1:18">
      <c r="A59" s="1" t="s">
        <v>112</v>
      </c>
      <c r="B59" s="1" t="s">
        <v>113</v>
      </c>
      <c r="C59" s="1">
        <v>2.0931300000000001E-4</v>
      </c>
      <c r="D59" s="1">
        <v>125.64</v>
      </c>
      <c r="E59" s="1">
        <v>126.04</v>
      </c>
      <c r="F59" s="1">
        <v>123.24</v>
      </c>
      <c r="G59" s="1">
        <v>121.63</v>
      </c>
      <c r="H59" s="1">
        <v>121.61</v>
      </c>
      <c r="I59" s="1">
        <v>110.79</v>
      </c>
      <c r="J59" s="1">
        <v>114.82</v>
      </c>
      <c r="K59" s="1">
        <v>123.09</v>
      </c>
      <c r="L59" s="1">
        <v>119.48</v>
      </c>
      <c r="M59" s="1">
        <v>119.03</v>
      </c>
      <c r="N59">
        <v>106.7</v>
      </c>
      <c r="O59">
        <v>96.03</v>
      </c>
      <c r="P59">
        <v>98.31</v>
      </c>
      <c r="Q59">
        <v>105.73</v>
      </c>
      <c r="R59" s="6">
        <f t="shared" si="0"/>
        <v>114.34615384615384</v>
      </c>
    </row>
    <row r="60" spans="1:18">
      <c r="A60" s="1" t="s">
        <v>114</v>
      </c>
      <c r="B60" s="1" t="s">
        <v>115</v>
      </c>
      <c r="C60" s="1">
        <v>1.6114300000000001E-4</v>
      </c>
      <c r="D60" s="1">
        <v>120.13</v>
      </c>
      <c r="E60" s="1">
        <v>117.95</v>
      </c>
      <c r="F60" s="1">
        <v>112.75</v>
      </c>
      <c r="G60" s="1">
        <v>118.81</v>
      </c>
      <c r="H60" s="1">
        <v>116.43</v>
      </c>
      <c r="I60" s="1">
        <v>111.62</v>
      </c>
      <c r="J60" s="1">
        <v>109.98</v>
      </c>
      <c r="K60" s="1">
        <v>107.98</v>
      </c>
      <c r="L60" s="1">
        <v>101.87</v>
      </c>
      <c r="M60" s="1">
        <v>106.88</v>
      </c>
      <c r="N60">
        <v>103.78</v>
      </c>
      <c r="O60">
        <v>97.33</v>
      </c>
      <c r="P60">
        <v>98.45</v>
      </c>
      <c r="Q60">
        <v>99.87</v>
      </c>
      <c r="R60" s="6">
        <f t="shared" si="0"/>
        <v>107.97692307692306</v>
      </c>
    </row>
    <row r="61" spans="1:18">
      <c r="A61" s="1" t="s">
        <v>116</v>
      </c>
      <c r="B61" s="1" t="s">
        <v>117</v>
      </c>
      <c r="C61" s="1">
        <v>5.17765E-4</v>
      </c>
      <c r="D61" s="1">
        <v>143.49</v>
      </c>
      <c r="E61" s="1">
        <v>142.08000000000001</v>
      </c>
      <c r="F61" s="1">
        <v>139.19</v>
      </c>
      <c r="G61" s="1">
        <v>134.83000000000001</v>
      </c>
      <c r="H61" s="1">
        <v>126.35</v>
      </c>
      <c r="I61" s="1">
        <v>118.71</v>
      </c>
      <c r="J61" s="1">
        <v>120.91</v>
      </c>
      <c r="K61" s="1">
        <v>114.89</v>
      </c>
      <c r="L61" s="1">
        <v>153.19999999999999</v>
      </c>
      <c r="M61" s="1">
        <v>157.05000000000001</v>
      </c>
      <c r="N61">
        <v>124.18</v>
      </c>
      <c r="O61">
        <v>128.05000000000001</v>
      </c>
      <c r="P61">
        <v>117.47</v>
      </c>
      <c r="Q61">
        <v>116.63</v>
      </c>
      <c r="R61" s="6">
        <f t="shared" si="0"/>
        <v>130.27230769230769</v>
      </c>
    </row>
    <row r="62" spans="1:18">
      <c r="A62" s="1" t="s">
        <v>118</v>
      </c>
      <c r="B62" s="1" t="s">
        <v>119</v>
      </c>
      <c r="C62" s="1">
        <v>2.5053400000000001E-4</v>
      </c>
      <c r="D62" s="1">
        <v>95.7</v>
      </c>
      <c r="E62" s="1">
        <v>94.31</v>
      </c>
      <c r="F62" s="1">
        <v>96.68</v>
      </c>
      <c r="G62" s="1">
        <v>95.57</v>
      </c>
      <c r="H62" s="1">
        <v>95.58</v>
      </c>
      <c r="I62" s="1">
        <v>94.45</v>
      </c>
      <c r="J62" s="1">
        <v>82.77</v>
      </c>
      <c r="K62" s="1">
        <v>67.150000000000006</v>
      </c>
      <c r="L62" s="1">
        <v>76.62</v>
      </c>
      <c r="M62" s="1">
        <v>96.04</v>
      </c>
      <c r="N62">
        <v>89.49</v>
      </c>
      <c r="O62">
        <v>75.91</v>
      </c>
      <c r="P62">
        <v>77.459999999999994</v>
      </c>
      <c r="Q62">
        <v>88.21</v>
      </c>
      <c r="R62" s="6">
        <f t="shared" si="0"/>
        <v>86.941538461538457</v>
      </c>
    </row>
    <row r="63" spans="1:18">
      <c r="A63" s="1" t="s">
        <v>120</v>
      </c>
      <c r="B63" s="1" t="s">
        <v>121</v>
      </c>
      <c r="C63" s="1">
        <v>5.7306000000000002E-4</v>
      </c>
      <c r="D63" s="1">
        <v>101.75</v>
      </c>
      <c r="E63" s="1">
        <v>102.37</v>
      </c>
      <c r="F63" s="1">
        <v>101.43</v>
      </c>
      <c r="G63" s="1">
        <v>119.41</v>
      </c>
      <c r="H63" s="1">
        <v>120.41</v>
      </c>
      <c r="I63" s="1">
        <v>117.92</v>
      </c>
      <c r="J63" s="1">
        <v>116.32</v>
      </c>
      <c r="K63" s="1">
        <v>102.92</v>
      </c>
      <c r="L63" s="1">
        <v>135.43</v>
      </c>
      <c r="M63" s="1">
        <v>152.06</v>
      </c>
      <c r="N63">
        <v>98.59</v>
      </c>
      <c r="O63">
        <v>81.319999999999993</v>
      </c>
      <c r="P63">
        <v>78.52</v>
      </c>
      <c r="Q63">
        <v>76.959999999999994</v>
      </c>
      <c r="R63" s="6">
        <f t="shared" si="0"/>
        <v>107.97384615384613</v>
      </c>
    </row>
    <row r="64" spans="1:18">
      <c r="A64" s="1" t="s">
        <v>122</v>
      </c>
      <c r="B64" s="1" t="s">
        <v>123</v>
      </c>
      <c r="C64" s="1">
        <v>1.17247E-4</v>
      </c>
      <c r="D64" s="1">
        <v>113.46</v>
      </c>
      <c r="E64" s="1">
        <v>109.37</v>
      </c>
      <c r="F64" s="1">
        <v>93.7</v>
      </c>
      <c r="G64" s="1">
        <v>104.31</v>
      </c>
      <c r="H64" s="1">
        <v>107.95</v>
      </c>
      <c r="I64" s="1">
        <v>108.1</v>
      </c>
      <c r="J64" s="1">
        <v>106.35</v>
      </c>
      <c r="K64" s="1">
        <v>117.44</v>
      </c>
      <c r="L64" s="1">
        <v>118.43</v>
      </c>
      <c r="M64" s="1">
        <v>117.85</v>
      </c>
      <c r="N64">
        <v>103.59</v>
      </c>
      <c r="O64">
        <v>100.52</v>
      </c>
      <c r="P64">
        <v>101.96</v>
      </c>
      <c r="Q64">
        <v>107.75</v>
      </c>
      <c r="R64" s="6">
        <f t="shared" si="0"/>
        <v>107.48615384615385</v>
      </c>
    </row>
    <row r="65" spans="1:18">
      <c r="A65" s="1" t="s">
        <v>124</v>
      </c>
      <c r="B65" s="1" t="s">
        <v>125</v>
      </c>
      <c r="C65" s="1">
        <v>2.8775799999999999E-4</v>
      </c>
      <c r="D65" s="1">
        <v>95.49</v>
      </c>
      <c r="E65" s="1">
        <v>98.7</v>
      </c>
      <c r="F65" s="1">
        <v>100.89</v>
      </c>
      <c r="G65" s="1">
        <v>95.69</v>
      </c>
      <c r="H65" s="1">
        <v>92.08</v>
      </c>
      <c r="I65" s="1">
        <v>86.35</v>
      </c>
      <c r="J65" s="1">
        <v>74.42</v>
      </c>
      <c r="K65" s="1">
        <v>71.05</v>
      </c>
      <c r="L65" s="1">
        <v>106.11</v>
      </c>
      <c r="M65" s="1">
        <v>125.8</v>
      </c>
      <c r="N65">
        <v>89.49</v>
      </c>
      <c r="O65">
        <v>81.430000000000007</v>
      </c>
      <c r="P65">
        <v>88.37</v>
      </c>
      <c r="Q65">
        <v>88.69</v>
      </c>
      <c r="R65" s="6">
        <f t="shared" si="0"/>
        <v>92.236153846153826</v>
      </c>
    </row>
    <row r="66" spans="1:18">
      <c r="A66" s="1" t="s">
        <v>126</v>
      </c>
      <c r="B66" s="1" t="s">
        <v>127</v>
      </c>
      <c r="C66" s="1">
        <v>2.0484299999999999E-4</v>
      </c>
      <c r="D66" s="1">
        <v>95.68</v>
      </c>
      <c r="E66" s="1">
        <v>109.77</v>
      </c>
      <c r="F66" s="1">
        <v>104.25</v>
      </c>
      <c r="G66" s="1">
        <v>101.14</v>
      </c>
      <c r="H66" s="1">
        <v>98.33</v>
      </c>
      <c r="I66" s="1">
        <v>99.6</v>
      </c>
      <c r="J66" s="1">
        <v>98.38</v>
      </c>
      <c r="K66" s="1">
        <v>104.19</v>
      </c>
      <c r="L66" s="1">
        <v>99</v>
      </c>
      <c r="M66" s="1">
        <v>100.07</v>
      </c>
      <c r="N66">
        <v>89.55</v>
      </c>
      <c r="O66">
        <v>87.24</v>
      </c>
      <c r="P66">
        <v>97.96</v>
      </c>
      <c r="Q66">
        <v>107.53</v>
      </c>
      <c r="R66" s="6">
        <f t="shared" si="0"/>
        <v>99.769999999999982</v>
      </c>
    </row>
    <row r="67" spans="1:18">
      <c r="A67" s="1" t="s">
        <v>128</v>
      </c>
      <c r="B67" s="1" t="s">
        <v>129</v>
      </c>
      <c r="C67" s="1">
        <v>1.9010899999999999E-4</v>
      </c>
      <c r="D67" s="1">
        <v>113.69</v>
      </c>
      <c r="E67" s="1">
        <v>121.42</v>
      </c>
      <c r="F67" s="1">
        <v>122.58</v>
      </c>
      <c r="G67" s="1">
        <v>118.38</v>
      </c>
      <c r="H67" s="1">
        <v>118.35</v>
      </c>
      <c r="I67" s="1">
        <v>117.78</v>
      </c>
      <c r="J67" s="1">
        <v>123.8</v>
      </c>
      <c r="K67" s="1">
        <v>120.96</v>
      </c>
      <c r="L67" s="1">
        <v>127.2</v>
      </c>
      <c r="M67" s="1">
        <v>126.46</v>
      </c>
      <c r="N67">
        <v>119.16</v>
      </c>
      <c r="O67">
        <v>113.27</v>
      </c>
      <c r="P67">
        <v>106.04</v>
      </c>
      <c r="Q67">
        <v>113.48</v>
      </c>
      <c r="R67" s="6">
        <f t="shared" si="0"/>
        <v>119.14461538461539</v>
      </c>
    </row>
    <row r="68" spans="1:18">
      <c r="A68" s="1" t="s">
        <v>130</v>
      </c>
      <c r="B68" s="1" t="s">
        <v>131</v>
      </c>
      <c r="C68" s="1">
        <v>2.0971799999999999E-4</v>
      </c>
      <c r="D68" s="1">
        <v>107.43</v>
      </c>
      <c r="E68" s="1">
        <v>107.66</v>
      </c>
      <c r="F68" s="1">
        <v>108.3</v>
      </c>
      <c r="G68" s="1">
        <v>112.36</v>
      </c>
      <c r="H68" s="1">
        <v>111.09</v>
      </c>
      <c r="I68" s="1">
        <v>108.35</v>
      </c>
      <c r="J68" s="1">
        <v>109.09</v>
      </c>
      <c r="K68" s="1">
        <v>110.17</v>
      </c>
      <c r="L68" s="1">
        <v>108.86</v>
      </c>
      <c r="M68" s="1">
        <v>107.86</v>
      </c>
      <c r="N68">
        <v>110.29</v>
      </c>
      <c r="O68">
        <v>105.1</v>
      </c>
      <c r="P68">
        <v>104.93</v>
      </c>
      <c r="Q68">
        <v>103.01</v>
      </c>
      <c r="R68" s="6">
        <f t="shared" ref="R68:R131" si="1">SUM(E68:Q68)/13</f>
        <v>108.23615384615384</v>
      </c>
    </row>
    <row r="69" spans="1:18">
      <c r="A69" s="1" t="s">
        <v>132</v>
      </c>
      <c r="B69" s="1" t="s">
        <v>133</v>
      </c>
      <c r="C69" s="1">
        <v>1.7863300000000001E-4</v>
      </c>
      <c r="D69" s="1">
        <v>98.09</v>
      </c>
      <c r="E69" s="1">
        <v>99.02</v>
      </c>
      <c r="F69" s="1">
        <v>98.28</v>
      </c>
      <c r="G69" s="1">
        <v>95.81</v>
      </c>
      <c r="H69" s="1">
        <v>90.75</v>
      </c>
      <c r="I69" s="1">
        <v>89.31</v>
      </c>
      <c r="J69" s="1">
        <v>91.44</v>
      </c>
      <c r="K69" s="1">
        <v>95.24</v>
      </c>
      <c r="L69" s="1">
        <v>100.34</v>
      </c>
      <c r="M69" s="1">
        <v>98.47</v>
      </c>
      <c r="N69">
        <v>99.44</v>
      </c>
      <c r="O69">
        <v>99.21</v>
      </c>
      <c r="P69">
        <v>97.4</v>
      </c>
      <c r="Q69">
        <v>100.43</v>
      </c>
      <c r="R69" s="6">
        <f t="shared" si="1"/>
        <v>96.549230769230789</v>
      </c>
    </row>
    <row r="70" spans="1:18">
      <c r="A70" s="1" t="s">
        <v>134</v>
      </c>
      <c r="B70" s="1" t="s">
        <v>135</v>
      </c>
      <c r="C70" s="1">
        <v>7.1768099999999996E-4</v>
      </c>
      <c r="D70" s="1">
        <v>152.11000000000001</v>
      </c>
      <c r="E70" s="1">
        <v>151.05000000000001</v>
      </c>
      <c r="F70" s="1">
        <v>137.72</v>
      </c>
      <c r="G70" s="1">
        <v>129.69999999999999</v>
      </c>
      <c r="H70" s="1">
        <v>125.44</v>
      </c>
      <c r="I70" s="1">
        <v>122.04</v>
      </c>
      <c r="J70" s="1">
        <v>124.66</v>
      </c>
      <c r="K70" s="1">
        <v>117.44</v>
      </c>
      <c r="L70" s="1">
        <v>110.08</v>
      </c>
      <c r="M70" s="1">
        <v>108.17</v>
      </c>
      <c r="N70">
        <v>105.08</v>
      </c>
      <c r="O70">
        <v>99.2</v>
      </c>
      <c r="P70">
        <v>101.59</v>
      </c>
      <c r="Q70">
        <v>100.64</v>
      </c>
      <c r="R70" s="6">
        <f t="shared" si="1"/>
        <v>117.90846153846154</v>
      </c>
    </row>
    <row r="71" spans="1:18">
      <c r="A71" s="1" t="s">
        <v>136</v>
      </c>
      <c r="B71" s="1" t="s">
        <v>137</v>
      </c>
      <c r="C71" s="1">
        <v>2.2748999999999999E-5</v>
      </c>
      <c r="D71" s="1">
        <v>115.83</v>
      </c>
      <c r="E71" s="1">
        <v>121.29</v>
      </c>
      <c r="F71" s="1">
        <v>123.12</v>
      </c>
      <c r="G71" s="1">
        <v>118.83</v>
      </c>
      <c r="H71" s="1">
        <v>124.02</v>
      </c>
      <c r="I71" s="1">
        <v>129.62</v>
      </c>
      <c r="J71" s="1">
        <v>121.31</v>
      </c>
      <c r="K71" s="1">
        <v>129.88</v>
      </c>
      <c r="L71" s="1">
        <v>124.25</v>
      </c>
      <c r="M71" s="1">
        <v>118.35</v>
      </c>
      <c r="N71">
        <v>118.23</v>
      </c>
      <c r="O71">
        <v>123.01</v>
      </c>
      <c r="P71">
        <v>119.35</v>
      </c>
      <c r="Q71">
        <v>117.8</v>
      </c>
      <c r="R71" s="6">
        <f t="shared" si="1"/>
        <v>122.23538461538462</v>
      </c>
    </row>
    <row r="72" spans="1:18">
      <c r="A72" s="1" t="s">
        <v>138</v>
      </c>
      <c r="B72" s="1" t="s">
        <v>139</v>
      </c>
      <c r="C72" s="1">
        <v>5.3575999999999997E-5</v>
      </c>
      <c r="D72" s="1">
        <v>103.67</v>
      </c>
      <c r="E72" s="1">
        <v>108.59</v>
      </c>
      <c r="F72" s="1">
        <v>92.8</v>
      </c>
      <c r="G72" s="1">
        <v>94.76</v>
      </c>
      <c r="H72" s="1">
        <v>89.78</v>
      </c>
      <c r="I72" s="1">
        <v>96.75</v>
      </c>
      <c r="J72" s="1">
        <v>88.18</v>
      </c>
      <c r="K72" s="1">
        <v>95.85</v>
      </c>
      <c r="L72" s="1">
        <v>99.2</v>
      </c>
      <c r="M72" s="1">
        <v>95.54</v>
      </c>
      <c r="N72">
        <v>91.25</v>
      </c>
      <c r="O72">
        <v>92.43</v>
      </c>
      <c r="P72">
        <v>87.02</v>
      </c>
      <c r="Q72">
        <v>89.97</v>
      </c>
      <c r="R72" s="6">
        <f t="shared" si="1"/>
        <v>94.009230769230754</v>
      </c>
    </row>
    <row r="73" spans="1:18">
      <c r="A73" s="1" t="s">
        <v>140</v>
      </c>
      <c r="B73" s="1" t="s">
        <v>141</v>
      </c>
      <c r="C73" s="1">
        <v>1.5631999999999999E-4</v>
      </c>
      <c r="D73" s="1">
        <v>138.59</v>
      </c>
      <c r="E73" s="1">
        <v>137.62</v>
      </c>
      <c r="F73" s="1">
        <v>133.5</v>
      </c>
      <c r="G73" s="1">
        <v>137.07</v>
      </c>
      <c r="H73" s="1">
        <v>133.69999999999999</v>
      </c>
      <c r="I73" s="1">
        <v>125.83</v>
      </c>
      <c r="J73" s="1">
        <v>123.26</v>
      </c>
      <c r="K73" s="1">
        <v>111.21</v>
      </c>
      <c r="L73" s="1">
        <v>109.24</v>
      </c>
      <c r="M73" s="1">
        <v>107.95</v>
      </c>
      <c r="N73">
        <v>98.03</v>
      </c>
      <c r="O73">
        <v>95.27</v>
      </c>
      <c r="P73">
        <v>96.38</v>
      </c>
      <c r="Q73">
        <v>95.17</v>
      </c>
      <c r="R73" s="6">
        <f t="shared" si="1"/>
        <v>115.71000000000001</v>
      </c>
    </row>
    <row r="74" spans="1:18">
      <c r="A74" s="1" t="s">
        <v>142</v>
      </c>
      <c r="B74" s="1" t="s">
        <v>143</v>
      </c>
      <c r="C74" s="1">
        <v>1.9863899999999999E-4</v>
      </c>
      <c r="D74" s="1">
        <v>119.67</v>
      </c>
      <c r="E74" s="1">
        <v>120.71</v>
      </c>
      <c r="F74" s="1">
        <v>121.22</v>
      </c>
      <c r="G74" s="1">
        <v>120.76</v>
      </c>
      <c r="H74" s="1">
        <v>120.97</v>
      </c>
      <c r="I74" s="1">
        <v>149.71</v>
      </c>
      <c r="J74" s="1">
        <v>144.44</v>
      </c>
      <c r="K74" s="1">
        <v>117.01</v>
      </c>
      <c r="L74" s="1">
        <v>120.38</v>
      </c>
      <c r="M74" s="1">
        <v>115.29</v>
      </c>
      <c r="N74">
        <v>121.27</v>
      </c>
      <c r="O74">
        <v>114.42</v>
      </c>
      <c r="P74">
        <v>119.16</v>
      </c>
      <c r="Q74">
        <v>119.99</v>
      </c>
      <c r="R74" s="6">
        <f t="shared" si="1"/>
        <v>123.48692307692309</v>
      </c>
    </row>
    <row r="75" spans="1:18">
      <c r="A75" s="1" t="s">
        <v>144</v>
      </c>
      <c r="B75" s="1" t="s">
        <v>145</v>
      </c>
      <c r="C75" s="1">
        <v>8.7755199999999998E-4</v>
      </c>
      <c r="D75" s="1">
        <v>121.03</v>
      </c>
      <c r="E75" s="1">
        <v>120.11</v>
      </c>
      <c r="F75" s="1">
        <v>119.51</v>
      </c>
      <c r="G75" s="1">
        <v>119.81</v>
      </c>
      <c r="H75" s="1">
        <v>118.76</v>
      </c>
      <c r="I75" s="1">
        <v>120.65</v>
      </c>
      <c r="J75" s="1">
        <v>118.6</v>
      </c>
      <c r="K75" s="1">
        <v>119.88</v>
      </c>
      <c r="L75" s="1">
        <v>119.51</v>
      </c>
      <c r="M75" s="1">
        <v>119.83</v>
      </c>
      <c r="N75">
        <v>118.47</v>
      </c>
      <c r="O75">
        <v>118.02</v>
      </c>
      <c r="P75">
        <v>119.15</v>
      </c>
      <c r="Q75">
        <v>118.61</v>
      </c>
      <c r="R75" s="6">
        <f t="shared" si="1"/>
        <v>119.30076923076923</v>
      </c>
    </row>
    <row r="76" spans="1:18">
      <c r="A76" s="1" t="s">
        <v>146</v>
      </c>
      <c r="B76" s="1" t="s">
        <v>147</v>
      </c>
      <c r="C76" s="1">
        <v>5.7629999999999997E-6</v>
      </c>
      <c r="D76" s="1">
        <v>101.67</v>
      </c>
      <c r="E76" s="1">
        <v>102.29</v>
      </c>
      <c r="F76" s="1">
        <v>104.26</v>
      </c>
      <c r="G76" s="1">
        <v>104.03</v>
      </c>
      <c r="H76" s="1">
        <v>104.03</v>
      </c>
      <c r="I76" s="1">
        <v>104.36</v>
      </c>
      <c r="J76" s="1">
        <v>104.31</v>
      </c>
      <c r="K76" s="1">
        <v>104.82</v>
      </c>
      <c r="L76" s="1">
        <v>104.31</v>
      </c>
      <c r="M76" s="1">
        <v>104.31</v>
      </c>
      <c r="N76">
        <v>106.16</v>
      </c>
      <c r="O76">
        <v>106.26</v>
      </c>
      <c r="P76">
        <v>107.44</v>
      </c>
      <c r="Q76">
        <v>107.44</v>
      </c>
      <c r="R76" s="6">
        <f t="shared" si="1"/>
        <v>104.92461538461538</v>
      </c>
    </row>
    <row r="77" spans="1:18">
      <c r="A77" s="1" t="s">
        <v>148</v>
      </c>
      <c r="B77" s="1" t="s">
        <v>149</v>
      </c>
      <c r="C77" s="1">
        <v>2.5415999999999999E-5</v>
      </c>
      <c r="D77" s="1">
        <v>99.67</v>
      </c>
      <c r="E77" s="1">
        <v>101.23</v>
      </c>
      <c r="F77" s="1">
        <v>101.87</v>
      </c>
      <c r="G77" s="1">
        <v>101.23</v>
      </c>
      <c r="H77" s="1">
        <v>101.23</v>
      </c>
      <c r="I77" s="1">
        <v>101.23</v>
      </c>
      <c r="J77" s="1">
        <v>99.4</v>
      </c>
      <c r="K77" s="1">
        <v>98.69</v>
      </c>
      <c r="L77" s="1">
        <v>98.75</v>
      </c>
      <c r="M77" s="1">
        <v>100.72</v>
      </c>
      <c r="N77">
        <v>97.99</v>
      </c>
      <c r="O77">
        <v>101.33</v>
      </c>
      <c r="P77">
        <v>104.33</v>
      </c>
      <c r="Q77">
        <v>103.6</v>
      </c>
      <c r="R77" s="6">
        <f t="shared" si="1"/>
        <v>100.89230769230768</v>
      </c>
    </row>
    <row r="78" spans="1:18">
      <c r="A78" s="1" t="s">
        <v>150</v>
      </c>
      <c r="B78" s="1" t="s">
        <v>151</v>
      </c>
      <c r="C78" s="1">
        <v>1.2177999999999999E-5</v>
      </c>
      <c r="D78" s="1">
        <v>96.33</v>
      </c>
      <c r="E78" s="1">
        <v>95.28</v>
      </c>
      <c r="F78" s="1">
        <v>94.2</v>
      </c>
      <c r="G78" s="1">
        <v>94.2</v>
      </c>
      <c r="H78" s="1">
        <v>94.2</v>
      </c>
      <c r="I78" s="1">
        <v>94.2</v>
      </c>
      <c r="J78" s="1">
        <v>96.33</v>
      </c>
      <c r="K78" s="1">
        <v>96.33</v>
      </c>
      <c r="L78" s="1">
        <v>96.33</v>
      </c>
      <c r="M78" s="1">
        <v>96.33</v>
      </c>
      <c r="N78">
        <v>93.37</v>
      </c>
      <c r="O78">
        <v>93.37</v>
      </c>
      <c r="P78">
        <v>93.37</v>
      </c>
      <c r="Q78">
        <v>93.37</v>
      </c>
      <c r="R78" s="6">
        <f t="shared" si="1"/>
        <v>94.683076923076925</v>
      </c>
    </row>
    <row r="79" spans="1:18">
      <c r="A79" s="1" t="s">
        <v>152</v>
      </c>
      <c r="B79" s="1" t="s">
        <v>153</v>
      </c>
      <c r="C79" s="1">
        <v>3.0818999999999997E-5</v>
      </c>
      <c r="D79" s="1">
        <v>55.93</v>
      </c>
      <c r="E79" s="1">
        <v>55.93</v>
      </c>
      <c r="F79" s="1">
        <v>55.93</v>
      </c>
      <c r="G79" s="1">
        <v>55.93</v>
      </c>
      <c r="H79" s="1">
        <v>55.93</v>
      </c>
      <c r="I79" s="1">
        <v>55.93</v>
      </c>
      <c r="J79" s="1">
        <v>55.93</v>
      </c>
      <c r="K79" s="1">
        <v>55.93</v>
      </c>
      <c r="L79" s="1">
        <v>53.64</v>
      </c>
      <c r="M79" s="1">
        <v>57.11</v>
      </c>
      <c r="N79">
        <v>55.93</v>
      </c>
      <c r="O79">
        <v>58.88</v>
      </c>
      <c r="P79">
        <v>58.88</v>
      </c>
      <c r="Q79">
        <v>58.88</v>
      </c>
      <c r="R79" s="6">
        <f t="shared" si="1"/>
        <v>56.52538461538461</v>
      </c>
    </row>
    <row r="80" spans="1:18">
      <c r="A80" s="1" t="s">
        <v>154</v>
      </c>
      <c r="B80" s="1" t="s">
        <v>155</v>
      </c>
      <c r="C80" s="1">
        <v>1.3606800000000001E-4</v>
      </c>
      <c r="D80" s="1">
        <v>107.34</v>
      </c>
      <c r="E80" s="1">
        <v>108.32</v>
      </c>
      <c r="F80" s="1">
        <v>108.32</v>
      </c>
      <c r="G80" s="1">
        <v>106.17</v>
      </c>
      <c r="H80" s="1">
        <v>104.22</v>
      </c>
      <c r="I80" s="1">
        <v>104.22</v>
      </c>
      <c r="J80" s="1">
        <v>104.22</v>
      </c>
      <c r="K80" s="1">
        <v>104.22</v>
      </c>
      <c r="L80" s="1">
        <v>104.22</v>
      </c>
      <c r="M80" s="1">
        <v>104.22</v>
      </c>
      <c r="N80">
        <v>107.61</v>
      </c>
      <c r="O80">
        <v>105.48</v>
      </c>
      <c r="P80">
        <v>103.86</v>
      </c>
      <c r="Q80">
        <v>103.86</v>
      </c>
      <c r="R80" s="6">
        <f t="shared" si="1"/>
        <v>105.30307692307692</v>
      </c>
    </row>
    <row r="81" spans="1:18">
      <c r="A81" s="1" t="s">
        <v>156</v>
      </c>
      <c r="B81" s="1" t="s">
        <v>157</v>
      </c>
      <c r="C81" s="1">
        <v>1.06321E-4</v>
      </c>
      <c r="D81" s="1">
        <v>113.78</v>
      </c>
      <c r="E81" s="1">
        <v>114.13</v>
      </c>
      <c r="F81" s="1">
        <v>120.63</v>
      </c>
      <c r="G81" s="1">
        <v>119.87</v>
      </c>
      <c r="H81" s="1">
        <v>112.04</v>
      </c>
      <c r="I81" s="1">
        <v>130.59</v>
      </c>
      <c r="J81" s="1">
        <v>140.71</v>
      </c>
      <c r="K81" s="1">
        <v>118.44</v>
      </c>
      <c r="L81" s="1">
        <v>112.09</v>
      </c>
      <c r="M81" s="1">
        <v>99.04</v>
      </c>
      <c r="N81">
        <v>93.45</v>
      </c>
      <c r="O81">
        <v>86.99</v>
      </c>
      <c r="P81">
        <v>81.34</v>
      </c>
      <c r="Q81">
        <v>82.19</v>
      </c>
      <c r="R81" s="6">
        <f t="shared" si="1"/>
        <v>108.57769230769233</v>
      </c>
    </row>
    <row r="82" spans="1:18">
      <c r="A82" s="1" t="s">
        <v>158</v>
      </c>
      <c r="B82" s="1" t="s">
        <v>159</v>
      </c>
      <c r="C82" s="1">
        <v>1.71022E-4</v>
      </c>
      <c r="D82" s="1">
        <v>102.14</v>
      </c>
      <c r="E82" s="1">
        <v>101.41</v>
      </c>
      <c r="F82" s="1">
        <v>99.1</v>
      </c>
      <c r="G82" s="1">
        <v>99.1</v>
      </c>
      <c r="H82" s="1">
        <v>99.1</v>
      </c>
      <c r="I82" s="1">
        <v>108.84</v>
      </c>
      <c r="J82" s="1">
        <v>108.84</v>
      </c>
      <c r="K82" s="1">
        <v>108.84</v>
      </c>
      <c r="L82" s="1">
        <v>108.97</v>
      </c>
      <c r="M82" s="1">
        <v>109.76</v>
      </c>
      <c r="N82">
        <v>109.76</v>
      </c>
      <c r="O82">
        <v>114.75</v>
      </c>
      <c r="P82">
        <v>117.14</v>
      </c>
      <c r="Q82">
        <v>117.14</v>
      </c>
      <c r="R82" s="6">
        <f t="shared" si="1"/>
        <v>107.90384615384619</v>
      </c>
    </row>
    <row r="83" spans="1:18">
      <c r="A83" s="1" t="s">
        <v>160</v>
      </c>
      <c r="B83" s="1" t="s">
        <v>161</v>
      </c>
      <c r="C83" s="1">
        <v>1.8321E-5</v>
      </c>
      <c r="D83" s="1">
        <v>99.24</v>
      </c>
      <c r="E83" s="1">
        <v>104.12</v>
      </c>
      <c r="F83" s="1">
        <v>104.12</v>
      </c>
      <c r="G83" s="1">
        <v>105.04</v>
      </c>
      <c r="H83" s="1">
        <v>105.04</v>
      </c>
      <c r="I83" s="1">
        <v>102.02</v>
      </c>
      <c r="J83" s="1">
        <v>102.02</v>
      </c>
      <c r="K83" s="1">
        <v>100.44</v>
      </c>
      <c r="L83" s="1">
        <v>105.11</v>
      </c>
      <c r="M83" s="1">
        <v>106.55</v>
      </c>
      <c r="N83">
        <v>106.55</v>
      </c>
      <c r="O83">
        <v>106.55</v>
      </c>
      <c r="P83">
        <v>106.55</v>
      </c>
      <c r="Q83">
        <v>106.55</v>
      </c>
      <c r="R83" s="6">
        <f t="shared" si="1"/>
        <v>104.66615384615383</v>
      </c>
    </row>
    <row r="84" spans="1:18">
      <c r="A84" s="1" t="s">
        <v>162</v>
      </c>
      <c r="B84" s="1" t="s">
        <v>163</v>
      </c>
      <c r="C84" s="1">
        <v>4.8288000000000003E-5</v>
      </c>
      <c r="D84" s="1">
        <v>106.65</v>
      </c>
      <c r="E84" s="1">
        <v>106.65</v>
      </c>
      <c r="F84" s="1">
        <v>106.65</v>
      </c>
      <c r="G84" s="1">
        <v>104.44</v>
      </c>
      <c r="H84" s="1">
        <v>102.66</v>
      </c>
      <c r="I84" s="1">
        <v>105.79</v>
      </c>
      <c r="J84" s="1">
        <v>108.02</v>
      </c>
      <c r="K84" s="1">
        <v>109.88</v>
      </c>
      <c r="L84" s="1">
        <v>109.88</v>
      </c>
      <c r="M84" s="1">
        <v>111.78</v>
      </c>
      <c r="N84">
        <v>108.76</v>
      </c>
      <c r="O84">
        <v>106.92</v>
      </c>
      <c r="P84">
        <v>108.4</v>
      </c>
      <c r="Q84">
        <v>108.4</v>
      </c>
      <c r="R84" s="6">
        <f t="shared" si="1"/>
        <v>107.55615384615386</v>
      </c>
    </row>
    <row r="85" spans="1:18">
      <c r="A85" s="1" t="s">
        <v>164</v>
      </c>
      <c r="B85" s="1" t="s">
        <v>165</v>
      </c>
      <c r="C85" s="1">
        <v>3.9595000000000003E-5</v>
      </c>
      <c r="D85" s="1">
        <v>108.73</v>
      </c>
      <c r="E85" s="1">
        <v>108.73</v>
      </c>
      <c r="F85" s="1">
        <v>108.73</v>
      </c>
      <c r="G85" s="1">
        <v>106.89</v>
      </c>
      <c r="H85" s="1">
        <v>106.89</v>
      </c>
      <c r="I85" s="1">
        <v>106.89</v>
      </c>
      <c r="J85" s="1">
        <v>106.89</v>
      </c>
      <c r="K85" s="1">
        <v>106.89</v>
      </c>
      <c r="L85" s="1">
        <v>106.89</v>
      </c>
      <c r="M85" s="1">
        <v>109.79</v>
      </c>
      <c r="N85">
        <v>106</v>
      </c>
      <c r="O85">
        <v>106</v>
      </c>
      <c r="P85">
        <v>107</v>
      </c>
      <c r="Q85">
        <v>107</v>
      </c>
      <c r="R85" s="6">
        <f t="shared" si="1"/>
        <v>107.27615384615385</v>
      </c>
    </row>
    <row r="86" spans="1:18">
      <c r="A86" s="1" t="s">
        <v>166</v>
      </c>
      <c r="B86" s="1" t="s">
        <v>167</v>
      </c>
      <c r="C86" s="1">
        <v>4.3906000000000003E-5</v>
      </c>
      <c r="D86" s="1">
        <v>96.37</v>
      </c>
      <c r="E86" s="1">
        <v>96.37</v>
      </c>
      <c r="F86" s="1">
        <v>96.37</v>
      </c>
      <c r="G86" s="1">
        <v>97.35</v>
      </c>
      <c r="H86" s="1">
        <v>97.85</v>
      </c>
      <c r="I86" s="1">
        <v>97.85</v>
      </c>
      <c r="J86" s="1">
        <v>96.37</v>
      </c>
      <c r="K86" s="1">
        <v>94.91</v>
      </c>
      <c r="L86" s="1">
        <v>94.91</v>
      </c>
      <c r="M86" s="1">
        <v>94.91</v>
      </c>
      <c r="N86">
        <v>94.91</v>
      </c>
      <c r="O86">
        <v>94.91</v>
      </c>
      <c r="P86">
        <v>96.37</v>
      </c>
      <c r="Q86">
        <v>96.37</v>
      </c>
      <c r="R86" s="6">
        <f t="shared" si="1"/>
        <v>96.111538461538444</v>
      </c>
    </row>
    <row r="87" spans="1:18">
      <c r="A87" s="1" t="s">
        <v>168</v>
      </c>
      <c r="B87" s="1" t="s">
        <v>169</v>
      </c>
      <c r="C87" s="1">
        <v>3.76463E-4</v>
      </c>
      <c r="D87" s="1">
        <v>100.69</v>
      </c>
      <c r="E87" s="1">
        <v>100.69</v>
      </c>
      <c r="F87" s="1">
        <v>101.43</v>
      </c>
      <c r="G87" s="1">
        <v>103.06</v>
      </c>
      <c r="H87" s="1">
        <v>103.06</v>
      </c>
      <c r="I87" s="1">
        <v>110.49</v>
      </c>
      <c r="J87" s="1">
        <v>115.52</v>
      </c>
      <c r="K87" s="1">
        <v>115.52</v>
      </c>
      <c r="L87" s="1">
        <v>115.52</v>
      </c>
      <c r="M87" s="1">
        <v>115.52</v>
      </c>
      <c r="N87">
        <v>115.52</v>
      </c>
      <c r="O87">
        <v>118.87</v>
      </c>
      <c r="P87">
        <v>125.73</v>
      </c>
      <c r="Q87">
        <v>125.73</v>
      </c>
      <c r="R87" s="6">
        <f t="shared" si="1"/>
        <v>112.82</v>
      </c>
    </row>
    <row r="88" spans="1:18">
      <c r="A88" s="1" t="s">
        <v>170</v>
      </c>
      <c r="B88" s="1" t="s">
        <v>171</v>
      </c>
      <c r="C88" s="1">
        <v>1.5381999999999999E-5</v>
      </c>
      <c r="D88" s="1">
        <v>100.36</v>
      </c>
      <c r="E88" s="1">
        <v>100.36</v>
      </c>
      <c r="F88" s="1">
        <v>100.36</v>
      </c>
      <c r="G88" s="1">
        <v>100.36</v>
      </c>
      <c r="H88" s="1">
        <v>100.36</v>
      </c>
      <c r="I88" s="1">
        <v>100.21</v>
      </c>
      <c r="J88" s="1">
        <v>103.11</v>
      </c>
      <c r="K88" s="1">
        <v>106.15</v>
      </c>
      <c r="L88" s="1">
        <v>106.15</v>
      </c>
      <c r="M88" s="1">
        <v>101.63</v>
      </c>
      <c r="N88">
        <v>103.11</v>
      </c>
      <c r="O88">
        <v>103.11</v>
      </c>
      <c r="P88">
        <v>103.11</v>
      </c>
      <c r="Q88">
        <v>103.11</v>
      </c>
      <c r="R88" s="6">
        <f t="shared" si="1"/>
        <v>102.39461538461536</v>
      </c>
    </row>
    <row r="89" spans="1:18">
      <c r="A89" s="1" t="s">
        <v>172</v>
      </c>
      <c r="B89" s="1" t="s">
        <v>173</v>
      </c>
      <c r="C89" s="1">
        <v>3.2374699999999999E-4</v>
      </c>
      <c r="D89" s="1">
        <v>99.32</v>
      </c>
      <c r="E89" s="1">
        <v>99.32</v>
      </c>
      <c r="F89" s="1">
        <v>99.32</v>
      </c>
      <c r="G89" s="1">
        <v>100.95</v>
      </c>
      <c r="H89" s="1">
        <v>102.69</v>
      </c>
      <c r="I89" s="1">
        <v>108.57</v>
      </c>
      <c r="J89" s="1">
        <v>110.35</v>
      </c>
      <c r="K89" s="1">
        <v>110.35</v>
      </c>
      <c r="L89" s="1">
        <v>110.35</v>
      </c>
      <c r="M89" s="1">
        <v>110.35</v>
      </c>
      <c r="N89">
        <v>110.35</v>
      </c>
      <c r="O89">
        <v>110.35</v>
      </c>
      <c r="P89">
        <v>110.35</v>
      </c>
      <c r="Q89">
        <v>110.35</v>
      </c>
      <c r="R89" s="6">
        <f t="shared" si="1"/>
        <v>107.20384615384613</v>
      </c>
    </row>
    <row r="90" spans="1:18">
      <c r="A90" s="1" t="s">
        <v>174</v>
      </c>
      <c r="B90" s="1" t="s">
        <v>175</v>
      </c>
      <c r="C90" s="1">
        <v>1.145996E-3</v>
      </c>
      <c r="D90" s="1">
        <v>108.11</v>
      </c>
      <c r="E90" s="1">
        <v>108.11</v>
      </c>
      <c r="F90" s="1">
        <v>106.65</v>
      </c>
      <c r="G90" s="1">
        <v>106.65</v>
      </c>
      <c r="H90" s="1">
        <v>106.65</v>
      </c>
      <c r="I90" s="1">
        <v>108.35</v>
      </c>
      <c r="J90" s="1">
        <v>109.48</v>
      </c>
      <c r="K90" s="1">
        <v>108.91</v>
      </c>
      <c r="L90" s="1">
        <v>108.91</v>
      </c>
      <c r="M90" s="1">
        <v>108.35</v>
      </c>
      <c r="N90">
        <v>108.91</v>
      </c>
      <c r="O90">
        <v>110.05</v>
      </c>
      <c r="P90">
        <v>110.05</v>
      </c>
      <c r="Q90">
        <v>110.05</v>
      </c>
      <c r="R90" s="6">
        <f t="shared" si="1"/>
        <v>108.5476923076923</v>
      </c>
    </row>
    <row r="91" spans="1:18">
      <c r="A91" s="1" t="s">
        <v>176</v>
      </c>
      <c r="B91" s="1" t="s">
        <v>177</v>
      </c>
      <c r="C91" s="1">
        <v>8.5895000000000003E-5</v>
      </c>
      <c r="D91" s="1">
        <v>119.17</v>
      </c>
      <c r="E91" s="1">
        <v>117.89</v>
      </c>
      <c r="F91" s="1">
        <v>117.5</v>
      </c>
      <c r="G91" s="1">
        <v>118.33</v>
      </c>
      <c r="H91" s="1">
        <v>119.18</v>
      </c>
      <c r="I91" s="1">
        <v>124.14</v>
      </c>
      <c r="J91" s="1">
        <v>123.32</v>
      </c>
      <c r="K91" s="1">
        <v>123.32</v>
      </c>
      <c r="L91" s="1">
        <v>123.32</v>
      </c>
      <c r="M91" s="1">
        <v>123.32</v>
      </c>
      <c r="N91">
        <v>123.32</v>
      </c>
      <c r="O91">
        <v>123.32</v>
      </c>
      <c r="P91">
        <v>123.32</v>
      </c>
      <c r="Q91">
        <v>123.32</v>
      </c>
      <c r="R91" s="6">
        <f t="shared" si="1"/>
        <v>121.81538461538457</v>
      </c>
    </row>
    <row r="92" spans="1:18">
      <c r="A92" s="1" t="s">
        <v>178</v>
      </c>
      <c r="B92" s="1" t="s">
        <v>179</v>
      </c>
      <c r="C92" s="1">
        <v>1.2970700000000001E-4</v>
      </c>
      <c r="D92" s="1">
        <v>105.92</v>
      </c>
      <c r="E92" s="1">
        <v>107.09</v>
      </c>
      <c r="F92" s="1">
        <v>107.09</v>
      </c>
      <c r="G92" s="1">
        <v>107.09</v>
      </c>
      <c r="H92" s="1">
        <v>106.69</v>
      </c>
      <c r="I92" s="1">
        <v>107.09</v>
      </c>
      <c r="J92" s="1">
        <v>107.09</v>
      </c>
      <c r="K92" s="1">
        <v>103.52</v>
      </c>
      <c r="L92" s="1">
        <v>103.52</v>
      </c>
      <c r="M92" s="1">
        <v>103.52</v>
      </c>
      <c r="N92">
        <v>103.13</v>
      </c>
      <c r="O92">
        <v>118.08</v>
      </c>
      <c r="P92">
        <v>124.71</v>
      </c>
      <c r="Q92">
        <v>124.71</v>
      </c>
      <c r="R92" s="6">
        <f t="shared" si="1"/>
        <v>109.48692307692308</v>
      </c>
    </row>
    <row r="93" spans="1:18">
      <c r="A93" s="1" t="s">
        <v>180</v>
      </c>
      <c r="B93" s="1" t="s">
        <v>181</v>
      </c>
      <c r="C93" s="1">
        <v>1.9419899999999999E-4</v>
      </c>
      <c r="D93" s="1">
        <v>108.72</v>
      </c>
      <c r="E93" s="1">
        <v>108.72</v>
      </c>
      <c r="F93" s="1">
        <v>102.42</v>
      </c>
      <c r="G93" s="1">
        <v>102.42</v>
      </c>
      <c r="H93" s="1">
        <v>102.42</v>
      </c>
      <c r="I93" s="1">
        <v>107.18</v>
      </c>
      <c r="J93" s="1">
        <v>113.06</v>
      </c>
      <c r="K93" s="1">
        <v>109.77</v>
      </c>
      <c r="L93" s="1">
        <v>109.77</v>
      </c>
      <c r="M93" s="1">
        <v>109.77</v>
      </c>
      <c r="N93">
        <v>109.77</v>
      </c>
      <c r="O93">
        <v>109.15</v>
      </c>
      <c r="P93">
        <v>109.15</v>
      </c>
      <c r="Q93">
        <v>109.15</v>
      </c>
      <c r="R93" s="6">
        <f t="shared" si="1"/>
        <v>107.90384615384617</v>
      </c>
    </row>
    <row r="94" spans="1:18">
      <c r="A94" s="1" t="s">
        <v>182</v>
      </c>
      <c r="B94" s="1" t="s">
        <v>183</v>
      </c>
      <c r="C94" s="1">
        <v>1.82924E-4</v>
      </c>
      <c r="D94" s="1">
        <v>97.35</v>
      </c>
      <c r="E94" s="1">
        <v>93.75</v>
      </c>
      <c r="F94" s="1">
        <v>90.15</v>
      </c>
      <c r="G94" s="1">
        <v>92.38</v>
      </c>
      <c r="H94" s="1">
        <v>93</v>
      </c>
      <c r="I94" s="1">
        <v>101.93</v>
      </c>
      <c r="J94" s="1">
        <v>101.93</v>
      </c>
      <c r="K94" s="1">
        <v>97.94</v>
      </c>
      <c r="L94" s="1">
        <v>95.44</v>
      </c>
      <c r="M94" s="1">
        <v>95.44</v>
      </c>
      <c r="N94">
        <v>96.26</v>
      </c>
      <c r="O94">
        <v>101.45</v>
      </c>
      <c r="P94">
        <v>101.94</v>
      </c>
      <c r="Q94">
        <v>101.94</v>
      </c>
      <c r="R94" s="6">
        <f t="shared" si="1"/>
        <v>97.196153846153862</v>
      </c>
    </row>
    <row r="95" spans="1:18">
      <c r="A95" s="1" t="s">
        <v>184</v>
      </c>
      <c r="B95" s="1" t="s">
        <v>185</v>
      </c>
      <c r="C95" s="1">
        <v>3.6869300000000002E-4</v>
      </c>
      <c r="D95" s="1">
        <v>105.15</v>
      </c>
      <c r="E95" s="1">
        <v>105.15</v>
      </c>
      <c r="F95" s="1">
        <v>106.37</v>
      </c>
      <c r="G95" s="1">
        <v>105.15</v>
      </c>
      <c r="H95" s="1">
        <v>103.95</v>
      </c>
      <c r="I95" s="1">
        <v>103.95</v>
      </c>
      <c r="J95" s="1">
        <v>103.95</v>
      </c>
      <c r="K95" s="1">
        <v>103.95</v>
      </c>
      <c r="L95" s="1">
        <v>103.95</v>
      </c>
      <c r="M95" s="1">
        <v>103.95</v>
      </c>
      <c r="N95">
        <v>105.15</v>
      </c>
      <c r="O95">
        <v>105.15</v>
      </c>
      <c r="P95">
        <v>105.15</v>
      </c>
      <c r="Q95">
        <v>105.15</v>
      </c>
      <c r="R95" s="6">
        <f t="shared" si="1"/>
        <v>104.69000000000004</v>
      </c>
    </row>
    <row r="96" spans="1:18">
      <c r="A96" s="1" t="s">
        <v>186</v>
      </c>
      <c r="B96" s="1" t="s">
        <v>187</v>
      </c>
      <c r="C96" s="1">
        <v>3.32255E-4</v>
      </c>
      <c r="D96" s="1">
        <v>132.35</v>
      </c>
      <c r="E96" s="1">
        <v>132.35</v>
      </c>
      <c r="F96" s="1">
        <v>132.35</v>
      </c>
      <c r="G96" s="1">
        <v>132.35</v>
      </c>
      <c r="H96" s="1">
        <v>132.35</v>
      </c>
      <c r="I96" s="1">
        <v>132.35</v>
      </c>
      <c r="J96" s="1">
        <v>132.35</v>
      </c>
      <c r="K96" s="1">
        <v>132.35</v>
      </c>
      <c r="L96" s="1">
        <v>132.35</v>
      </c>
      <c r="M96" s="1">
        <v>132.35</v>
      </c>
      <c r="N96">
        <v>132.35</v>
      </c>
      <c r="O96">
        <v>132.35</v>
      </c>
      <c r="P96">
        <v>132.35</v>
      </c>
      <c r="Q96">
        <v>132.35</v>
      </c>
      <c r="R96" s="6">
        <f t="shared" si="1"/>
        <v>132.34999999999997</v>
      </c>
    </row>
    <row r="97" spans="1:18">
      <c r="A97" s="1" t="s">
        <v>188</v>
      </c>
      <c r="B97" s="1" t="s">
        <v>189</v>
      </c>
      <c r="C97" s="1">
        <v>1.055E-4</v>
      </c>
      <c r="D97" s="1">
        <v>110.84</v>
      </c>
      <c r="E97" s="1">
        <v>109.03</v>
      </c>
      <c r="F97" s="1">
        <v>111.09</v>
      </c>
      <c r="G97" s="1">
        <v>111.18</v>
      </c>
      <c r="H97" s="1">
        <v>113.72</v>
      </c>
      <c r="I97" s="1">
        <v>111.53</v>
      </c>
      <c r="J97" s="1">
        <v>111.53</v>
      </c>
      <c r="K97" s="1">
        <v>111.53</v>
      </c>
      <c r="L97" s="1">
        <v>108.34</v>
      </c>
      <c r="M97" s="1">
        <v>105.92</v>
      </c>
      <c r="N97">
        <v>106.04</v>
      </c>
      <c r="O97">
        <v>106.04</v>
      </c>
      <c r="P97">
        <v>106.04</v>
      </c>
      <c r="Q97">
        <v>106.04</v>
      </c>
      <c r="R97" s="6">
        <f t="shared" si="1"/>
        <v>109.07923076923075</v>
      </c>
    </row>
    <row r="98" spans="1:18">
      <c r="A98" s="1" t="s">
        <v>190</v>
      </c>
      <c r="B98" s="1" t="s">
        <v>191</v>
      </c>
      <c r="C98" s="1">
        <v>8.5768999999999998E-5</v>
      </c>
      <c r="D98" s="1">
        <v>97.24</v>
      </c>
      <c r="E98" s="1">
        <v>97.24</v>
      </c>
      <c r="F98" s="1">
        <v>98.53</v>
      </c>
      <c r="G98" s="1">
        <v>98.53</v>
      </c>
      <c r="H98" s="1">
        <v>98.53</v>
      </c>
      <c r="I98" s="1">
        <v>98.53</v>
      </c>
      <c r="J98" s="1">
        <v>97.97</v>
      </c>
      <c r="K98" s="1">
        <v>97.97</v>
      </c>
      <c r="L98" s="1">
        <v>97.97</v>
      </c>
      <c r="M98" s="1">
        <v>97.97</v>
      </c>
      <c r="N98">
        <v>97.97</v>
      </c>
      <c r="O98">
        <v>97.97</v>
      </c>
      <c r="P98">
        <v>97.97</v>
      </c>
      <c r="Q98">
        <v>97.97</v>
      </c>
      <c r="R98" s="6">
        <f t="shared" si="1"/>
        <v>98.086153846153849</v>
      </c>
    </row>
    <row r="99" spans="1:18">
      <c r="A99" s="1" t="s">
        <v>192</v>
      </c>
      <c r="B99" s="1" t="s">
        <v>193</v>
      </c>
      <c r="C99" s="1">
        <v>5.7817899999999995E-4</v>
      </c>
      <c r="D99" s="1">
        <v>121.15</v>
      </c>
      <c r="E99" s="1">
        <v>119.8</v>
      </c>
      <c r="F99" s="1">
        <v>121.15</v>
      </c>
      <c r="G99" s="1">
        <v>121.15</v>
      </c>
      <c r="H99" s="1">
        <v>121.15</v>
      </c>
      <c r="I99" s="1">
        <v>121.15</v>
      </c>
      <c r="J99" s="1">
        <v>122.15</v>
      </c>
      <c r="K99" s="1">
        <v>123.28</v>
      </c>
      <c r="L99" s="1">
        <v>125.09</v>
      </c>
      <c r="M99" s="1">
        <v>129.83000000000001</v>
      </c>
      <c r="N99">
        <v>132.66999999999999</v>
      </c>
      <c r="O99">
        <v>129.27000000000001</v>
      </c>
      <c r="P99">
        <v>129.27000000000001</v>
      </c>
      <c r="Q99">
        <v>130.78</v>
      </c>
      <c r="R99" s="6">
        <f t="shared" si="1"/>
        <v>125.13384615384615</v>
      </c>
    </row>
    <row r="100" spans="1:18">
      <c r="A100" s="1" t="s">
        <v>194</v>
      </c>
      <c r="B100" s="1" t="s">
        <v>195</v>
      </c>
      <c r="C100" s="1">
        <v>4.27391E-4</v>
      </c>
      <c r="D100" s="1">
        <v>92.53</v>
      </c>
      <c r="E100" s="1">
        <v>92.53</v>
      </c>
      <c r="F100" s="1">
        <v>90.53</v>
      </c>
      <c r="G100" s="1">
        <v>91.98</v>
      </c>
      <c r="H100" s="1">
        <v>92.93</v>
      </c>
      <c r="I100" s="1">
        <v>92.18</v>
      </c>
      <c r="J100" s="1">
        <v>92.98</v>
      </c>
      <c r="K100" s="1">
        <v>92.98</v>
      </c>
      <c r="L100" s="1">
        <v>92.98</v>
      </c>
      <c r="M100" s="1">
        <v>95.8</v>
      </c>
      <c r="N100">
        <v>95.8</v>
      </c>
      <c r="O100">
        <v>97.33</v>
      </c>
      <c r="P100">
        <v>97.33</v>
      </c>
      <c r="Q100">
        <v>98.75</v>
      </c>
      <c r="R100" s="6">
        <f t="shared" si="1"/>
        <v>94.161538461538456</v>
      </c>
    </row>
    <row r="101" spans="1:18">
      <c r="A101" s="1" t="s">
        <v>196</v>
      </c>
      <c r="B101" s="1" t="s">
        <v>197</v>
      </c>
      <c r="C101" s="1">
        <v>3.3395999999999997E-5</v>
      </c>
      <c r="D101" s="1">
        <v>135.84</v>
      </c>
      <c r="E101" s="1">
        <v>135.84</v>
      </c>
      <c r="F101" s="1">
        <v>135.84</v>
      </c>
      <c r="G101" s="1">
        <v>135.84</v>
      </c>
      <c r="H101" s="1">
        <v>135.84</v>
      </c>
      <c r="I101" s="1">
        <v>135.84</v>
      </c>
      <c r="J101" s="1">
        <v>137.55000000000001</v>
      </c>
      <c r="K101" s="1">
        <v>137.55000000000001</v>
      </c>
      <c r="L101" s="1">
        <v>137.55000000000001</v>
      </c>
      <c r="M101" s="1">
        <v>137.55000000000001</v>
      </c>
      <c r="N101">
        <v>137.55000000000001</v>
      </c>
      <c r="O101">
        <v>137.55000000000001</v>
      </c>
      <c r="P101">
        <v>137.55000000000001</v>
      </c>
      <c r="Q101">
        <v>138.76</v>
      </c>
      <c r="R101" s="6">
        <f t="shared" si="1"/>
        <v>136.98538461538459</v>
      </c>
    </row>
    <row r="102" spans="1:18">
      <c r="A102" s="1" t="s">
        <v>198</v>
      </c>
      <c r="B102" s="1" t="s">
        <v>199</v>
      </c>
      <c r="C102" s="1">
        <v>2.6459699999999999E-4</v>
      </c>
      <c r="D102" s="1">
        <v>128.63999999999999</v>
      </c>
      <c r="E102" s="1">
        <v>124.2</v>
      </c>
      <c r="F102" s="1">
        <v>128.91</v>
      </c>
      <c r="G102" s="1">
        <v>128.91</v>
      </c>
      <c r="H102" s="1">
        <v>128.91</v>
      </c>
      <c r="I102" s="1">
        <v>128.91</v>
      </c>
      <c r="J102" s="1">
        <v>128.91</v>
      </c>
      <c r="K102" s="1">
        <v>128.91</v>
      </c>
      <c r="L102" s="1">
        <v>128.91</v>
      </c>
      <c r="M102" s="1">
        <v>128.91</v>
      </c>
      <c r="N102">
        <v>128.91</v>
      </c>
      <c r="O102">
        <v>128.91</v>
      </c>
      <c r="P102">
        <v>128.91</v>
      </c>
      <c r="Q102">
        <v>128.91</v>
      </c>
      <c r="R102" s="6">
        <f t="shared" si="1"/>
        <v>128.54769230769233</v>
      </c>
    </row>
    <row r="103" spans="1:18">
      <c r="A103" s="1" t="s">
        <v>200</v>
      </c>
      <c r="B103" s="1" t="s">
        <v>201</v>
      </c>
      <c r="C103" s="1">
        <v>8.7225000000000006E-5</v>
      </c>
      <c r="D103" s="1">
        <v>100</v>
      </c>
      <c r="E103" s="1">
        <v>100</v>
      </c>
      <c r="F103" s="1">
        <v>100</v>
      </c>
      <c r="G103" s="1">
        <v>100</v>
      </c>
      <c r="H103" s="1">
        <v>102.33</v>
      </c>
      <c r="I103" s="1">
        <v>102.33</v>
      </c>
      <c r="J103" s="1">
        <v>104.71</v>
      </c>
      <c r="K103" s="1">
        <v>104.71</v>
      </c>
      <c r="L103" s="1">
        <v>104.71</v>
      </c>
      <c r="M103" s="1">
        <v>100</v>
      </c>
      <c r="N103">
        <v>100</v>
      </c>
      <c r="O103">
        <v>100</v>
      </c>
      <c r="P103">
        <v>100</v>
      </c>
      <c r="Q103">
        <v>100</v>
      </c>
      <c r="R103" s="6">
        <f t="shared" si="1"/>
        <v>101.44538461538461</v>
      </c>
    </row>
    <row r="104" spans="1:18">
      <c r="A104" s="1" t="s">
        <v>202</v>
      </c>
      <c r="B104" s="1" t="s">
        <v>203</v>
      </c>
      <c r="C104" s="1">
        <v>1.24349E-4</v>
      </c>
      <c r="D104" s="1">
        <v>100.44</v>
      </c>
      <c r="E104" s="1">
        <v>100.44</v>
      </c>
      <c r="F104" s="1">
        <v>103.7</v>
      </c>
      <c r="G104" s="1">
        <v>105.9</v>
      </c>
      <c r="H104" s="1">
        <v>105.9</v>
      </c>
      <c r="I104" s="1">
        <v>105.9</v>
      </c>
      <c r="J104" s="1">
        <v>105.9</v>
      </c>
      <c r="K104" s="1">
        <v>105.9</v>
      </c>
      <c r="L104" s="1">
        <v>105.9</v>
      </c>
      <c r="M104" s="1">
        <v>105.9</v>
      </c>
      <c r="N104">
        <v>105.9</v>
      </c>
      <c r="O104">
        <v>105.9</v>
      </c>
      <c r="P104">
        <v>110.43</v>
      </c>
      <c r="Q104">
        <v>110.43</v>
      </c>
      <c r="R104" s="6">
        <f t="shared" si="1"/>
        <v>106.00769230769232</v>
      </c>
    </row>
    <row r="105" spans="1:18">
      <c r="A105" s="1" t="s">
        <v>204</v>
      </c>
      <c r="B105" s="1" t="s">
        <v>205</v>
      </c>
      <c r="C105" s="1">
        <v>2.0580500000000001E-4</v>
      </c>
      <c r="D105" s="1">
        <v>113.08</v>
      </c>
      <c r="E105" s="1">
        <v>113.08</v>
      </c>
      <c r="F105" s="1">
        <v>115.89</v>
      </c>
      <c r="G105" s="1">
        <v>113.63</v>
      </c>
      <c r="H105" s="1">
        <v>120.31</v>
      </c>
      <c r="I105" s="1">
        <v>120.31</v>
      </c>
      <c r="J105" s="1">
        <v>121.62</v>
      </c>
      <c r="K105" s="1">
        <v>122.96</v>
      </c>
      <c r="L105" s="1">
        <v>127.53</v>
      </c>
      <c r="M105" s="1">
        <v>126.93</v>
      </c>
      <c r="N105">
        <v>132.74</v>
      </c>
      <c r="O105">
        <v>134.21</v>
      </c>
      <c r="P105">
        <v>139.41999999999999</v>
      </c>
      <c r="Q105">
        <v>141.53</v>
      </c>
      <c r="R105" s="6">
        <f t="shared" si="1"/>
        <v>125.39692307692309</v>
      </c>
    </row>
    <row r="106" spans="1:18">
      <c r="A106" s="1" t="s">
        <v>206</v>
      </c>
      <c r="B106" s="1" t="s">
        <v>207</v>
      </c>
      <c r="C106" s="1">
        <v>3.5043999999999999E-5</v>
      </c>
      <c r="D106" s="1">
        <v>135.74</v>
      </c>
      <c r="E106" s="1">
        <v>125.36</v>
      </c>
      <c r="F106" s="1">
        <v>125.36</v>
      </c>
      <c r="G106" s="1">
        <v>125.36</v>
      </c>
      <c r="H106" s="1">
        <v>125.36</v>
      </c>
      <c r="I106" s="1">
        <v>125.36</v>
      </c>
      <c r="J106" s="1">
        <v>125.36</v>
      </c>
      <c r="K106" s="1">
        <v>125.36</v>
      </c>
      <c r="L106" s="1">
        <v>128.56</v>
      </c>
      <c r="M106" s="1">
        <v>128.56</v>
      </c>
      <c r="N106">
        <v>128.56</v>
      </c>
      <c r="O106">
        <v>128.56</v>
      </c>
      <c r="P106">
        <v>129.68</v>
      </c>
      <c r="Q106">
        <v>129.68</v>
      </c>
      <c r="R106" s="6">
        <f t="shared" si="1"/>
        <v>127.00923076923075</v>
      </c>
    </row>
    <row r="107" spans="1:18">
      <c r="A107" s="1" t="s">
        <v>208</v>
      </c>
      <c r="B107" s="1" t="s">
        <v>209</v>
      </c>
      <c r="C107" s="1">
        <v>3.8472400000000003E-4</v>
      </c>
      <c r="D107" s="1">
        <v>117.42</v>
      </c>
      <c r="E107" s="1">
        <v>117.42</v>
      </c>
      <c r="F107" s="1">
        <v>117.42</v>
      </c>
      <c r="G107" s="1">
        <v>117.42</v>
      </c>
      <c r="H107" s="1">
        <v>117.42</v>
      </c>
      <c r="I107" s="1">
        <v>118.23</v>
      </c>
      <c r="J107" s="1">
        <v>121.38</v>
      </c>
      <c r="K107" s="1">
        <v>119.78</v>
      </c>
      <c r="L107" s="1">
        <v>122.83</v>
      </c>
      <c r="M107" s="1">
        <v>125.42</v>
      </c>
      <c r="N107">
        <v>126.27</v>
      </c>
      <c r="O107">
        <v>130.47</v>
      </c>
      <c r="P107">
        <v>127.96</v>
      </c>
      <c r="Q107">
        <v>129.21</v>
      </c>
      <c r="R107" s="6">
        <f t="shared" si="1"/>
        <v>122.40230769230769</v>
      </c>
    </row>
    <row r="108" spans="1:18">
      <c r="A108" s="1" t="s">
        <v>210</v>
      </c>
      <c r="B108" s="1" t="s">
        <v>211</v>
      </c>
      <c r="C108" s="1">
        <v>5.9508499999999997E-4</v>
      </c>
      <c r="D108" s="1">
        <v>114.83</v>
      </c>
      <c r="E108" s="1">
        <v>112.62</v>
      </c>
      <c r="F108" s="1">
        <v>112.71</v>
      </c>
      <c r="G108" s="1">
        <v>112.71</v>
      </c>
      <c r="H108" s="1">
        <v>111.63</v>
      </c>
      <c r="I108" s="1">
        <v>111.63</v>
      </c>
      <c r="J108" s="1">
        <v>115.52</v>
      </c>
      <c r="K108" s="1">
        <v>115.52</v>
      </c>
      <c r="L108" s="1">
        <v>115.52</v>
      </c>
      <c r="M108" s="1">
        <v>115.52</v>
      </c>
      <c r="N108">
        <v>115.52</v>
      </c>
      <c r="O108">
        <v>116.06</v>
      </c>
      <c r="P108">
        <v>120.62</v>
      </c>
      <c r="Q108">
        <v>126.19</v>
      </c>
      <c r="R108" s="6">
        <f t="shared" si="1"/>
        <v>115.52076923076923</v>
      </c>
    </row>
    <row r="109" spans="1:18">
      <c r="A109" s="1" t="s">
        <v>212</v>
      </c>
      <c r="B109" s="1" t="s">
        <v>213</v>
      </c>
      <c r="C109" s="1">
        <v>5.4126900000000004E-4</v>
      </c>
      <c r="D109" s="1">
        <v>130.01</v>
      </c>
      <c r="E109" s="1">
        <v>129.37</v>
      </c>
      <c r="F109" s="1">
        <v>131.91</v>
      </c>
      <c r="G109" s="1">
        <v>135.97999999999999</v>
      </c>
      <c r="H109" s="1">
        <v>133.61000000000001</v>
      </c>
      <c r="I109" s="1">
        <v>134.88</v>
      </c>
      <c r="J109" s="1">
        <v>134.88</v>
      </c>
      <c r="K109" s="1">
        <v>136.44</v>
      </c>
      <c r="L109" s="1">
        <v>138.13999999999999</v>
      </c>
      <c r="M109" s="1">
        <v>138.22</v>
      </c>
      <c r="N109">
        <v>139.47</v>
      </c>
      <c r="O109">
        <v>140.38999999999999</v>
      </c>
      <c r="P109">
        <v>140.38999999999999</v>
      </c>
      <c r="Q109">
        <v>135.51</v>
      </c>
      <c r="R109" s="6">
        <f t="shared" si="1"/>
        <v>136.09153846153845</v>
      </c>
    </row>
    <row r="110" spans="1:18">
      <c r="A110" s="1" t="s">
        <v>214</v>
      </c>
      <c r="B110" s="1" t="s">
        <v>215</v>
      </c>
      <c r="C110" s="1">
        <v>1.07179E-4</v>
      </c>
      <c r="D110" s="1">
        <v>96.36</v>
      </c>
      <c r="E110" s="1">
        <v>91.27</v>
      </c>
      <c r="F110" s="1">
        <v>103.84</v>
      </c>
      <c r="G110" s="1">
        <v>105.27</v>
      </c>
      <c r="H110" s="1">
        <v>105.27</v>
      </c>
      <c r="I110" s="1">
        <v>105.27</v>
      </c>
      <c r="J110" s="1">
        <v>105.27</v>
      </c>
      <c r="K110" s="1">
        <v>105.36</v>
      </c>
      <c r="L110" s="1">
        <v>105.36</v>
      </c>
      <c r="M110" s="1">
        <v>105.36</v>
      </c>
      <c r="N110">
        <v>105.36</v>
      </c>
      <c r="O110">
        <v>106.75</v>
      </c>
      <c r="P110">
        <v>106.75</v>
      </c>
      <c r="Q110">
        <v>113.44</v>
      </c>
      <c r="R110" s="6">
        <f t="shared" si="1"/>
        <v>104.96692307692307</v>
      </c>
    </row>
    <row r="111" spans="1:18">
      <c r="A111" s="1" t="s">
        <v>216</v>
      </c>
      <c r="B111" s="1" t="s">
        <v>217</v>
      </c>
      <c r="C111" s="1">
        <v>3.4289999999999999E-5</v>
      </c>
      <c r="D111" s="1">
        <v>115.38</v>
      </c>
      <c r="E111" s="1">
        <v>115.38</v>
      </c>
      <c r="F111" s="1">
        <v>119.37</v>
      </c>
      <c r="G111" s="1">
        <v>119.37</v>
      </c>
      <c r="H111" s="1">
        <v>119.37</v>
      </c>
      <c r="I111" s="1">
        <v>119.37</v>
      </c>
      <c r="J111" s="1">
        <v>115.38</v>
      </c>
      <c r="K111" s="1">
        <v>115.38</v>
      </c>
      <c r="L111" s="1">
        <v>120.91</v>
      </c>
      <c r="M111" s="1">
        <v>110.51</v>
      </c>
      <c r="N111">
        <v>112.08</v>
      </c>
      <c r="O111">
        <v>115.11</v>
      </c>
      <c r="P111">
        <v>103.17</v>
      </c>
      <c r="Q111">
        <v>97.09</v>
      </c>
      <c r="R111" s="6">
        <f t="shared" si="1"/>
        <v>114.0376923076923</v>
      </c>
    </row>
    <row r="112" spans="1:18">
      <c r="A112" s="1" t="s">
        <v>218</v>
      </c>
      <c r="B112" s="1" t="s">
        <v>219</v>
      </c>
      <c r="C112" s="1">
        <v>2.05923E-4</v>
      </c>
      <c r="D112" s="1">
        <v>115.21</v>
      </c>
      <c r="E112" s="1">
        <v>116.25</v>
      </c>
      <c r="F112" s="1">
        <v>113.52</v>
      </c>
      <c r="G112" s="1">
        <v>114.82</v>
      </c>
      <c r="H112" s="1">
        <v>114.82</v>
      </c>
      <c r="I112" s="1">
        <v>119.27</v>
      </c>
      <c r="J112" s="1">
        <v>115</v>
      </c>
      <c r="K112" s="1">
        <v>129.38</v>
      </c>
      <c r="L112" s="1">
        <v>129.38</v>
      </c>
      <c r="M112" s="1">
        <v>123.62</v>
      </c>
      <c r="N112">
        <v>132.52000000000001</v>
      </c>
      <c r="O112">
        <v>132.52000000000001</v>
      </c>
      <c r="P112">
        <v>132.52000000000001</v>
      </c>
      <c r="Q112">
        <v>137.9</v>
      </c>
      <c r="R112" s="6">
        <f t="shared" si="1"/>
        <v>123.96307692307693</v>
      </c>
    </row>
    <row r="113" spans="1:18">
      <c r="A113" s="1" t="s">
        <v>220</v>
      </c>
      <c r="B113" s="1" t="s">
        <v>221</v>
      </c>
      <c r="C113" s="1">
        <v>2.1616000000000001E-5</v>
      </c>
      <c r="D113" s="1">
        <v>123.53</v>
      </c>
      <c r="E113" s="1">
        <v>123.53</v>
      </c>
      <c r="F113" s="1">
        <v>127.37</v>
      </c>
      <c r="G113" s="1">
        <v>127.37</v>
      </c>
      <c r="H113" s="1">
        <v>127.37</v>
      </c>
      <c r="I113" s="1">
        <v>115.61</v>
      </c>
      <c r="J113" s="1">
        <v>115.61</v>
      </c>
      <c r="K113" s="1">
        <v>119.4</v>
      </c>
      <c r="L113" s="1">
        <v>119.39</v>
      </c>
      <c r="M113" s="1">
        <v>119.39</v>
      </c>
      <c r="N113">
        <v>119.39</v>
      </c>
      <c r="O113">
        <v>119.39</v>
      </c>
      <c r="P113">
        <v>122.79</v>
      </c>
      <c r="Q113">
        <v>115.55</v>
      </c>
      <c r="R113" s="6">
        <f t="shared" si="1"/>
        <v>120.93538461538462</v>
      </c>
    </row>
    <row r="114" spans="1:18">
      <c r="A114" s="1" t="s">
        <v>222</v>
      </c>
      <c r="B114" s="1" t="s">
        <v>223</v>
      </c>
      <c r="C114" s="1">
        <v>2.6176299999999998E-4</v>
      </c>
      <c r="D114" s="1">
        <v>132.13</v>
      </c>
      <c r="E114" s="1">
        <v>131.41999999999999</v>
      </c>
      <c r="F114" s="1">
        <v>128.82</v>
      </c>
      <c r="G114" s="1">
        <v>128.82</v>
      </c>
      <c r="H114" s="1">
        <v>128.82</v>
      </c>
      <c r="I114" s="1">
        <v>131.44999999999999</v>
      </c>
      <c r="J114" s="1">
        <v>128.82</v>
      </c>
      <c r="K114" s="1">
        <v>138.79</v>
      </c>
      <c r="L114" s="1">
        <v>141.62</v>
      </c>
      <c r="M114" s="1">
        <v>147.65</v>
      </c>
      <c r="N114">
        <v>145.66</v>
      </c>
      <c r="O114">
        <v>149.86000000000001</v>
      </c>
      <c r="P114">
        <v>149.86000000000001</v>
      </c>
      <c r="Q114">
        <v>151.83000000000001</v>
      </c>
      <c r="R114" s="6">
        <f t="shared" si="1"/>
        <v>138.72461538461539</v>
      </c>
    </row>
    <row r="115" spans="1:18">
      <c r="A115" s="1" t="s">
        <v>224</v>
      </c>
      <c r="B115" s="1" t="s">
        <v>225</v>
      </c>
      <c r="C115" s="1">
        <v>8.6515999999999996E-5</v>
      </c>
      <c r="D115" s="1">
        <v>133.34</v>
      </c>
      <c r="E115" s="1">
        <v>138.66999999999999</v>
      </c>
      <c r="F115" s="1">
        <v>140.21</v>
      </c>
      <c r="G115" s="1">
        <v>140.21</v>
      </c>
      <c r="H115" s="1">
        <v>140.21</v>
      </c>
      <c r="I115" s="1">
        <v>129.78</v>
      </c>
      <c r="J115" s="1">
        <v>129.78</v>
      </c>
      <c r="K115" s="1">
        <v>129.78</v>
      </c>
      <c r="L115" s="1">
        <v>130.08000000000001</v>
      </c>
      <c r="M115" s="1">
        <v>130.08000000000001</v>
      </c>
      <c r="N115">
        <v>130.08000000000001</v>
      </c>
      <c r="O115">
        <v>130.08000000000001</v>
      </c>
      <c r="P115">
        <v>130.22999999999999</v>
      </c>
      <c r="Q115">
        <v>130.22999999999999</v>
      </c>
      <c r="R115" s="6">
        <f t="shared" si="1"/>
        <v>133.03230769230768</v>
      </c>
    </row>
    <row r="116" spans="1:18">
      <c r="A116" s="1" t="s">
        <v>226</v>
      </c>
      <c r="B116" s="1" t="s">
        <v>227</v>
      </c>
      <c r="C116" s="1">
        <v>3.6474999999999999E-5</v>
      </c>
      <c r="D116" s="1">
        <v>118.23</v>
      </c>
      <c r="E116" s="1">
        <v>118.23</v>
      </c>
      <c r="F116" s="1">
        <v>118.23</v>
      </c>
      <c r="G116" s="1">
        <v>120.1</v>
      </c>
      <c r="H116" s="1">
        <v>120.1</v>
      </c>
      <c r="I116" s="1">
        <v>118.95</v>
      </c>
      <c r="J116" s="1">
        <v>120.1</v>
      </c>
      <c r="K116" s="1">
        <v>120.1</v>
      </c>
      <c r="L116" s="1">
        <v>120.1</v>
      </c>
      <c r="M116" s="1">
        <v>120.1</v>
      </c>
      <c r="N116">
        <v>118.95</v>
      </c>
      <c r="O116">
        <v>118.95</v>
      </c>
      <c r="P116">
        <v>118.95</v>
      </c>
      <c r="Q116">
        <v>120.1</v>
      </c>
      <c r="R116" s="6">
        <f t="shared" si="1"/>
        <v>119.45846153846153</v>
      </c>
    </row>
    <row r="117" spans="1:18">
      <c r="A117" s="1" t="s">
        <v>228</v>
      </c>
      <c r="B117" s="1" t="s">
        <v>229</v>
      </c>
      <c r="C117" s="1">
        <v>1.7334999999999999E-5</v>
      </c>
      <c r="D117" s="1">
        <v>113.45</v>
      </c>
      <c r="E117" s="1">
        <v>108.33</v>
      </c>
      <c r="F117" s="1">
        <v>116.12</v>
      </c>
      <c r="G117" s="1">
        <v>121.18</v>
      </c>
      <c r="H117" s="1">
        <v>121.18</v>
      </c>
      <c r="I117" s="1">
        <v>121.18</v>
      </c>
      <c r="J117" s="1">
        <v>121.18</v>
      </c>
      <c r="K117" s="1">
        <v>119.79</v>
      </c>
      <c r="L117" s="1">
        <v>122.16</v>
      </c>
      <c r="M117" s="1">
        <v>122.16</v>
      </c>
      <c r="N117">
        <v>125.69</v>
      </c>
      <c r="O117">
        <v>132.55000000000001</v>
      </c>
      <c r="P117">
        <v>132.55000000000001</v>
      </c>
      <c r="Q117">
        <v>134.22</v>
      </c>
      <c r="R117" s="6">
        <f t="shared" si="1"/>
        <v>122.94538461538461</v>
      </c>
    </row>
    <row r="118" spans="1:18">
      <c r="A118" s="1" t="s">
        <v>230</v>
      </c>
      <c r="B118" s="1" t="s">
        <v>231</v>
      </c>
      <c r="C118" s="1">
        <v>8.9121000000000003E-5</v>
      </c>
      <c r="D118" s="1">
        <v>112.93</v>
      </c>
      <c r="E118" s="1">
        <v>112.93</v>
      </c>
      <c r="F118" s="1">
        <v>112.93</v>
      </c>
      <c r="G118" s="1">
        <v>112.93</v>
      </c>
      <c r="H118" s="1">
        <v>112.93</v>
      </c>
      <c r="I118" s="1">
        <v>119.34</v>
      </c>
      <c r="J118" s="1">
        <v>115.03</v>
      </c>
      <c r="K118" s="1">
        <v>110.13</v>
      </c>
      <c r="L118" s="1">
        <v>111.74</v>
      </c>
      <c r="M118" s="1">
        <v>114.8</v>
      </c>
      <c r="N118">
        <v>113.77</v>
      </c>
      <c r="O118">
        <v>113.77</v>
      </c>
      <c r="P118">
        <v>117.12</v>
      </c>
      <c r="Q118">
        <v>107.48</v>
      </c>
      <c r="R118" s="6">
        <f t="shared" si="1"/>
        <v>113.45384615384616</v>
      </c>
    </row>
    <row r="119" spans="1:18">
      <c r="A119" s="1" t="s">
        <v>232</v>
      </c>
      <c r="B119" s="1" t="s">
        <v>233</v>
      </c>
      <c r="C119" s="1">
        <v>2.4488999999999999E-4</v>
      </c>
      <c r="D119" s="1">
        <v>158</v>
      </c>
      <c r="E119" s="1">
        <v>149.66</v>
      </c>
      <c r="F119" s="1">
        <v>163.1</v>
      </c>
      <c r="G119" s="1">
        <v>163.1</v>
      </c>
      <c r="H119" s="1">
        <v>163.1</v>
      </c>
      <c r="I119" s="1">
        <v>163.1</v>
      </c>
      <c r="J119" s="1">
        <v>163.1</v>
      </c>
      <c r="K119" s="1">
        <v>163.1</v>
      </c>
      <c r="L119" s="1">
        <v>160.47</v>
      </c>
      <c r="M119" s="1">
        <v>157.05000000000001</v>
      </c>
      <c r="N119">
        <v>157.05000000000001</v>
      </c>
      <c r="O119">
        <v>157.05000000000001</v>
      </c>
      <c r="P119">
        <v>157.05000000000001</v>
      </c>
      <c r="Q119">
        <v>157.05000000000001</v>
      </c>
      <c r="R119" s="6">
        <f t="shared" si="1"/>
        <v>159.53692307692307</v>
      </c>
    </row>
    <row r="120" spans="1:18">
      <c r="A120" s="1" t="s">
        <v>234</v>
      </c>
      <c r="B120" s="1" t="s">
        <v>235</v>
      </c>
      <c r="C120" s="1">
        <v>9.3641999999999996E-5</v>
      </c>
      <c r="D120" s="1">
        <v>93.21</v>
      </c>
      <c r="E120" s="1">
        <v>93.21</v>
      </c>
      <c r="F120" s="1">
        <v>98.32</v>
      </c>
      <c r="G120" s="1">
        <v>106.13</v>
      </c>
      <c r="H120" s="1">
        <v>106.13</v>
      </c>
      <c r="I120" s="1">
        <v>107.97</v>
      </c>
      <c r="J120" s="1">
        <v>107.97</v>
      </c>
      <c r="K120" s="1">
        <v>105.9</v>
      </c>
      <c r="L120" s="1">
        <v>105.9</v>
      </c>
      <c r="M120" s="1">
        <v>114.1</v>
      </c>
      <c r="N120">
        <v>115.09</v>
      </c>
      <c r="O120">
        <v>115.09</v>
      </c>
      <c r="P120">
        <v>115.09</v>
      </c>
      <c r="Q120">
        <v>115.09</v>
      </c>
      <c r="R120" s="6">
        <f t="shared" si="1"/>
        <v>108.15307692307691</v>
      </c>
    </row>
    <row r="121" spans="1:18">
      <c r="A121" s="1" t="s">
        <v>236</v>
      </c>
      <c r="B121" s="1" t="s">
        <v>237</v>
      </c>
      <c r="C121" s="1">
        <v>4.808E-5</v>
      </c>
      <c r="D121" s="1">
        <v>83.91</v>
      </c>
      <c r="E121" s="1">
        <v>80.680000000000007</v>
      </c>
      <c r="F121" s="1">
        <v>74.900000000000006</v>
      </c>
      <c r="G121" s="1">
        <v>78.09</v>
      </c>
      <c r="H121" s="1">
        <v>78.09</v>
      </c>
      <c r="I121" s="1">
        <v>76.92</v>
      </c>
      <c r="J121" s="1">
        <v>79.67</v>
      </c>
      <c r="K121" s="1">
        <v>74.02</v>
      </c>
      <c r="L121" s="1">
        <v>71.89</v>
      </c>
      <c r="M121" s="1">
        <v>71.89</v>
      </c>
      <c r="N121">
        <v>75.5</v>
      </c>
      <c r="O121">
        <v>75.5</v>
      </c>
      <c r="P121">
        <v>78.66</v>
      </c>
      <c r="Q121">
        <v>78.66</v>
      </c>
      <c r="R121" s="6">
        <f t="shared" si="1"/>
        <v>76.497692307692304</v>
      </c>
    </row>
    <row r="122" spans="1:18">
      <c r="A122" s="1" t="s">
        <v>238</v>
      </c>
      <c r="B122" s="1" t="s">
        <v>239</v>
      </c>
      <c r="C122" s="1">
        <v>4.6501000000000001E-5</v>
      </c>
      <c r="D122" s="1">
        <v>146.61000000000001</v>
      </c>
      <c r="E122" s="1">
        <v>151.12</v>
      </c>
      <c r="F122" s="1">
        <v>145.33000000000001</v>
      </c>
      <c r="G122" s="1">
        <v>148.12</v>
      </c>
      <c r="H122" s="1">
        <v>157.4</v>
      </c>
      <c r="I122" s="1">
        <v>157.4</v>
      </c>
      <c r="J122" s="1">
        <v>157.4</v>
      </c>
      <c r="K122" s="1">
        <v>148.4</v>
      </c>
      <c r="L122" s="1">
        <v>142.08000000000001</v>
      </c>
      <c r="M122" s="1">
        <v>142.08000000000001</v>
      </c>
      <c r="N122">
        <v>144.34</v>
      </c>
      <c r="O122">
        <v>148.59</v>
      </c>
      <c r="P122">
        <v>153.16</v>
      </c>
      <c r="Q122">
        <v>153.74</v>
      </c>
      <c r="R122" s="6">
        <f t="shared" si="1"/>
        <v>149.93538461538461</v>
      </c>
    </row>
    <row r="123" spans="1:18">
      <c r="A123" s="1" t="s">
        <v>240</v>
      </c>
      <c r="B123" s="1" t="s">
        <v>241</v>
      </c>
      <c r="C123" s="1">
        <v>5.0111000000000002E-5</v>
      </c>
      <c r="D123" s="1">
        <v>132.24</v>
      </c>
      <c r="E123" s="1">
        <v>132.79</v>
      </c>
      <c r="F123" s="1">
        <v>132.79</v>
      </c>
      <c r="G123" s="1">
        <v>133.33000000000001</v>
      </c>
      <c r="H123" s="1">
        <v>133.33000000000001</v>
      </c>
      <c r="I123" s="1">
        <v>133.33000000000001</v>
      </c>
      <c r="J123" s="1">
        <v>133.33000000000001</v>
      </c>
      <c r="K123" s="1">
        <v>139.65</v>
      </c>
      <c r="L123" s="1">
        <v>139.65</v>
      </c>
      <c r="M123" s="1">
        <v>139.65</v>
      </c>
      <c r="N123">
        <v>139.65</v>
      </c>
      <c r="O123">
        <v>139.65</v>
      </c>
      <c r="P123">
        <v>144.78</v>
      </c>
      <c r="Q123">
        <v>140.63</v>
      </c>
      <c r="R123" s="6">
        <f t="shared" si="1"/>
        <v>137.12000000000003</v>
      </c>
    </row>
    <row r="124" spans="1:18">
      <c r="A124" s="1" t="s">
        <v>242</v>
      </c>
      <c r="B124" s="1" t="s">
        <v>243</v>
      </c>
      <c r="C124" s="1">
        <v>7.9789000000000005E-5</v>
      </c>
      <c r="D124" s="1">
        <v>110.37</v>
      </c>
      <c r="E124" s="1">
        <v>113.83</v>
      </c>
      <c r="F124" s="1">
        <v>112.43</v>
      </c>
      <c r="G124" s="1">
        <v>113.83</v>
      </c>
      <c r="H124" s="1">
        <v>111.32</v>
      </c>
      <c r="I124" s="1">
        <v>107.16</v>
      </c>
      <c r="J124" s="1">
        <v>107.65</v>
      </c>
      <c r="K124" s="1">
        <v>107.65</v>
      </c>
      <c r="L124" s="1">
        <v>107.65</v>
      </c>
      <c r="M124" s="1">
        <v>112.39</v>
      </c>
      <c r="N124">
        <v>116.62</v>
      </c>
      <c r="O124">
        <v>114.05</v>
      </c>
      <c r="P124">
        <v>114.05</v>
      </c>
      <c r="Q124">
        <v>114.05</v>
      </c>
      <c r="R124" s="6">
        <f t="shared" si="1"/>
        <v>111.74461538461536</v>
      </c>
    </row>
    <row r="125" spans="1:18">
      <c r="A125" s="1" t="s">
        <v>244</v>
      </c>
      <c r="B125" s="1" t="s">
        <v>245</v>
      </c>
      <c r="C125" s="1">
        <v>7.8381999999999996E-5</v>
      </c>
      <c r="D125" s="1">
        <v>99.17</v>
      </c>
      <c r="E125" s="1">
        <v>99.17</v>
      </c>
      <c r="F125" s="1">
        <v>101.21</v>
      </c>
      <c r="G125" s="1">
        <v>109.14</v>
      </c>
      <c r="H125" s="1">
        <v>109.14</v>
      </c>
      <c r="I125" s="1">
        <v>110.51</v>
      </c>
      <c r="J125" s="1">
        <v>110.51</v>
      </c>
      <c r="K125" s="1">
        <v>110.51</v>
      </c>
      <c r="L125" s="1">
        <v>110.51</v>
      </c>
      <c r="M125" s="1">
        <v>110.51</v>
      </c>
      <c r="N125">
        <v>110.51</v>
      </c>
      <c r="O125">
        <v>110.51</v>
      </c>
      <c r="P125">
        <v>110.51</v>
      </c>
      <c r="Q125">
        <v>110.51</v>
      </c>
      <c r="R125" s="6">
        <f t="shared" si="1"/>
        <v>108.71153846153847</v>
      </c>
    </row>
    <row r="126" spans="1:18">
      <c r="A126" s="1" t="s">
        <v>246</v>
      </c>
      <c r="B126" s="1" t="s">
        <v>247</v>
      </c>
      <c r="C126" s="1">
        <v>1.74878E-4</v>
      </c>
      <c r="D126" s="1">
        <v>95.74</v>
      </c>
      <c r="E126" s="1">
        <v>95.74</v>
      </c>
      <c r="F126" s="1">
        <v>95.74</v>
      </c>
      <c r="G126" s="1">
        <v>95.74</v>
      </c>
      <c r="H126" s="1">
        <v>95.74</v>
      </c>
      <c r="I126" s="1">
        <v>95.74</v>
      </c>
      <c r="J126" s="1">
        <v>95.74</v>
      </c>
      <c r="K126" s="1">
        <v>95.74</v>
      </c>
      <c r="L126" s="1">
        <v>98.84</v>
      </c>
      <c r="M126" s="1">
        <v>98.84</v>
      </c>
      <c r="N126">
        <v>98.84</v>
      </c>
      <c r="O126">
        <v>98.84</v>
      </c>
      <c r="P126">
        <v>97.72</v>
      </c>
      <c r="Q126">
        <v>97.72</v>
      </c>
      <c r="R126" s="6">
        <f t="shared" si="1"/>
        <v>96.998461538461541</v>
      </c>
    </row>
    <row r="127" spans="1:18">
      <c r="A127" s="1" t="s">
        <v>248</v>
      </c>
      <c r="B127" s="1" t="s">
        <v>249</v>
      </c>
      <c r="C127" s="1">
        <v>1.9955999999999999E-4</v>
      </c>
      <c r="D127" s="1">
        <v>132.18</v>
      </c>
      <c r="E127" s="1">
        <v>132.43</v>
      </c>
      <c r="F127" s="1">
        <v>130.44999999999999</v>
      </c>
      <c r="G127" s="1">
        <v>130.44999999999999</v>
      </c>
      <c r="H127" s="1">
        <v>130.44999999999999</v>
      </c>
      <c r="I127" s="1">
        <v>132.19999999999999</v>
      </c>
      <c r="J127" s="1">
        <v>132.19999999999999</v>
      </c>
      <c r="K127" s="1">
        <v>132.34</v>
      </c>
      <c r="L127" s="1">
        <v>132.34</v>
      </c>
      <c r="M127" s="1">
        <v>132.34</v>
      </c>
      <c r="N127">
        <v>134.96</v>
      </c>
      <c r="O127">
        <v>133.91</v>
      </c>
      <c r="P127">
        <v>136.1</v>
      </c>
      <c r="Q127">
        <v>136.1</v>
      </c>
      <c r="R127" s="6">
        <f t="shared" si="1"/>
        <v>132.79</v>
      </c>
    </row>
    <row r="128" spans="1:18">
      <c r="A128" s="1" t="s">
        <v>250</v>
      </c>
      <c r="B128" s="1" t="s">
        <v>251</v>
      </c>
      <c r="C128" s="1">
        <v>6.1995000000000005E-5</v>
      </c>
      <c r="D128" s="1">
        <v>184.25</v>
      </c>
      <c r="E128" s="1">
        <v>184.25</v>
      </c>
      <c r="F128" s="1">
        <v>184.03</v>
      </c>
      <c r="G128" s="1">
        <v>184.03</v>
      </c>
      <c r="H128" s="1">
        <v>184.03</v>
      </c>
      <c r="I128" s="1">
        <v>184.03</v>
      </c>
      <c r="J128" s="1">
        <v>184.58</v>
      </c>
      <c r="K128" s="1">
        <v>184.58</v>
      </c>
      <c r="L128" s="1">
        <v>184.58</v>
      </c>
      <c r="M128" s="1">
        <v>184.58</v>
      </c>
      <c r="N128">
        <v>170.88</v>
      </c>
      <c r="O128">
        <v>170.88</v>
      </c>
      <c r="P128">
        <v>170.88</v>
      </c>
      <c r="Q128">
        <v>170.88</v>
      </c>
      <c r="R128" s="6">
        <f t="shared" si="1"/>
        <v>180.17000000000002</v>
      </c>
    </row>
    <row r="129" spans="1:18">
      <c r="A129" s="1" t="s">
        <v>252</v>
      </c>
      <c r="B129" s="1" t="s">
        <v>253</v>
      </c>
      <c r="C129" s="1">
        <v>5.9808000000000001E-5</v>
      </c>
      <c r="D129" s="1">
        <v>122.12</v>
      </c>
      <c r="E129" s="1">
        <v>122.12</v>
      </c>
      <c r="F129" s="1">
        <v>128.9</v>
      </c>
      <c r="G129" s="1">
        <v>128.9</v>
      </c>
      <c r="H129" s="1">
        <v>132.63999999999999</v>
      </c>
      <c r="I129" s="1">
        <v>132.63999999999999</v>
      </c>
      <c r="J129" s="1">
        <v>132.63999999999999</v>
      </c>
      <c r="K129" s="1">
        <v>132.63999999999999</v>
      </c>
      <c r="L129" s="1">
        <v>132.63999999999999</v>
      </c>
      <c r="M129" s="1">
        <v>132.63999999999999</v>
      </c>
      <c r="N129">
        <v>132.63999999999999</v>
      </c>
      <c r="O129">
        <v>132.63999999999999</v>
      </c>
      <c r="P129">
        <v>132.63999999999999</v>
      </c>
      <c r="Q129">
        <v>132.63999999999999</v>
      </c>
      <c r="R129" s="6">
        <f t="shared" si="1"/>
        <v>131.25538461538457</v>
      </c>
    </row>
    <row r="130" spans="1:18">
      <c r="A130" s="1" t="s">
        <v>254</v>
      </c>
      <c r="B130" s="1" t="s">
        <v>255</v>
      </c>
      <c r="C130" s="1">
        <v>3.7030000000000003E-5</v>
      </c>
      <c r="D130" s="1">
        <v>106.66</v>
      </c>
      <c r="E130" s="1">
        <v>106.66</v>
      </c>
      <c r="F130" s="1">
        <v>106.66</v>
      </c>
      <c r="G130" s="1">
        <v>106.66</v>
      </c>
      <c r="H130" s="1">
        <v>106.66</v>
      </c>
      <c r="I130" s="1">
        <v>106.66</v>
      </c>
      <c r="J130" s="1">
        <v>106.66</v>
      </c>
      <c r="K130" s="1">
        <v>106.66</v>
      </c>
      <c r="L130" s="1">
        <v>106.66</v>
      </c>
      <c r="M130" s="1">
        <v>106.66</v>
      </c>
      <c r="N130">
        <v>106.66</v>
      </c>
      <c r="O130">
        <v>106.66</v>
      </c>
      <c r="P130">
        <v>106.82</v>
      </c>
      <c r="Q130">
        <v>110.63</v>
      </c>
      <c r="R130" s="6">
        <f t="shared" si="1"/>
        <v>106.97769230769231</v>
      </c>
    </row>
    <row r="131" spans="1:18">
      <c r="A131" s="1" t="s">
        <v>256</v>
      </c>
      <c r="B131" s="1" t="s">
        <v>257</v>
      </c>
      <c r="C131" s="1">
        <v>1.07413E-4</v>
      </c>
      <c r="D131" s="1">
        <v>96.55</v>
      </c>
      <c r="E131" s="1">
        <v>100.42</v>
      </c>
      <c r="F131" s="1">
        <v>100.42</v>
      </c>
      <c r="G131" s="1">
        <v>104</v>
      </c>
      <c r="H131" s="1">
        <v>104</v>
      </c>
      <c r="I131" s="1">
        <v>104</v>
      </c>
      <c r="J131" s="1">
        <v>104</v>
      </c>
      <c r="K131" s="1">
        <v>104</v>
      </c>
      <c r="L131" s="1">
        <v>104</v>
      </c>
      <c r="M131" s="1">
        <v>104</v>
      </c>
      <c r="N131">
        <v>104</v>
      </c>
      <c r="O131">
        <v>104</v>
      </c>
      <c r="P131">
        <v>104</v>
      </c>
      <c r="Q131">
        <v>104</v>
      </c>
      <c r="R131" s="6">
        <f t="shared" si="1"/>
        <v>103.44923076923078</v>
      </c>
    </row>
    <row r="132" spans="1:18">
      <c r="A132" s="1" t="s">
        <v>258</v>
      </c>
      <c r="B132" s="1" t="s">
        <v>259</v>
      </c>
      <c r="C132" s="1">
        <v>6.8437999999999998E-5</v>
      </c>
      <c r="D132" s="1">
        <v>99.17</v>
      </c>
      <c r="E132" s="1">
        <v>99.17</v>
      </c>
      <c r="F132" s="1">
        <v>100.82</v>
      </c>
      <c r="G132" s="1">
        <v>100.25</v>
      </c>
      <c r="H132" s="1">
        <v>102.64</v>
      </c>
      <c r="I132" s="1">
        <v>102.64</v>
      </c>
      <c r="J132" s="1">
        <v>105.42</v>
      </c>
      <c r="K132" s="1">
        <v>105.42</v>
      </c>
      <c r="L132" s="1">
        <v>105.42</v>
      </c>
      <c r="M132" s="1">
        <v>101.28</v>
      </c>
      <c r="N132">
        <v>101.28</v>
      </c>
      <c r="O132">
        <v>101.28</v>
      </c>
      <c r="P132">
        <v>103.23</v>
      </c>
      <c r="Q132">
        <v>100.51</v>
      </c>
      <c r="R132" s="6">
        <f t="shared" ref="R132:R195" si="2">SUM(E132:Q132)/13</f>
        <v>102.25846153846153</v>
      </c>
    </row>
    <row r="133" spans="1:18">
      <c r="A133" s="1" t="s">
        <v>260</v>
      </c>
      <c r="B133" s="1" t="s">
        <v>261</v>
      </c>
      <c r="C133" s="1">
        <v>5.7654000000000001E-5</v>
      </c>
      <c r="D133" s="1">
        <v>105.17</v>
      </c>
      <c r="E133" s="1">
        <v>113.29</v>
      </c>
      <c r="F133" s="1">
        <v>120.39</v>
      </c>
      <c r="G133" s="1">
        <v>115.75</v>
      </c>
      <c r="H133" s="1">
        <v>115.75</v>
      </c>
      <c r="I133" s="1">
        <v>111.76</v>
      </c>
      <c r="J133" s="1">
        <v>111.76</v>
      </c>
      <c r="K133" s="1">
        <v>111.76</v>
      </c>
      <c r="L133" s="1">
        <v>111.76</v>
      </c>
      <c r="M133" s="1">
        <v>107.46</v>
      </c>
      <c r="N133">
        <v>101.12</v>
      </c>
      <c r="O133">
        <v>101.12</v>
      </c>
      <c r="P133">
        <v>101.12</v>
      </c>
      <c r="Q133">
        <v>101.12</v>
      </c>
      <c r="R133" s="6">
        <f t="shared" si="2"/>
        <v>109.55076923076922</v>
      </c>
    </row>
    <row r="134" spans="1:18">
      <c r="A134" s="1" t="s">
        <v>262</v>
      </c>
      <c r="B134" s="1" t="s">
        <v>263</v>
      </c>
      <c r="C134" s="1">
        <v>7.8187000000000002E-5</v>
      </c>
      <c r="D134" s="1">
        <v>123.23</v>
      </c>
      <c r="E134" s="1">
        <v>128.22999999999999</v>
      </c>
      <c r="F134" s="1">
        <v>142.19</v>
      </c>
      <c r="G134" s="1">
        <v>142.19</v>
      </c>
      <c r="H134" s="1">
        <v>145.41999999999999</v>
      </c>
      <c r="I134" s="1">
        <v>145.41999999999999</v>
      </c>
      <c r="J134" s="1">
        <v>144.36000000000001</v>
      </c>
      <c r="K134" s="1">
        <v>144.36000000000001</v>
      </c>
      <c r="L134" s="1">
        <v>138.06</v>
      </c>
      <c r="M134" s="1">
        <v>138.06</v>
      </c>
      <c r="N134">
        <v>145.19</v>
      </c>
      <c r="O134">
        <v>145.19</v>
      </c>
      <c r="P134">
        <v>172.15</v>
      </c>
      <c r="Q134">
        <v>172.15</v>
      </c>
      <c r="R134" s="6">
        <f t="shared" si="2"/>
        <v>146.38230769230771</v>
      </c>
    </row>
    <row r="135" spans="1:18">
      <c r="A135" s="1" t="s">
        <v>264</v>
      </c>
      <c r="B135" s="1" t="s">
        <v>265</v>
      </c>
      <c r="C135" s="1">
        <v>4.46258E-4</v>
      </c>
      <c r="D135" s="1">
        <v>99.53</v>
      </c>
      <c r="E135" s="1">
        <v>98.63</v>
      </c>
      <c r="F135" s="1">
        <v>99.35</v>
      </c>
      <c r="G135" s="1">
        <v>99.35</v>
      </c>
      <c r="H135" s="1">
        <v>99.35</v>
      </c>
      <c r="I135" s="1">
        <v>100.32</v>
      </c>
      <c r="J135" s="1">
        <v>102.07</v>
      </c>
      <c r="K135" s="1">
        <v>101.82</v>
      </c>
      <c r="L135" s="1">
        <v>101.82</v>
      </c>
      <c r="M135" s="1">
        <v>101.82</v>
      </c>
      <c r="N135">
        <v>101.08</v>
      </c>
      <c r="O135">
        <v>103.23</v>
      </c>
      <c r="P135">
        <v>109.99</v>
      </c>
      <c r="Q135">
        <v>109.99</v>
      </c>
      <c r="R135" s="6">
        <f t="shared" si="2"/>
        <v>102.21692307692305</v>
      </c>
    </row>
    <row r="136" spans="1:18">
      <c r="A136" s="1" t="s">
        <v>266</v>
      </c>
      <c r="B136" s="1" t="s">
        <v>267</v>
      </c>
      <c r="C136" s="1">
        <v>4.6855300000000003E-4</v>
      </c>
      <c r="D136" s="1">
        <v>114.49</v>
      </c>
      <c r="E136" s="1">
        <v>114.49</v>
      </c>
      <c r="F136" s="1">
        <v>114.49</v>
      </c>
      <c r="G136" s="1">
        <v>115.63</v>
      </c>
      <c r="H136" s="1">
        <v>117.53</v>
      </c>
      <c r="I136" s="1">
        <v>117.53</v>
      </c>
      <c r="J136" s="1">
        <v>118</v>
      </c>
      <c r="K136" s="1">
        <v>118.57</v>
      </c>
      <c r="L136" s="1">
        <v>118.57</v>
      </c>
      <c r="M136" s="1">
        <v>121.08</v>
      </c>
      <c r="N136">
        <v>121.08</v>
      </c>
      <c r="O136">
        <v>121.08</v>
      </c>
      <c r="P136">
        <v>121.08</v>
      </c>
      <c r="Q136">
        <v>121.08</v>
      </c>
      <c r="R136" s="6">
        <f t="shared" si="2"/>
        <v>118.47769230769228</v>
      </c>
    </row>
    <row r="137" spans="1:18">
      <c r="A137" s="1" t="s">
        <v>268</v>
      </c>
      <c r="B137" s="1" t="s">
        <v>269</v>
      </c>
      <c r="C137" s="1">
        <v>3.7120499999999999E-4</v>
      </c>
      <c r="D137" s="1">
        <v>121.59</v>
      </c>
      <c r="E137" s="1">
        <v>115.99</v>
      </c>
      <c r="F137" s="1">
        <v>123.75</v>
      </c>
      <c r="G137" s="1">
        <v>125.59</v>
      </c>
      <c r="H137" s="1">
        <v>125.59</v>
      </c>
      <c r="I137" s="1">
        <v>124.06</v>
      </c>
      <c r="J137" s="1">
        <v>118.26</v>
      </c>
      <c r="K137" s="1">
        <v>102.44</v>
      </c>
      <c r="L137" s="1">
        <v>102.44</v>
      </c>
      <c r="M137" s="1">
        <v>105.33</v>
      </c>
      <c r="N137">
        <v>119.79</v>
      </c>
      <c r="O137">
        <v>128.5</v>
      </c>
      <c r="P137">
        <v>128.5</v>
      </c>
      <c r="Q137">
        <v>122.63</v>
      </c>
      <c r="R137" s="6">
        <f t="shared" si="2"/>
        <v>118.68230769230769</v>
      </c>
    </row>
    <row r="138" spans="1:18">
      <c r="A138" s="1" t="s">
        <v>270</v>
      </c>
      <c r="B138" s="1" t="s">
        <v>271</v>
      </c>
      <c r="C138" s="1">
        <v>3.2017100000000001E-4</v>
      </c>
      <c r="D138" s="1">
        <v>91.57</v>
      </c>
      <c r="E138" s="1">
        <v>89.49</v>
      </c>
      <c r="F138" s="1">
        <v>89.49</v>
      </c>
      <c r="G138" s="1">
        <v>91.57</v>
      </c>
      <c r="H138" s="1">
        <v>91.57</v>
      </c>
      <c r="I138" s="1">
        <v>91.57</v>
      </c>
      <c r="J138" s="1">
        <v>91.57</v>
      </c>
      <c r="K138" s="1">
        <v>91.57</v>
      </c>
      <c r="L138" s="1">
        <v>91.57</v>
      </c>
      <c r="M138" s="1">
        <v>91.57</v>
      </c>
      <c r="N138">
        <v>91.57</v>
      </c>
      <c r="O138">
        <v>91.57</v>
      </c>
      <c r="P138">
        <v>95.94</v>
      </c>
      <c r="Q138">
        <v>95.94</v>
      </c>
      <c r="R138" s="6">
        <f t="shared" si="2"/>
        <v>91.922307692307669</v>
      </c>
    </row>
    <row r="139" spans="1:18">
      <c r="A139" s="1" t="s">
        <v>272</v>
      </c>
      <c r="B139" s="1" t="s">
        <v>273</v>
      </c>
      <c r="C139" s="1">
        <v>1.1857E-4</v>
      </c>
      <c r="D139" s="1">
        <v>117.9</v>
      </c>
      <c r="E139" s="1">
        <v>120.46</v>
      </c>
      <c r="F139" s="1">
        <v>120.46</v>
      </c>
      <c r="G139" s="1">
        <v>120.46</v>
      </c>
      <c r="H139" s="1">
        <v>117.9</v>
      </c>
      <c r="I139" s="1">
        <v>117.9</v>
      </c>
      <c r="J139" s="1">
        <v>121.77</v>
      </c>
      <c r="K139" s="1">
        <v>124.25</v>
      </c>
      <c r="L139" s="1">
        <v>125.4</v>
      </c>
      <c r="M139" s="1">
        <v>129.61000000000001</v>
      </c>
      <c r="N139">
        <v>135.68</v>
      </c>
      <c r="O139">
        <v>135.68</v>
      </c>
      <c r="P139">
        <v>142.31</v>
      </c>
      <c r="Q139">
        <v>139.28</v>
      </c>
      <c r="R139" s="6">
        <f t="shared" si="2"/>
        <v>127.0123076923077</v>
      </c>
    </row>
    <row r="140" spans="1:18">
      <c r="A140" s="1" t="s">
        <v>274</v>
      </c>
      <c r="B140" s="1" t="s">
        <v>275</v>
      </c>
      <c r="C140" s="1">
        <v>1.9934999999999999E-4</v>
      </c>
      <c r="D140" s="1">
        <v>113.11</v>
      </c>
      <c r="E140" s="1">
        <v>111.81</v>
      </c>
      <c r="F140" s="1">
        <v>111.81</v>
      </c>
      <c r="G140" s="1">
        <v>113.37</v>
      </c>
      <c r="H140" s="1">
        <v>113.37</v>
      </c>
      <c r="I140" s="1">
        <v>113.66</v>
      </c>
      <c r="J140" s="1">
        <v>114.25</v>
      </c>
      <c r="K140" s="1">
        <v>114.62</v>
      </c>
      <c r="L140" s="1">
        <v>114.62</v>
      </c>
      <c r="M140" s="1">
        <v>114.62</v>
      </c>
      <c r="N140">
        <v>115.75</v>
      </c>
      <c r="O140">
        <v>117.86</v>
      </c>
      <c r="P140">
        <v>119</v>
      </c>
      <c r="Q140">
        <v>118.1</v>
      </c>
      <c r="R140" s="6">
        <f t="shared" si="2"/>
        <v>114.83384615384615</v>
      </c>
    </row>
    <row r="141" spans="1:18">
      <c r="A141" s="1" t="s">
        <v>276</v>
      </c>
      <c r="B141" s="1" t="s">
        <v>277</v>
      </c>
      <c r="C141" s="1">
        <v>2.0983800000000001E-4</v>
      </c>
      <c r="D141" s="1">
        <v>125.76</v>
      </c>
      <c r="E141" s="1">
        <v>119.11</v>
      </c>
      <c r="F141" s="1">
        <v>119.11</v>
      </c>
      <c r="G141" s="1">
        <v>125.76</v>
      </c>
      <c r="H141" s="1">
        <v>125.76</v>
      </c>
      <c r="I141" s="1">
        <v>114.24</v>
      </c>
      <c r="J141" s="1">
        <v>137.52000000000001</v>
      </c>
      <c r="K141" s="1">
        <v>137.52000000000001</v>
      </c>
      <c r="L141" s="1">
        <v>137.52000000000001</v>
      </c>
      <c r="M141" s="1">
        <v>148.15</v>
      </c>
      <c r="N141">
        <v>148.15</v>
      </c>
      <c r="O141">
        <v>142.07</v>
      </c>
      <c r="P141">
        <v>142.07</v>
      </c>
      <c r="Q141">
        <v>148.15</v>
      </c>
      <c r="R141" s="6">
        <f t="shared" si="2"/>
        <v>134.24076923076925</v>
      </c>
    </row>
    <row r="142" spans="1:18">
      <c r="A142" s="1" t="s">
        <v>278</v>
      </c>
      <c r="B142" s="1" t="s">
        <v>279</v>
      </c>
      <c r="C142" s="1">
        <v>6.6746000000000001E-5</v>
      </c>
      <c r="D142" s="1">
        <v>139.44999999999999</v>
      </c>
      <c r="E142" s="1">
        <v>129.32</v>
      </c>
      <c r="F142" s="1">
        <v>128.32</v>
      </c>
      <c r="G142" s="1">
        <v>128.32</v>
      </c>
      <c r="H142" s="1">
        <v>128.32</v>
      </c>
      <c r="I142" s="1">
        <v>114.69</v>
      </c>
      <c r="J142" s="1">
        <v>125.66</v>
      </c>
      <c r="K142" s="1">
        <v>121.89</v>
      </c>
      <c r="L142" s="1">
        <v>111.25</v>
      </c>
      <c r="M142" s="1">
        <v>140.77000000000001</v>
      </c>
      <c r="N142">
        <v>140.77000000000001</v>
      </c>
      <c r="O142">
        <v>140.77000000000001</v>
      </c>
      <c r="P142">
        <v>140.77000000000001</v>
      </c>
      <c r="Q142">
        <v>140.77000000000001</v>
      </c>
      <c r="R142" s="6">
        <f t="shared" si="2"/>
        <v>130.12461538461537</v>
      </c>
    </row>
    <row r="143" spans="1:18">
      <c r="A143" s="1" t="s">
        <v>280</v>
      </c>
      <c r="B143" s="1" t="s">
        <v>281</v>
      </c>
      <c r="C143" s="1">
        <v>3.0307E-5</v>
      </c>
      <c r="D143" s="1">
        <v>94.02</v>
      </c>
      <c r="E143" s="1">
        <v>94.02</v>
      </c>
      <c r="F143" s="1">
        <v>90.77</v>
      </c>
      <c r="G143" s="1">
        <v>90.77</v>
      </c>
      <c r="H143" s="1">
        <v>90.77</v>
      </c>
      <c r="I143" s="1">
        <v>95.56</v>
      </c>
      <c r="J143" s="1">
        <v>91.88</v>
      </c>
      <c r="K143" s="1">
        <v>87.88</v>
      </c>
      <c r="L143" s="1">
        <v>87.88</v>
      </c>
      <c r="M143" s="1">
        <v>87.88</v>
      </c>
      <c r="N143">
        <v>87.88</v>
      </c>
      <c r="O143">
        <v>87.88</v>
      </c>
      <c r="P143">
        <v>87.88</v>
      </c>
      <c r="Q143">
        <v>84.05</v>
      </c>
      <c r="R143" s="6">
        <f t="shared" si="2"/>
        <v>89.623076923076923</v>
      </c>
    </row>
    <row r="144" spans="1:18">
      <c r="A144" s="1" t="s">
        <v>282</v>
      </c>
      <c r="B144" s="1" t="s">
        <v>283</v>
      </c>
      <c r="C144" s="1">
        <v>1.1683920000000001E-3</v>
      </c>
      <c r="D144" s="1">
        <v>117.93</v>
      </c>
      <c r="E144" s="1">
        <v>117.48</v>
      </c>
      <c r="F144" s="1">
        <v>117.48</v>
      </c>
      <c r="G144" s="1">
        <v>117.22</v>
      </c>
      <c r="H144" s="1">
        <v>117.22</v>
      </c>
      <c r="I144" s="1">
        <v>117.55</v>
      </c>
      <c r="J144" s="1">
        <v>118.32</v>
      </c>
      <c r="K144" s="1">
        <v>118.87</v>
      </c>
      <c r="L144" s="1">
        <v>119.44</v>
      </c>
      <c r="M144" s="1">
        <v>119.44</v>
      </c>
      <c r="N144">
        <v>119.81</v>
      </c>
      <c r="O144">
        <v>120.1</v>
      </c>
      <c r="P144">
        <v>121.42</v>
      </c>
      <c r="Q144">
        <v>121.54</v>
      </c>
      <c r="R144" s="6">
        <f t="shared" si="2"/>
        <v>118.91461538461537</v>
      </c>
    </row>
    <row r="145" spans="1:18">
      <c r="A145" s="1" t="s">
        <v>284</v>
      </c>
      <c r="B145" s="1" t="s">
        <v>285</v>
      </c>
      <c r="C145" s="1">
        <v>7.0966900000000001E-4</v>
      </c>
      <c r="D145" s="1">
        <v>119.61</v>
      </c>
      <c r="E145" s="1">
        <v>119.72</v>
      </c>
      <c r="F145" s="1">
        <v>120.51</v>
      </c>
      <c r="G145" s="1">
        <v>121.18</v>
      </c>
      <c r="H145" s="1">
        <v>122.01</v>
      </c>
      <c r="I145" s="1">
        <v>122.16</v>
      </c>
      <c r="J145" s="1">
        <v>122.81</v>
      </c>
      <c r="K145" s="1">
        <v>122.97</v>
      </c>
      <c r="L145" s="1">
        <v>123.26</v>
      </c>
      <c r="M145" s="1">
        <v>123.82</v>
      </c>
      <c r="N145">
        <v>124.25</v>
      </c>
      <c r="O145">
        <v>124.28</v>
      </c>
      <c r="P145">
        <v>125.67</v>
      </c>
      <c r="Q145">
        <v>125.66</v>
      </c>
      <c r="R145" s="6">
        <f t="shared" si="2"/>
        <v>122.94615384615386</v>
      </c>
    </row>
    <row r="146" spans="1:18">
      <c r="A146" s="1" t="s">
        <v>286</v>
      </c>
      <c r="B146" s="1" t="s">
        <v>287</v>
      </c>
      <c r="C146" s="1">
        <v>5.5532699999999999E-4</v>
      </c>
      <c r="D146" s="1">
        <v>129.87</v>
      </c>
      <c r="E146" s="1">
        <v>129.87</v>
      </c>
      <c r="F146" s="1">
        <v>124.86</v>
      </c>
      <c r="G146" s="1">
        <v>124.86</v>
      </c>
      <c r="H146" s="1">
        <v>124.86</v>
      </c>
      <c r="I146" s="1">
        <v>124.86</v>
      </c>
      <c r="J146" s="1">
        <v>127.3</v>
      </c>
      <c r="K146" s="1">
        <v>127.3</v>
      </c>
      <c r="L146" s="1">
        <v>127.3</v>
      </c>
      <c r="M146" s="1">
        <v>127.3</v>
      </c>
      <c r="N146">
        <v>127.3</v>
      </c>
      <c r="O146">
        <v>127.3</v>
      </c>
      <c r="P146">
        <v>129.28</v>
      </c>
      <c r="Q146">
        <v>129.28</v>
      </c>
      <c r="R146" s="6">
        <f t="shared" si="2"/>
        <v>127.05153846153846</v>
      </c>
    </row>
    <row r="147" spans="1:18">
      <c r="A147" s="1" t="s">
        <v>288</v>
      </c>
      <c r="B147" s="1" t="s">
        <v>289</v>
      </c>
      <c r="C147" s="1">
        <v>1.8077999999999999E-4</v>
      </c>
      <c r="D147" s="1">
        <v>124.79</v>
      </c>
      <c r="E147" s="1">
        <v>124.58</v>
      </c>
      <c r="F147" s="1">
        <v>124.58</v>
      </c>
      <c r="G147" s="1">
        <v>125.73</v>
      </c>
      <c r="H147" s="1">
        <v>125.73</v>
      </c>
      <c r="I147" s="1">
        <v>128.29</v>
      </c>
      <c r="J147" s="1">
        <v>128.69</v>
      </c>
      <c r="K147" s="1">
        <v>128.69</v>
      </c>
      <c r="L147" s="1">
        <v>129.07</v>
      </c>
      <c r="M147" s="1">
        <v>129.07</v>
      </c>
      <c r="N147">
        <v>129.07</v>
      </c>
      <c r="O147">
        <v>129.07</v>
      </c>
      <c r="P147">
        <v>129.07</v>
      </c>
      <c r="Q147">
        <v>125.03</v>
      </c>
      <c r="R147" s="6">
        <f t="shared" si="2"/>
        <v>127.43615384615381</v>
      </c>
    </row>
    <row r="148" spans="1:18">
      <c r="A148" s="1" t="s">
        <v>290</v>
      </c>
      <c r="B148" s="1" t="s">
        <v>291</v>
      </c>
      <c r="C148" s="1">
        <v>1.2147589999999999E-3</v>
      </c>
      <c r="D148" s="1">
        <v>100</v>
      </c>
      <c r="E148" s="1">
        <v>100</v>
      </c>
      <c r="F148" s="1">
        <v>100</v>
      </c>
      <c r="G148" s="1">
        <v>100</v>
      </c>
      <c r="H148" s="1">
        <v>100</v>
      </c>
      <c r="I148" s="1">
        <v>100</v>
      </c>
      <c r="J148" s="1">
        <v>100</v>
      </c>
      <c r="K148" s="1">
        <v>100</v>
      </c>
      <c r="L148" s="1">
        <v>100</v>
      </c>
      <c r="M148" s="1">
        <v>100</v>
      </c>
      <c r="N148">
        <v>100</v>
      </c>
      <c r="O148">
        <v>100</v>
      </c>
      <c r="P148">
        <v>100</v>
      </c>
      <c r="Q148">
        <v>100</v>
      </c>
      <c r="R148" s="6">
        <f t="shared" si="2"/>
        <v>100</v>
      </c>
    </row>
    <row r="149" spans="1:18">
      <c r="A149" s="1" t="s">
        <v>292</v>
      </c>
      <c r="B149" s="1" t="s">
        <v>293</v>
      </c>
      <c r="C149" s="1">
        <v>3.3137679999999999E-3</v>
      </c>
      <c r="D149" s="1">
        <v>98.19</v>
      </c>
      <c r="E149" s="1">
        <v>98.19</v>
      </c>
      <c r="F149" s="1">
        <v>98.19</v>
      </c>
      <c r="G149" s="1">
        <v>98.19</v>
      </c>
      <c r="H149" s="1">
        <v>98.19</v>
      </c>
      <c r="I149" s="1">
        <v>98.37</v>
      </c>
      <c r="J149" s="1">
        <v>98.37</v>
      </c>
      <c r="K149" s="1">
        <v>98.37</v>
      </c>
      <c r="L149" s="1">
        <v>98.37</v>
      </c>
      <c r="M149" s="1">
        <v>98.37</v>
      </c>
      <c r="N149">
        <v>98.37</v>
      </c>
      <c r="O149">
        <v>98.37</v>
      </c>
      <c r="P149">
        <v>98.37</v>
      </c>
      <c r="Q149">
        <v>98.37</v>
      </c>
      <c r="R149" s="6">
        <f t="shared" si="2"/>
        <v>98.314615384615365</v>
      </c>
    </row>
    <row r="150" spans="1:18">
      <c r="A150" s="1" t="s">
        <v>294</v>
      </c>
      <c r="B150" s="1" t="s">
        <v>295</v>
      </c>
      <c r="C150" s="1">
        <v>5.2954900000000004E-4</v>
      </c>
      <c r="D150" s="1">
        <v>100.18</v>
      </c>
      <c r="E150" s="1">
        <v>100.18</v>
      </c>
      <c r="F150" s="1">
        <v>100.18</v>
      </c>
      <c r="G150" s="1">
        <v>100.18</v>
      </c>
      <c r="H150" s="1">
        <v>100.18</v>
      </c>
      <c r="I150" s="1">
        <v>100.18</v>
      </c>
      <c r="J150" s="1">
        <v>103.84</v>
      </c>
      <c r="K150" s="1">
        <v>103.84</v>
      </c>
      <c r="L150" s="1">
        <v>103.84</v>
      </c>
      <c r="M150" s="1">
        <v>103.84</v>
      </c>
      <c r="N150">
        <v>103.84</v>
      </c>
      <c r="O150">
        <v>103.84</v>
      </c>
      <c r="P150">
        <v>103.84</v>
      </c>
      <c r="Q150">
        <v>103.84</v>
      </c>
      <c r="R150" s="6">
        <f t="shared" si="2"/>
        <v>102.43230769230769</v>
      </c>
    </row>
    <row r="151" spans="1:18">
      <c r="A151" s="1" t="s">
        <v>296</v>
      </c>
      <c r="B151" s="1" t="s">
        <v>297</v>
      </c>
      <c r="C151" s="1">
        <v>1.33974E-4</v>
      </c>
      <c r="D151" s="1">
        <v>105.16</v>
      </c>
      <c r="E151" s="1">
        <v>107.85</v>
      </c>
      <c r="F151" s="1">
        <v>110.36</v>
      </c>
      <c r="G151" s="1">
        <v>113.12</v>
      </c>
      <c r="H151" s="1">
        <v>105.16</v>
      </c>
      <c r="I151" s="1">
        <v>105.16</v>
      </c>
      <c r="J151" s="1">
        <v>109.21</v>
      </c>
      <c r="K151" s="1">
        <v>109.21</v>
      </c>
      <c r="L151" s="1">
        <v>111.85</v>
      </c>
      <c r="M151" s="1">
        <v>111.85</v>
      </c>
      <c r="N151">
        <v>111.85</v>
      </c>
      <c r="O151">
        <v>111.85</v>
      </c>
      <c r="P151">
        <v>111.85</v>
      </c>
      <c r="Q151">
        <v>111.85</v>
      </c>
      <c r="R151" s="6">
        <f t="shared" si="2"/>
        <v>110.08999999999999</v>
      </c>
    </row>
    <row r="152" spans="1:18">
      <c r="A152" s="1" t="s">
        <v>298</v>
      </c>
      <c r="B152" s="1" t="s">
        <v>299</v>
      </c>
      <c r="C152" s="1">
        <v>3.7443200000000001E-4</v>
      </c>
      <c r="D152" s="1">
        <v>146.19</v>
      </c>
      <c r="E152" s="1">
        <v>146.19</v>
      </c>
      <c r="F152" s="1">
        <v>152</v>
      </c>
      <c r="G152" s="1">
        <v>152</v>
      </c>
      <c r="H152" s="1">
        <v>152</v>
      </c>
      <c r="I152" s="1">
        <v>152</v>
      </c>
      <c r="J152" s="1">
        <v>154.81</v>
      </c>
      <c r="K152" s="1">
        <v>163.78</v>
      </c>
      <c r="L152" s="1">
        <v>163.78</v>
      </c>
      <c r="M152" s="1">
        <v>173.44</v>
      </c>
      <c r="N152">
        <v>173.44</v>
      </c>
      <c r="O152">
        <v>176.43</v>
      </c>
      <c r="P152">
        <v>176.43</v>
      </c>
      <c r="Q152">
        <v>190.06</v>
      </c>
      <c r="R152" s="6">
        <f t="shared" si="2"/>
        <v>163.56615384615387</v>
      </c>
    </row>
    <row r="153" spans="1:18">
      <c r="A153" s="1" t="s">
        <v>300</v>
      </c>
      <c r="B153" s="1" t="s">
        <v>301</v>
      </c>
      <c r="C153" s="1">
        <v>2.71835E-4</v>
      </c>
      <c r="D153" s="1">
        <v>109.12</v>
      </c>
      <c r="E153" s="1">
        <v>112.65</v>
      </c>
      <c r="F153" s="1">
        <v>112.65</v>
      </c>
      <c r="G153" s="1">
        <v>114.35</v>
      </c>
      <c r="H153" s="1">
        <v>113.25</v>
      </c>
      <c r="I153" s="1">
        <v>112.1</v>
      </c>
      <c r="J153" s="1">
        <v>110.99</v>
      </c>
      <c r="K153" s="1">
        <v>113.25</v>
      </c>
      <c r="L153" s="1">
        <v>117.53</v>
      </c>
      <c r="M153" s="1">
        <v>117.53</v>
      </c>
      <c r="N153">
        <v>117.53</v>
      </c>
      <c r="O153">
        <v>118.71</v>
      </c>
      <c r="P153">
        <v>118.71</v>
      </c>
      <c r="Q153">
        <v>118.71</v>
      </c>
      <c r="R153" s="6">
        <f t="shared" si="2"/>
        <v>115.22769230769231</v>
      </c>
    </row>
    <row r="154" spans="1:18">
      <c r="A154" s="1" t="s">
        <v>302</v>
      </c>
      <c r="B154" s="1" t="s">
        <v>303</v>
      </c>
      <c r="C154" s="1">
        <v>1.92253E-4</v>
      </c>
      <c r="D154" s="1">
        <v>107.97</v>
      </c>
      <c r="E154" s="1">
        <v>108.82</v>
      </c>
      <c r="F154" s="1">
        <v>109.66</v>
      </c>
      <c r="G154" s="1">
        <v>114.37</v>
      </c>
      <c r="H154" s="1">
        <v>114.37</v>
      </c>
      <c r="I154" s="1">
        <v>111.25</v>
      </c>
      <c r="J154" s="1">
        <v>111.25</v>
      </c>
      <c r="K154" s="1">
        <v>113.75</v>
      </c>
      <c r="L154" s="1">
        <v>113.75</v>
      </c>
      <c r="M154" s="1">
        <v>115.31</v>
      </c>
      <c r="N154">
        <v>115.31</v>
      </c>
      <c r="O154">
        <v>115.31</v>
      </c>
      <c r="P154">
        <v>115.31</v>
      </c>
      <c r="Q154">
        <v>115.31</v>
      </c>
      <c r="R154" s="6">
        <f t="shared" si="2"/>
        <v>113.36692307692306</v>
      </c>
    </row>
    <row r="155" spans="1:18">
      <c r="A155" s="1" t="s">
        <v>304</v>
      </c>
      <c r="B155" s="1" t="s">
        <v>305</v>
      </c>
      <c r="C155" s="1">
        <v>7.4698999999999997E-5</v>
      </c>
      <c r="D155" s="1">
        <v>107.95</v>
      </c>
      <c r="E155" s="1">
        <v>107.95</v>
      </c>
      <c r="F155" s="1">
        <v>108.7</v>
      </c>
      <c r="G155" s="1">
        <v>108.7</v>
      </c>
      <c r="H155" s="1">
        <v>108.7</v>
      </c>
      <c r="I155" s="1">
        <v>108.7</v>
      </c>
      <c r="J155" s="1">
        <v>107.69</v>
      </c>
      <c r="K155" s="1">
        <v>107.69</v>
      </c>
      <c r="L155" s="1">
        <v>107.69</v>
      </c>
      <c r="M155" s="1">
        <v>107.69</v>
      </c>
      <c r="N155">
        <v>102.78</v>
      </c>
      <c r="O155">
        <v>107.69</v>
      </c>
      <c r="P155">
        <v>107.69</v>
      </c>
      <c r="Q155">
        <v>105.28</v>
      </c>
      <c r="R155" s="6">
        <f t="shared" si="2"/>
        <v>107.45769230769233</v>
      </c>
    </row>
    <row r="156" spans="1:18">
      <c r="A156" s="1" t="s">
        <v>306</v>
      </c>
      <c r="B156" s="1" t="s">
        <v>307</v>
      </c>
      <c r="C156" s="1">
        <v>8.9816999999999997E-5</v>
      </c>
      <c r="D156" s="1">
        <v>119.49</v>
      </c>
      <c r="E156" s="1">
        <v>119.49</v>
      </c>
      <c r="F156" s="1">
        <v>119.49</v>
      </c>
      <c r="G156" s="1">
        <v>119.49</v>
      </c>
      <c r="H156" s="1">
        <v>119.49</v>
      </c>
      <c r="I156" s="1">
        <v>116.94</v>
      </c>
      <c r="J156" s="1">
        <v>114.61</v>
      </c>
      <c r="K156" s="1">
        <v>121.79</v>
      </c>
      <c r="L156" s="1">
        <v>121.79</v>
      </c>
      <c r="M156" s="1">
        <v>122.26</v>
      </c>
      <c r="N156">
        <v>122.26</v>
      </c>
      <c r="O156">
        <v>122.26</v>
      </c>
      <c r="P156">
        <v>122.26</v>
      </c>
      <c r="Q156">
        <v>122.26</v>
      </c>
      <c r="R156" s="6">
        <f t="shared" si="2"/>
        <v>120.33769230769229</v>
      </c>
    </row>
    <row r="157" spans="1:18">
      <c r="A157" s="1" t="s">
        <v>308</v>
      </c>
      <c r="B157" s="1" t="s">
        <v>309</v>
      </c>
      <c r="C157" s="1">
        <v>7.4596000000000002E-5</v>
      </c>
      <c r="D157" s="1">
        <v>94.24</v>
      </c>
      <c r="E157" s="1">
        <v>94.24</v>
      </c>
      <c r="F157" s="1">
        <v>94.31</v>
      </c>
      <c r="G157" s="1">
        <v>95.86</v>
      </c>
      <c r="H157" s="1">
        <v>95.86</v>
      </c>
      <c r="I157" s="1">
        <v>95.86</v>
      </c>
      <c r="J157" s="1">
        <v>95.86</v>
      </c>
      <c r="K157" s="1">
        <v>95.86</v>
      </c>
      <c r="L157" s="1">
        <v>95.86</v>
      </c>
      <c r="M157" s="1">
        <v>102.68</v>
      </c>
      <c r="N157">
        <v>102.68</v>
      </c>
      <c r="O157">
        <v>102.68</v>
      </c>
      <c r="P157">
        <v>102.68</v>
      </c>
      <c r="Q157">
        <v>105.02</v>
      </c>
      <c r="R157" s="6">
        <f t="shared" si="2"/>
        <v>98.419230769230793</v>
      </c>
    </row>
    <row r="158" spans="1:18">
      <c r="A158" s="1" t="s">
        <v>310</v>
      </c>
      <c r="B158" s="1" t="s">
        <v>311</v>
      </c>
      <c r="C158" s="1">
        <v>3.2133999999999998E-4</v>
      </c>
      <c r="D158" s="1">
        <v>95.95</v>
      </c>
      <c r="E158" s="1">
        <v>97.11</v>
      </c>
      <c r="F158" s="1">
        <v>95.74</v>
      </c>
      <c r="G158" s="1">
        <v>95.74</v>
      </c>
      <c r="H158" s="1">
        <v>95.74</v>
      </c>
      <c r="I158" s="1">
        <v>95.74</v>
      </c>
      <c r="J158" s="1">
        <v>95.96</v>
      </c>
      <c r="K158" s="1">
        <v>95.96</v>
      </c>
      <c r="L158" s="1">
        <v>97.08</v>
      </c>
      <c r="M158" s="1">
        <v>97.08</v>
      </c>
      <c r="N158">
        <v>97.08</v>
      </c>
      <c r="O158">
        <v>97.08</v>
      </c>
      <c r="P158">
        <v>92.33</v>
      </c>
      <c r="Q158">
        <v>92.59</v>
      </c>
      <c r="R158" s="6">
        <f t="shared" si="2"/>
        <v>95.786923076923074</v>
      </c>
    </row>
    <row r="159" spans="1:18">
      <c r="A159" s="1" t="s">
        <v>312</v>
      </c>
      <c r="B159" s="1" t="s">
        <v>313</v>
      </c>
      <c r="C159" s="1">
        <v>2.5341999999999999E-5</v>
      </c>
      <c r="D159" s="1">
        <v>105.7</v>
      </c>
      <c r="E159" s="1">
        <v>105.7</v>
      </c>
      <c r="F159" s="1">
        <v>105.7</v>
      </c>
      <c r="G159" s="1">
        <v>110.84</v>
      </c>
      <c r="H159" s="1">
        <v>114.34</v>
      </c>
      <c r="I159" s="1">
        <v>114.34</v>
      </c>
      <c r="J159" s="1">
        <v>114.34</v>
      </c>
      <c r="K159" s="1">
        <v>114.34</v>
      </c>
      <c r="L159" s="1">
        <v>114.8</v>
      </c>
      <c r="M159" s="1">
        <v>114.8</v>
      </c>
      <c r="N159">
        <v>114.8</v>
      </c>
      <c r="O159">
        <v>114.8</v>
      </c>
      <c r="P159">
        <v>114.8</v>
      </c>
      <c r="Q159">
        <v>113.34</v>
      </c>
      <c r="R159" s="6">
        <f t="shared" si="2"/>
        <v>112.84153846153845</v>
      </c>
    </row>
    <row r="160" spans="1:18">
      <c r="A160" s="1" t="s">
        <v>314</v>
      </c>
      <c r="B160" s="1" t="s">
        <v>315</v>
      </c>
      <c r="C160" s="1">
        <v>1.02051E-4</v>
      </c>
      <c r="D160" s="1">
        <v>126.8</v>
      </c>
      <c r="E160" s="1">
        <v>126.8</v>
      </c>
      <c r="F160" s="1">
        <v>126.8</v>
      </c>
      <c r="G160" s="1">
        <v>126.8</v>
      </c>
      <c r="H160" s="1">
        <v>132.88</v>
      </c>
      <c r="I160" s="1">
        <v>132.88</v>
      </c>
      <c r="J160" s="1">
        <v>130.94999999999999</v>
      </c>
      <c r="K160" s="1">
        <v>130.94999999999999</v>
      </c>
      <c r="L160" s="1">
        <v>130.94999999999999</v>
      </c>
      <c r="M160" s="1">
        <v>107.87</v>
      </c>
      <c r="N160">
        <v>107.87</v>
      </c>
      <c r="O160">
        <v>119.41</v>
      </c>
      <c r="P160">
        <v>123.48</v>
      </c>
      <c r="Q160">
        <v>124.68</v>
      </c>
      <c r="R160" s="6">
        <f t="shared" si="2"/>
        <v>124.79384615384616</v>
      </c>
    </row>
    <row r="161" spans="1:18">
      <c r="A161" s="1" t="s">
        <v>316</v>
      </c>
      <c r="B161" s="1" t="s">
        <v>317</v>
      </c>
      <c r="C161" s="1">
        <v>6.5099999999999999E-7</v>
      </c>
      <c r="D161" s="1">
        <v>93.86</v>
      </c>
      <c r="E161" s="1">
        <v>94.63</v>
      </c>
      <c r="F161" s="1">
        <v>93.62</v>
      </c>
      <c r="G161" s="1">
        <v>93.39</v>
      </c>
      <c r="H161" s="1">
        <v>93.39</v>
      </c>
      <c r="I161" s="1">
        <v>93.86</v>
      </c>
      <c r="J161" s="1">
        <v>93.86</v>
      </c>
      <c r="K161" s="1">
        <v>93.86</v>
      </c>
      <c r="L161" s="1">
        <v>97.24</v>
      </c>
      <c r="M161" s="1">
        <v>96.09</v>
      </c>
      <c r="N161">
        <v>96.42</v>
      </c>
      <c r="O161">
        <v>96.16</v>
      </c>
      <c r="P161">
        <v>97.21</v>
      </c>
      <c r="Q161">
        <v>95.07</v>
      </c>
      <c r="R161" s="6">
        <f t="shared" si="2"/>
        <v>94.984615384615381</v>
      </c>
    </row>
    <row r="162" spans="1:18">
      <c r="A162" s="1" t="s">
        <v>318</v>
      </c>
      <c r="B162" s="1" t="s">
        <v>319</v>
      </c>
      <c r="C162" s="1">
        <v>7.6612700000000002E-4</v>
      </c>
      <c r="D162" s="1">
        <v>89.27</v>
      </c>
      <c r="E162" s="1">
        <v>89.27</v>
      </c>
      <c r="F162" s="1">
        <v>89</v>
      </c>
      <c r="G162" s="1">
        <v>89</v>
      </c>
      <c r="H162" s="1">
        <v>89</v>
      </c>
      <c r="I162" s="1">
        <v>94.38</v>
      </c>
      <c r="J162" s="1">
        <v>94.38</v>
      </c>
      <c r="K162" s="1">
        <v>94.55</v>
      </c>
      <c r="L162" s="1">
        <v>96.66</v>
      </c>
      <c r="M162" s="1">
        <v>96.08</v>
      </c>
      <c r="N162">
        <v>96.33</v>
      </c>
      <c r="O162">
        <v>98.28</v>
      </c>
      <c r="P162">
        <v>98.39</v>
      </c>
      <c r="Q162">
        <v>100.66</v>
      </c>
      <c r="R162" s="6">
        <f t="shared" si="2"/>
        <v>94.306153846153862</v>
      </c>
    </row>
    <row r="163" spans="1:18">
      <c r="A163" s="1" t="s">
        <v>320</v>
      </c>
      <c r="B163" s="1" t="s">
        <v>321</v>
      </c>
      <c r="C163" s="1">
        <v>2.3680000000000001E-4</v>
      </c>
      <c r="D163" s="1">
        <v>93.45</v>
      </c>
      <c r="E163" s="1">
        <v>93.45</v>
      </c>
      <c r="F163" s="1">
        <v>93.45</v>
      </c>
      <c r="G163" s="1">
        <v>93.45</v>
      </c>
      <c r="H163" s="1">
        <v>93.45</v>
      </c>
      <c r="I163" s="1">
        <v>95.06</v>
      </c>
      <c r="J163" s="1">
        <v>95.06</v>
      </c>
      <c r="K163" s="1">
        <v>95.06</v>
      </c>
      <c r="L163" s="1">
        <v>96.02</v>
      </c>
      <c r="M163" s="1">
        <v>95.06</v>
      </c>
      <c r="N163">
        <v>95.72</v>
      </c>
      <c r="O163">
        <v>99.83</v>
      </c>
      <c r="P163">
        <v>100.35</v>
      </c>
      <c r="Q163">
        <v>98.74</v>
      </c>
      <c r="R163" s="6">
        <f t="shared" si="2"/>
        <v>95.746153846153831</v>
      </c>
    </row>
    <row r="164" spans="1:18">
      <c r="A164" s="1" t="s">
        <v>322</v>
      </c>
      <c r="B164" s="1" t="s">
        <v>323</v>
      </c>
      <c r="C164" s="1">
        <v>4.4505999999999997E-5</v>
      </c>
      <c r="D164" s="1">
        <v>100.81</v>
      </c>
      <c r="E164" s="1">
        <v>95.38</v>
      </c>
      <c r="F164" s="1">
        <v>90.35</v>
      </c>
      <c r="G164" s="1">
        <v>91.96</v>
      </c>
      <c r="H164" s="1">
        <v>93.94</v>
      </c>
      <c r="I164" s="1">
        <v>95.84</v>
      </c>
      <c r="J164" s="1">
        <v>103.32</v>
      </c>
      <c r="K164" s="1">
        <v>103.32</v>
      </c>
      <c r="L164" s="1">
        <v>104.86</v>
      </c>
      <c r="M164" s="1">
        <v>104.38</v>
      </c>
      <c r="N164">
        <v>105.95</v>
      </c>
      <c r="O164">
        <v>107.32</v>
      </c>
      <c r="P164">
        <v>105.11</v>
      </c>
      <c r="Q164">
        <v>105.11</v>
      </c>
      <c r="R164" s="6">
        <f t="shared" si="2"/>
        <v>100.52615384615382</v>
      </c>
    </row>
    <row r="165" spans="1:18">
      <c r="A165" s="1" t="s">
        <v>324</v>
      </c>
      <c r="B165" s="1" t="s">
        <v>325</v>
      </c>
      <c r="C165" s="1">
        <v>1.2543E-4</v>
      </c>
      <c r="D165" s="1">
        <v>93.68</v>
      </c>
      <c r="E165" s="1">
        <v>93.68</v>
      </c>
      <c r="F165" s="1">
        <v>93.68</v>
      </c>
      <c r="G165" s="1">
        <v>99.93</v>
      </c>
      <c r="H165" s="1">
        <v>99.93</v>
      </c>
      <c r="I165" s="1">
        <v>104.07</v>
      </c>
      <c r="J165" s="1">
        <v>109.96</v>
      </c>
      <c r="K165" s="1">
        <v>109.96</v>
      </c>
      <c r="L165" s="1">
        <v>110.89</v>
      </c>
      <c r="M165" s="1">
        <v>110.89</v>
      </c>
      <c r="N165">
        <v>110.89</v>
      </c>
      <c r="O165">
        <v>111.63</v>
      </c>
      <c r="P165">
        <v>111.63</v>
      </c>
      <c r="Q165">
        <v>111.63</v>
      </c>
      <c r="R165" s="6">
        <f t="shared" si="2"/>
        <v>106.05923076923081</v>
      </c>
    </row>
    <row r="166" spans="1:18">
      <c r="A166" s="1" t="s">
        <v>326</v>
      </c>
      <c r="B166" s="1" t="s">
        <v>327</v>
      </c>
      <c r="C166" s="1">
        <v>1.03186E-4</v>
      </c>
      <c r="D166" s="1">
        <v>117.8</v>
      </c>
      <c r="E166" s="1">
        <v>117.8</v>
      </c>
      <c r="F166" s="1">
        <v>117.8</v>
      </c>
      <c r="G166" s="1">
        <v>121.14</v>
      </c>
      <c r="H166" s="1">
        <v>121.14</v>
      </c>
      <c r="I166" s="1">
        <v>121.14</v>
      </c>
      <c r="J166" s="1">
        <v>121.88</v>
      </c>
      <c r="K166" s="1">
        <v>122.84</v>
      </c>
      <c r="L166" s="1">
        <v>122.84</v>
      </c>
      <c r="M166" s="1">
        <v>124.39</v>
      </c>
      <c r="N166">
        <v>122.85</v>
      </c>
      <c r="O166">
        <v>129.54</v>
      </c>
      <c r="P166">
        <v>130.36000000000001</v>
      </c>
      <c r="Q166">
        <v>130.36000000000001</v>
      </c>
      <c r="R166" s="6">
        <f t="shared" si="2"/>
        <v>123.39076923076922</v>
      </c>
    </row>
    <row r="167" spans="1:18">
      <c r="A167" s="1" t="s">
        <v>328</v>
      </c>
      <c r="B167" s="1" t="s">
        <v>329</v>
      </c>
      <c r="C167" s="1">
        <v>3.5037999999999999E-5</v>
      </c>
      <c r="D167" s="1">
        <v>101.62</v>
      </c>
      <c r="E167" s="1">
        <v>103.86</v>
      </c>
      <c r="F167" s="1">
        <v>103.83</v>
      </c>
      <c r="G167" s="1">
        <v>103.83</v>
      </c>
      <c r="H167" s="1">
        <v>102.37</v>
      </c>
      <c r="I167" s="1">
        <v>102.37</v>
      </c>
      <c r="J167" s="1">
        <v>100.04</v>
      </c>
      <c r="K167" s="1">
        <v>102.37</v>
      </c>
      <c r="L167" s="1">
        <v>102.37</v>
      </c>
      <c r="M167" s="1">
        <v>102.37</v>
      </c>
      <c r="N167">
        <v>102.37</v>
      </c>
      <c r="O167">
        <v>102.37</v>
      </c>
      <c r="P167">
        <v>102.37</v>
      </c>
      <c r="Q167">
        <v>104.09</v>
      </c>
      <c r="R167" s="6">
        <f t="shared" si="2"/>
        <v>102.66230769230768</v>
      </c>
    </row>
    <row r="168" spans="1:18">
      <c r="A168" s="1" t="s">
        <v>330</v>
      </c>
      <c r="B168" s="1" t="s">
        <v>331</v>
      </c>
      <c r="C168" s="1">
        <v>6.2959999999999994E-5</v>
      </c>
      <c r="D168" s="1">
        <v>100.3</v>
      </c>
      <c r="E168" s="1">
        <v>100.3</v>
      </c>
      <c r="F168" s="1">
        <v>100.3</v>
      </c>
      <c r="G168" s="1">
        <v>100.3</v>
      </c>
      <c r="H168" s="1">
        <v>100.3</v>
      </c>
      <c r="I168" s="1">
        <v>100.3</v>
      </c>
      <c r="J168" s="1">
        <v>100.3</v>
      </c>
      <c r="K168" s="1">
        <v>100.3</v>
      </c>
      <c r="L168" s="1">
        <v>103.54</v>
      </c>
      <c r="M168" s="1">
        <v>104.07</v>
      </c>
      <c r="N168">
        <v>104.07</v>
      </c>
      <c r="O168">
        <v>104.07</v>
      </c>
      <c r="P168">
        <v>97.92</v>
      </c>
      <c r="Q168">
        <v>95.32</v>
      </c>
      <c r="R168" s="6">
        <f t="shared" si="2"/>
        <v>100.8530769230769</v>
      </c>
    </row>
    <row r="169" spans="1:18">
      <c r="A169" s="1" t="s">
        <v>332</v>
      </c>
      <c r="B169" s="1" t="s">
        <v>333</v>
      </c>
      <c r="C169" s="1">
        <v>1.40679E-4</v>
      </c>
      <c r="D169" s="1">
        <v>111.74</v>
      </c>
      <c r="E169" s="1">
        <v>112.89</v>
      </c>
      <c r="F169" s="1">
        <v>112.98</v>
      </c>
      <c r="G169" s="1">
        <v>110.7</v>
      </c>
      <c r="H169" s="1">
        <v>112.77</v>
      </c>
      <c r="I169" s="1">
        <v>112.77</v>
      </c>
      <c r="J169" s="1">
        <v>117.23</v>
      </c>
      <c r="K169" s="1">
        <v>118.33</v>
      </c>
      <c r="L169" s="1">
        <v>118.33</v>
      </c>
      <c r="M169" s="1">
        <v>119.53</v>
      </c>
      <c r="N169">
        <v>119.53</v>
      </c>
      <c r="O169">
        <v>108.67</v>
      </c>
      <c r="P169">
        <v>95.23</v>
      </c>
      <c r="Q169">
        <v>108.95</v>
      </c>
      <c r="R169" s="6">
        <f t="shared" si="2"/>
        <v>112.91615384615388</v>
      </c>
    </row>
    <row r="170" spans="1:18">
      <c r="A170" s="1" t="s">
        <v>334</v>
      </c>
      <c r="B170" s="1" t="s">
        <v>335</v>
      </c>
      <c r="C170" s="1">
        <v>7.1600000000000001E-7</v>
      </c>
      <c r="D170" s="1">
        <v>111.42</v>
      </c>
      <c r="E170" s="1">
        <v>111.42</v>
      </c>
      <c r="F170" s="1">
        <v>111.42</v>
      </c>
      <c r="G170" s="1">
        <v>111.42</v>
      </c>
      <c r="H170" s="1">
        <v>111.42</v>
      </c>
      <c r="I170" s="1">
        <v>111.42</v>
      </c>
      <c r="J170" s="1">
        <v>111.42</v>
      </c>
      <c r="K170" s="1">
        <v>107.55</v>
      </c>
      <c r="L170" s="1">
        <v>107.55</v>
      </c>
      <c r="M170" s="1">
        <v>107.55</v>
      </c>
      <c r="N170">
        <v>107.55</v>
      </c>
      <c r="O170">
        <v>108.65</v>
      </c>
      <c r="P170">
        <v>108.65</v>
      </c>
      <c r="Q170">
        <v>108.65</v>
      </c>
      <c r="R170" s="6">
        <f t="shared" si="2"/>
        <v>109.59</v>
      </c>
    </row>
    <row r="171" spans="1:18">
      <c r="A171" s="1" t="s">
        <v>336</v>
      </c>
      <c r="B171" s="1" t="s">
        <v>337</v>
      </c>
      <c r="C171" s="1">
        <v>1.84651E-4</v>
      </c>
      <c r="D171" s="1">
        <v>104.31</v>
      </c>
      <c r="E171" s="1">
        <v>104.31</v>
      </c>
      <c r="F171" s="1">
        <v>104.31</v>
      </c>
      <c r="G171" s="1">
        <v>104.31</v>
      </c>
      <c r="H171" s="1">
        <v>103.34</v>
      </c>
      <c r="I171" s="1">
        <v>103.34</v>
      </c>
      <c r="J171" s="1">
        <v>104.31</v>
      </c>
      <c r="K171" s="1">
        <v>107.16</v>
      </c>
      <c r="L171" s="1">
        <v>107.16</v>
      </c>
      <c r="M171" s="1">
        <v>107.16</v>
      </c>
      <c r="N171">
        <v>107.16</v>
      </c>
      <c r="O171">
        <v>107.16</v>
      </c>
      <c r="P171">
        <v>109.97</v>
      </c>
      <c r="Q171">
        <v>109.97</v>
      </c>
      <c r="R171" s="6">
        <f t="shared" si="2"/>
        <v>106.12769230769231</v>
      </c>
    </row>
    <row r="172" spans="1:18">
      <c r="A172" s="1" t="s">
        <v>338</v>
      </c>
      <c r="B172" s="1" t="s">
        <v>339</v>
      </c>
      <c r="C172" s="1">
        <v>2.3969999999999999E-5</v>
      </c>
      <c r="D172" s="1">
        <v>98.73</v>
      </c>
      <c r="E172" s="1">
        <v>98.73</v>
      </c>
      <c r="F172" s="1">
        <v>98.73</v>
      </c>
      <c r="G172" s="1">
        <v>98.73</v>
      </c>
      <c r="H172" s="1">
        <v>98.49</v>
      </c>
      <c r="I172" s="1">
        <v>102.26</v>
      </c>
      <c r="J172" s="1">
        <v>102.36</v>
      </c>
      <c r="K172" s="1">
        <v>102.36</v>
      </c>
      <c r="L172" s="1">
        <v>102.66</v>
      </c>
      <c r="M172" s="1">
        <v>102.66</v>
      </c>
      <c r="N172">
        <v>102.66</v>
      </c>
      <c r="O172">
        <v>102.66</v>
      </c>
      <c r="P172">
        <v>102.66</v>
      </c>
      <c r="Q172">
        <v>102.52</v>
      </c>
      <c r="R172" s="6">
        <f t="shared" si="2"/>
        <v>101.34461538461538</v>
      </c>
    </row>
    <row r="173" spans="1:18">
      <c r="A173" s="1" t="s">
        <v>340</v>
      </c>
      <c r="B173" s="1" t="s">
        <v>341</v>
      </c>
      <c r="C173" s="1">
        <v>4.3355599999999998E-4</v>
      </c>
      <c r="D173" s="1">
        <v>100.28</v>
      </c>
      <c r="E173" s="1">
        <v>103.58</v>
      </c>
      <c r="F173" s="1">
        <v>104.87</v>
      </c>
      <c r="G173" s="1">
        <v>104.38</v>
      </c>
      <c r="H173" s="1">
        <v>104.38</v>
      </c>
      <c r="I173" s="1">
        <v>103.91</v>
      </c>
      <c r="J173" s="1">
        <v>103.91</v>
      </c>
      <c r="K173" s="1">
        <v>103.91</v>
      </c>
      <c r="L173" s="1">
        <v>103.91</v>
      </c>
      <c r="M173" s="1">
        <v>103.91</v>
      </c>
      <c r="N173">
        <v>103.91</v>
      </c>
      <c r="O173">
        <v>103.06</v>
      </c>
      <c r="P173">
        <v>101.6</v>
      </c>
      <c r="Q173">
        <v>101.6</v>
      </c>
      <c r="R173" s="6">
        <f t="shared" si="2"/>
        <v>103.60999999999997</v>
      </c>
    </row>
    <row r="174" spans="1:18">
      <c r="A174" s="1" t="s">
        <v>342</v>
      </c>
      <c r="B174" s="1" t="s">
        <v>343</v>
      </c>
      <c r="C174" s="1">
        <v>2.5446E-5</v>
      </c>
      <c r="D174" s="1">
        <v>99.92</v>
      </c>
      <c r="E174" s="1">
        <v>103.52</v>
      </c>
      <c r="F174" s="1">
        <v>103.52</v>
      </c>
      <c r="G174" s="1">
        <v>103.52</v>
      </c>
      <c r="H174" s="1">
        <v>103.52</v>
      </c>
      <c r="I174" s="1">
        <v>103.52</v>
      </c>
      <c r="J174" s="1">
        <v>103.52</v>
      </c>
      <c r="K174" s="1">
        <v>103.52</v>
      </c>
      <c r="L174" s="1">
        <v>100.4</v>
      </c>
      <c r="M174" s="1">
        <v>100.4</v>
      </c>
      <c r="N174">
        <v>100.4</v>
      </c>
      <c r="O174">
        <v>100.4</v>
      </c>
      <c r="P174">
        <v>100.4</v>
      </c>
      <c r="Q174">
        <v>100.97</v>
      </c>
      <c r="R174" s="6">
        <f t="shared" si="2"/>
        <v>102.12384615384616</v>
      </c>
    </row>
    <row r="175" spans="1:18">
      <c r="A175" s="1" t="s">
        <v>344</v>
      </c>
      <c r="B175" s="1" t="s">
        <v>345</v>
      </c>
      <c r="C175" s="1">
        <v>2.79041E-4</v>
      </c>
      <c r="D175" s="1">
        <v>100.29</v>
      </c>
      <c r="E175" s="1">
        <v>100.29</v>
      </c>
      <c r="F175" s="1">
        <v>100.29</v>
      </c>
      <c r="G175" s="1">
        <v>100.29</v>
      </c>
      <c r="H175" s="1">
        <v>99.31</v>
      </c>
      <c r="I175" s="1">
        <v>101.74</v>
      </c>
      <c r="J175" s="1">
        <v>104.31</v>
      </c>
      <c r="K175" s="1">
        <v>102.31</v>
      </c>
      <c r="L175" s="1">
        <v>102.31</v>
      </c>
      <c r="M175" s="1">
        <v>102.31</v>
      </c>
      <c r="N175">
        <v>104.31</v>
      </c>
      <c r="O175">
        <v>109.97</v>
      </c>
      <c r="P175">
        <v>109.97</v>
      </c>
      <c r="Q175">
        <v>109.97</v>
      </c>
      <c r="R175" s="6">
        <f t="shared" si="2"/>
        <v>103.64461538461538</v>
      </c>
    </row>
    <row r="176" spans="1:18">
      <c r="A176" s="1" t="s">
        <v>346</v>
      </c>
      <c r="B176" s="1" t="s">
        <v>347</v>
      </c>
      <c r="C176" s="1">
        <v>5.6648999999999999E-5</v>
      </c>
      <c r="D176" s="1">
        <v>107.03</v>
      </c>
      <c r="E176" s="1">
        <v>112.92</v>
      </c>
      <c r="F176" s="1">
        <v>112.92</v>
      </c>
      <c r="G176" s="1">
        <v>112.92</v>
      </c>
      <c r="H176" s="1">
        <v>112.92</v>
      </c>
      <c r="I176" s="1">
        <v>112.92</v>
      </c>
      <c r="J176" s="1">
        <v>112.92</v>
      </c>
      <c r="K176" s="1">
        <v>113.51</v>
      </c>
      <c r="L176" s="1">
        <v>106.74</v>
      </c>
      <c r="M176" s="1">
        <v>106.74</v>
      </c>
      <c r="N176">
        <v>106.74</v>
      </c>
      <c r="O176">
        <v>106.74</v>
      </c>
      <c r="P176">
        <v>106.74</v>
      </c>
      <c r="Q176">
        <v>106.74</v>
      </c>
      <c r="R176" s="6">
        <f t="shared" si="2"/>
        <v>110.11307692307693</v>
      </c>
    </row>
    <row r="177" spans="1:18">
      <c r="A177" s="1" t="s">
        <v>348</v>
      </c>
      <c r="B177" s="1" t="s">
        <v>349</v>
      </c>
      <c r="C177" s="1">
        <v>8.9527599999999997E-4</v>
      </c>
      <c r="D177" s="1">
        <v>102.74</v>
      </c>
      <c r="E177" s="1">
        <v>96.68</v>
      </c>
      <c r="F177" s="1">
        <v>96.68</v>
      </c>
      <c r="G177" s="1">
        <v>93.92</v>
      </c>
      <c r="H177" s="1">
        <v>93.92</v>
      </c>
      <c r="I177" s="1">
        <v>93.92</v>
      </c>
      <c r="J177" s="1">
        <v>96.05</v>
      </c>
      <c r="K177" s="1">
        <v>93.92</v>
      </c>
      <c r="L177" s="1">
        <v>93.92</v>
      </c>
      <c r="M177" s="1">
        <v>97.43</v>
      </c>
      <c r="N177">
        <v>97.43</v>
      </c>
      <c r="O177">
        <v>94.38</v>
      </c>
      <c r="P177">
        <v>94.38</v>
      </c>
      <c r="Q177">
        <v>94.38</v>
      </c>
      <c r="R177" s="6">
        <f t="shared" si="2"/>
        <v>95.154615384615397</v>
      </c>
    </row>
    <row r="178" spans="1:18">
      <c r="A178" s="1" t="s">
        <v>350</v>
      </c>
      <c r="B178" s="1" t="s">
        <v>351</v>
      </c>
      <c r="C178" s="1">
        <v>1.4065900000000001E-4</v>
      </c>
      <c r="D178" s="1">
        <v>101.58</v>
      </c>
      <c r="E178" s="1">
        <v>103.13</v>
      </c>
      <c r="F178" s="1">
        <v>103.13</v>
      </c>
      <c r="G178" s="1">
        <v>103.13</v>
      </c>
      <c r="H178" s="1">
        <v>103.13</v>
      </c>
      <c r="I178" s="1">
        <v>103.13</v>
      </c>
      <c r="J178" s="1">
        <v>103.13</v>
      </c>
      <c r="K178" s="1">
        <v>101.58</v>
      </c>
      <c r="L178" s="1">
        <v>100.59</v>
      </c>
      <c r="M178" s="1">
        <v>100.59</v>
      </c>
      <c r="N178">
        <v>100.59</v>
      </c>
      <c r="O178">
        <v>100.59</v>
      </c>
      <c r="P178">
        <v>100.59</v>
      </c>
      <c r="Q178">
        <v>100.59</v>
      </c>
      <c r="R178" s="6">
        <f t="shared" si="2"/>
        <v>101.83846153846153</v>
      </c>
    </row>
    <row r="179" spans="1:18">
      <c r="A179" s="1" t="s">
        <v>352</v>
      </c>
      <c r="B179" s="1" t="s">
        <v>353</v>
      </c>
      <c r="C179" s="1">
        <v>6.8261400000000001E-4</v>
      </c>
      <c r="D179" s="1">
        <v>101.54</v>
      </c>
      <c r="E179" s="1">
        <v>101.54</v>
      </c>
      <c r="F179" s="1">
        <v>102.82</v>
      </c>
      <c r="G179" s="1">
        <v>105.5</v>
      </c>
      <c r="H179" s="1">
        <v>105.5</v>
      </c>
      <c r="I179" s="1">
        <v>105.5</v>
      </c>
      <c r="J179" s="1">
        <v>105.5</v>
      </c>
      <c r="K179" s="1">
        <v>105.5</v>
      </c>
      <c r="L179" s="1">
        <v>105.5</v>
      </c>
      <c r="M179" s="1">
        <v>106.78</v>
      </c>
      <c r="N179">
        <v>104.08</v>
      </c>
      <c r="O179">
        <v>104.08</v>
      </c>
      <c r="P179">
        <v>110.6</v>
      </c>
      <c r="Q179">
        <v>110.6</v>
      </c>
      <c r="R179" s="6">
        <f t="shared" si="2"/>
        <v>105.65384615384613</v>
      </c>
    </row>
    <row r="180" spans="1:18">
      <c r="A180" s="1" t="s">
        <v>354</v>
      </c>
      <c r="B180" s="1" t="s">
        <v>355</v>
      </c>
      <c r="C180" s="1">
        <v>1.4219999999999999E-6</v>
      </c>
      <c r="D180" s="1">
        <v>103.57</v>
      </c>
      <c r="E180" s="1">
        <v>103.57</v>
      </c>
      <c r="F180" s="1">
        <v>101.93</v>
      </c>
      <c r="G180" s="1">
        <v>100.65</v>
      </c>
      <c r="H180" s="1">
        <v>100.65</v>
      </c>
      <c r="I180" s="1">
        <v>100.65</v>
      </c>
      <c r="J180" s="1">
        <v>100.65</v>
      </c>
      <c r="K180" s="1">
        <v>100.65</v>
      </c>
      <c r="L180" s="1">
        <v>100.65</v>
      </c>
      <c r="M180" s="1">
        <v>101.44</v>
      </c>
      <c r="N180">
        <v>101.44</v>
      </c>
      <c r="O180">
        <v>101.44</v>
      </c>
      <c r="P180">
        <v>101.44</v>
      </c>
      <c r="Q180">
        <v>101.44</v>
      </c>
      <c r="R180" s="6">
        <f t="shared" si="2"/>
        <v>101.27692307692308</v>
      </c>
    </row>
    <row r="181" spans="1:18">
      <c r="A181" s="1" t="s">
        <v>356</v>
      </c>
      <c r="B181" s="1" t="s">
        <v>357</v>
      </c>
      <c r="C181" s="1">
        <v>5.7370999999999997E-5</v>
      </c>
      <c r="D181" s="1">
        <v>94.34</v>
      </c>
      <c r="E181" s="1">
        <v>94.34</v>
      </c>
      <c r="F181" s="1">
        <v>87.7</v>
      </c>
      <c r="G181" s="1">
        <v>87.7</v>
      </c>
      <c r="H181" s="1">
        <v>93.05</v>
      </c>
      <c r="I181" s="1">
        <v>93.05</v>
      </c>
      <c r="J181" s="1">
        <v>93.05</v>
      </c>
      <c r="K181" s="1">
        <v>83.41</v>
      </c>
      <c r="L181" s="1">
        <v>84.7</v>
      </c>
      <c r="M181" s="1">
        <v>85.32</v>
      </c>
      <c r="N181">
        <v>82.26</v>
      </c>
      <c r="O181">
        <v>82.26</v>
      </c>
      <c r="P181">
        <v>81.59</v>
      </c>
      <c r="Q181">
        <v>86.27</v>
      </c>
      <c r="R181" s="6">
        <f t="shared" si="2"/>
        <v>87.284615384615364</v>
      </c>
    </row>
    <row r="182" spans="1:18">
      <c r="A182" s="1" t="s">
        <v>358</v>
      </c>
      <c r="B182" s="1" t="s">
        <v>359</v>
      </c>
      <c r="C182" s="1">
        <v>1.5859999999999999E-6</v>
      </c>
      <c r="D182" s="1">
        <v>117.47</v>
      </c>
      <c r="E182" s="1">
        <v>117.47</v>
      </c>
      <c r="F182" s="1">
        <v>117.47</v>
      </c>
      <c r="G182" s="1">
        <v>118.52</v>
      </c>
      <c r="H182" s="1">
        <v>118.52</v>
      </c>
      <c r="I182" s="1">
        <v>118.52</v>
      </c>
      <c r="J182" s="1">
        <v>118.52</v>
      </c>
      <c r="K182" s="1">
        <v>117.96</v>
      </c>
      <c r="L182" s="1">
        <v>121.56</v>
      </c>
      <c r="M182" s="1">
        <v>119.44</v>
      </c>
      <c r="N182">
        <v>119.44</v>
      </c>
      <c r="O182">
        <v>120.51</v>
      </c>
      <c r="P182">
        <v>125.09</v>
      </c>
      <c r="Q182">
        <v>125.09</v>
      </c>
      <c r="R182" s="6">
        <f t="shared" si="2"/>
        <v>119.85461538461537</v>
      </c>
    </row>
    <row r="183" spans="1:18">
      <c r="A183" s="1" t="s">
        <v>360</v>
      </c>
      <c r="B183" s="1" t="s">
        <v>361</v>
      </c>
      <c r="C183" s="1">
        <v>2.9979999999999999E-6</v>
      </c>
      <c r="D183" s="1">
        <v>109.33</v>
      </c>
      <c r="E183" s="1">
        <v>109.33</v>
      </c>
      <c r="F183" s="1">
        <v>110.32</v>
      </c>
      <c r="G183" s="1">
        <v>110.32</v>
      </c>
      <c r="H183" s="1">
        <v>110.32</v>
      </c>
      <c r="I183" s="1">
        <v>119.93</v>
      </c>
      <c r="J183" s="1">
        <v>119.93</v>
      </c>
      <c r="K183" s="1">
        <v>94.19</v>
      </c>
      <c r="L183" s="1">
        <v>94.19</v>
      </c>
      <c r="M183" s="1">
        <v>97.77</v>
      </c>
      <c r="N183">
        <v>97.77</v>
      </c>
      <c r="O183">
        <v>97.77</v>
      </c>
      <c r="P183">
        <v>97.77</v>
      </c>
      <c r="Q183">
        <v>98.62</v>
      </c>
      <c r="R183" s="6">
        <f t="shared" si="2"/>
        <v>104.47923076923077</v>
      </c>
    </row>
    <row r="184" spans="1:18">
      <c r="A184" s="1" t="s">
        <v>362</v>
      </c>
      <c r="B184" s="1" t="s">
        <v>363</v>
      </c>
      <c r="C184" s="1">
        <v>5.4663999999999997E-5</v>
      </c>
      <c r="D184" s="1">
        <v>94.95</v>
      </c>
      <c r="E184" s="1">
        <v>94.95</v>
      </c>
      <c r="F184" s="1">
        <v>96.4</v>
      </c>
      <c r="G184" s="1">
        <v>96.4</v>
      </c>
      <c r="H184" s="1">
        <v>96.4</v>
      </c>
      <c r="I184" s="1">
        <v>101.81</v>
      </c>
      <c r="J184" s="1">
        <v>92.02</v>
      </c>
      <c r="K184" s="1">
        <v>92.02</v>
      </c>
      <c r="L184" s="1">
        <v>93.49</v>
      </c>
      <c r="M184" s="1">
        <v>93.49</v>
      </c>
      <c r="N184">
        <v>99.32</v>
      </c>
      <c r="O184">
        <v>99.34</v>
      </c>
      <c r="P184">
        <v>99.34</v>
      </c>
      <c r="Q184">
        <v>99.34</v>
      </c>
      <c r="R184" s="6">
        <f t="shared" si="2"/>
        <v>96.486153846153826</v>
      </c>
    </row>
    <row r="185" spans="1:18">
      <c r="A185" s="1" t="s">
        <v>364</v>
      </c>
      <c r="B185" s="1" t="s">
        <v>365</v>
      </c>
      <c r="C185" s="1">
        <v>1.4279700000000001E-4</v>
      </c>
      <c r="D185" s="1">
        <v>100.37</v>
      </c>
      <c r="E185" s="1">
        <v>100.37</v>
      </c>
      <c r="F185" s="1">
        <v>100.37</v>
      </c>
      <c r="G185" s="1">
        <v>95.9</v>
      </c>
      <c r="H185" s="1">
        <v>95.9</v>
      </c>
      <c r="I185" s="1">
        <v>95.9</v>
      </c>
      <c r="J185" s="1">
        <v>95.9</v>
      </c>
      <c r="K185" s="1">
        <v>95.9</v>
      </c>
      <c r="L185" s="1">
        <v>95.9</v>
      </c>
      <c r="M185" s="1">
        <v>95.9</v>
      </c>
      <c r="N185">
        <v>95.9</v>
      </c>
      <c r="O185">
        <v>95.9</v>
      </c>
      <c r="P185">
        <v>95.9</v>
      </c>
      <c r="Q185">
        <v>95.9</v>
      </c>
      <c r="R185" s="6">
        <f t="shared" si="2"/>
        <v>96.587692307692322</v>
      </c>
    </row>
    <row r="186" spans="1:18">
      <c r="A186" s="1" t="s">
        <v>366</v>
      </c>
      <c r="B186" s="1" t="s">
        <v>367</v>
      </c>
      <c r="C186" s="1">
        <v>1.2838E-5</v>
      </c>
      <c r="D186" s="1">
        <v>131.24</v>
      </c>
      <c r="E186" s="1">
        <v>131.24</v>
      </c>
      <c r="F186" s="1">
        <v>131.24</v>
      </c>
      <c r="G186" s="1">
        <v>131.24</v>
      </c>
      <c r="H186" s="1">
        <v>131.24</v>
      </c>
      <c r="I186" s="1">
        <v>131.24</v>
      </c>
      <c r="J186" s="1">
        <v>131.24</v>
      </c>
      <c r="K186" s="1">
        <v>128.9</v>
      </c>
      <c r="L186" s="1">
        <v>128.9</v>
      </c>
      <c r="M186" s="1">
        <v>134.91</v>
      </c>
      <c r="N186">
        <v>131.24</v>
      </c>
      <c r="O186">
        <v>131.24</v>
      </c>
      <c r="P186">
        <v>132.01</v>
      </c>
      <c r="Q186">
        <v>131.24</v>
      </c>
      <c r="R186" s="6">
        <f t="shared" si="2"/>
        <v>131.22153846153847</v>
      </c>
    </row>
    <row r="187" spans="1:18">
      <c r="A187" s="1" t="s">
        <v>368</v>
      </c>
      <c r="B187" s="1" t="s">
        <v>369</v>
      </c>
      <c r="C187" s="1">
        <v>3.9604999999999998E-5</v>
      </c>
      <c r="D187" s="1">
        <v>128.72999999999999</v>
      </c>
      <c r="E187" s="1">
        <v>128.72999999999999</v>
      </c>
      <c r="F187" s="1">
        <v>128.72999999999999</v>
      </c>
      <c r="G187" s="1">
        <v>128.72999999999999</v>
      </c>
      <c r="H187" s="1">
        <v>128.72999999999999</v>
      </c>
      <c r="I187" s="1">
        <v>128.72999999999999</v>
      </c>
      <c r="J187" s="1">
        <v>128.72999999999999</v>
      </c>
      <c r="K187" s="1">
        <v>128.72999999999999</v>
      </c>
      <c r="L187" s="1">
        <v>128.72999999999999</v>
      </c>
      <c r="M187" s="1">
        <v>128.72999999999999</v>
      </c>
      <c r="N187">
        <v>131.36000000000001</v>
      </c>
      <c r="O187">
        <v>134.80000000000001</v>
      </c>
      <c r="P187">
        <v>136.88</v>
      </c>
      <c r="Q187">
        <v>141.83000000000001</v>
      </c>
      <c r="R187" s="6">
        <f t="shared" si="2"/>
        <v>131.03384615384613</v>
      </c>
    </row>
    <row r="188" spans="1:18">
      <c r="A188" s="1" t="s">
        <v>370</v>
      </c>
      <c r="B188" s="1" t="s">
        <v>371</v>
      </c>
      <c r="C188" s="1">
        <v>2.24856E-4</v>
      </c>
      <c r="D188" s="1">
        <v>79.37</v>
      </c>
      <c r="E188" s="1">
        <v>79.37</v>
      </c>
      <c r="F188" s="1">
        <v>79.37</v>
      </c>
      <c r="G188" s="1">
        <v>79.37</v>
      </c>
      <c r="H188" s="1">
        <v>79.37</v>
      </c>
      <c r="I188" s="1">
        <v>79.37</v>
      </c>
      <c r="J188" s="1">
        <v>79.37</v>
      </c>
      <c r="K188" s="1">
        <v>79.37</v>
      </c>
      <c r="L188" s="1">
        <v>79.37</v>
      </c>
      <c r="M188" s="1">
        <v>79.37</v>
      </c>
      <c r="N188">
        <v>79.37</v>
      </c>
      <c r="O188">
        <v>79.37</v>
      </c>
      <c r="P188">
        <v>79.37</v>
      </c>
      <c r="Q188">
        <v>79.37</v>
      </c>
      <c r="R188" s="6">
        <f t="shared" si="2"/>
        <v>79.36999999999999</v>
      </c>
    </row>
    <row r="189" spans="1:18">
      <c r="A189" s="1" t="s">
        <v>372</v>
      </c>
      <c r="B189" s="1" t="s">
        <v>373</v>
      </c>
      <c r="C189" s="1">
        <v>2.24856E-4</v>
      </c>
      <c r="D189" s="1">
        <v>110.49</v>
      </c>
      <c r="E189" s="1">
        <v>110.49</v>
      </c>
      <c r="F189" s="1">
        <v>110.49</v>
      </c>
      <c r="G189" s="1">
        <v>110.49</v>
      </c>
      <c r="H189" s="1">
        <v>107.58</v>
      </c>
      <c r="I189" s="1">
        <v>108.57</v>
      </c>
      <c r="J189" s="1">
        <v>108.57</v>
      </c>
      <c r="K189" s="1">
        <v>108.57</v>
      </c>
      <c r="L189" s="1">
        <v>108.57</v>
      </c>
      <c r="M189" s="1">
        <v>108.57</v>
      </c>
      <c r="N189">
        <v>108.57</v>
      </c>
      <c r="O189">
        <v>108.57</v>
      </c>
      <c r="P189">
        <v>109.57</v>
      </c>
      <c r="Q189">
        <v>108.09</v>
      </c>
      <c r="R189" s="6">
        <f t="shared" si="2"/>
        <v>108.97692307692303</v>
      </c>
    </row>
    <row r="190" spans="1:18">
      <c r="A190" s="1" t="s">
        <v>374</v>
      </c>
      <c r="B190" s="1" t="s">
        <v>375</v>
      </c>
      <c r="C190" s="1">
        <v>2.24856E-4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100</v>
      </c>
      <c r="K190" s="1">
        <v>100</v>
      </c>
      <c r="L190" s="1">
        <v>100</v>
      </c>
      <c r="M190" s="1">
        <v>100</v>
      </c>
      <c r="N190">
        <v>96.55</v>
      </c>
      <c r="O190">
        <v>92.83</v>
      </c>
      <c r="P190">
        <v>100</v>
      </c>
      <c r="Q190">
        <v>100</v>
      </c>
      <c r="R190" s="6">
        <f t="shared" si="2"/>
        <v>99.183076923076911</v>
      </c>
    </row>
    <row r="191" spans="1:18">
      <c r="A191" s="1" t="s">
        <v>376</v>
      </c>
      <c r="B191" s="1" t="s">
        <v>377</v>
      </c>
      <c r="C191" s="1">
        <v>6.1298999999999997E-5</v>
      </c>
      <c r="D191" s="1">
        <v>99.94</v>
      </c>
      <c r="E191" s="1">
        <v>99.94</v>
      </c>
      <c r="F191" s="1">
        <v>99.94</v>
      </c>
      <c r="G191" s="1">
        <v>99.94</v>
      </c>
      <c r="H191" s="1">
        <v>100.68</v>
      </c>
      <c r="I191" s="1">
        <v>100.68</v>
      </c>
      <c r="J191" s="1">
        <v>100.68</v>
      </c>
      <c r="K191" s="1">
        <v>100.68</v>
      </c>
      <c r="L191" s="1">
        <v>100.68</v>
      </c>
      <c r="M191" s="1">
        <v>100.68</v>
      </c>
      <c r="N191">
        <v>100.68</v>
      </c>
      <c r="O191">
        <v>100.68</v>
      </c>
      <c r="P191">
        <v>100.68</v>
      </c>
      <c r="Q191">
        <v>100.68</v>
      </c>
      <c r="R191" s="6">
        <f t="shared" si="2"/>
        <v>100.5092307692308</v>
      </c>
    </row>
    <row r="192" spans="1:18">
      <c r="A192" s="1" t="s">
        <v>378</v>
      </c>
      <c r="B192" s="1" t="s">
        <v>379</v>
      </c>
      <c r="C192" s="1">
        <v>6.1298999999999997E-5</v>
      </c>
      <c r="D192" s="1">
        <v>105.04</v>
      </c>
      <c r="E192" s="1">
        <v>105.04</v>
      </c>
      <c r="F192" s="1">
        <v>105.04</v>
      </c>
      <c r="G192" s="1">
        <v>105.04</v>
      </c>
      <c r="H192" s="1">
        <v>105.04</v>
      </c>
      <c r="I192" s="1">
        <v>102.28</v>
      </c>
      <c r="J192" s="1">
        <v>102.28</v>
      </c>
      <c r="K192" s="1">
        <v>102.28</v>
      </c>
      <c r="L192" s="1">
        <v>102.28</v>
      </c>
      <c r="M192" s="1">
        <v>102.28</v>
      </c>
      <c r="N192">
        <v>102.28</v>
      </c>
      <c r="O192">
        <v>102.28</v>
      </c>
      <c r="P192">
        <v>102.28</v>
      </c>
      <c r="Q192">
        <v>102.28</v>
      </c>
      <c r="R192" s="6">
        <f t="shared" si="2"/>
        <v>103.12923076923076</v>
      </c>
    </row>
    <row r="193" spans="1:18">
      <c r="A193" s="1" t="s">
        <v>380</v>
      </c>
      <c r="B193" s="1" t="s">
        <v>381</v>
      </c>
      <c r="C193" s="1">
        <v>1.3859399999999999E-4</v>
      </c>
      <c r="D193" s="1">
        <v>100</v>
      </c>
      <c r="E193" s="1">
        <v>100</v>
      </c>
      <c r="F193" s="1">
        <v>100</v>
      </c>
      <c r="G193" s="1">
        <v>100</v>
      </c>
      <c r="H193" s="1">
        <v>100.66</v>
      </c>
      <c r="I193" s="1">
        <v>100.53</v>
      </c>
      <c r="J193" s="1">
        <v>100.53</v>
      </c>
      <c r="K193" s="1">
        <v>100.53</v>
      </c>
      <c r="L193" s="1">
        <v>100.66</v>
      </c>
      <c r="M193" s="1">
        <v>100.66</v>
      </c>
      <c r="N193">
        <v>100.66</v>
      </c>
      <c r="O193">
        <v>100.66</v>
      </c>
      <c r="P193">
        <v>100.4</v>
      </c>
      <c r="Q193">
        <v>100.4</v>
      </c>
      <c r="R193" s="6">
        <f t="shared" si="2"/>
        <v>100.43769230769232</v>
      </c>
    </row>
    <row r="194" spans="1:18">
      <c r="A194" s="1" t="s">
        <v>382</v>
      </c>
      <c r="B194" s="1" t="s">
        <v>383</v>
      </c>
      <c r="C194" s="1">
        <v>1.3859399999999999E-4</v>
      </c>
      <c r="D194" s="1">
        <v>109.94</v>
      </c>
      <c r="E194" s="1">
        <v>109.94</v>
      </c>
      <c r="F194" s="1">
        <v>109.94</v>
      </c>
      <c r="G194" s="1">
        <v>109.94</v>
      </c>
      <c r="H194" s="1">
        <v>111.3</v>
      </c>
      <c r="I194" s="1">
        <v>111.3</v>
      </c>
      <c r="J194" s="1">
        <v>111.3</v>
      </c>
      <c r="K194" s="1">
        <v>111.3</v>
      </c>
      <c r="L194" s="1">
        <v>111.3</v>
      </c>
      <c r="M194" s="1">
        <v>111.3</v>
      </c>
      <c r="N194">
        <v>111.3</v>
      </c>
      <c r="O194">
        <v>111.3</v>
      </c>
      <c r="P194">
        <v>111.3</v>
      </c>
      <c r="Q194">
        <v>111.3</v>
      </c>
      <c r="R194" s="6">
        <f t="shared" si="2"/>
        <v>110.98615384615383</v>
      </c>
    </row>
    <row r="195" spans="1:18">
      <c r="A195" s="1" t="s">
        <v>384</v>
      </c>
      <c r="B195" s="1" t="s">
        <v>385</v>
      </c>
      <c r="C195" s="1">
        <v>1.3859399999999999E-4</v>
      </c>
      <c r="D195" s="1">
        <v>114.04</v>
      </c>
      <c r="E195" s="1">
        <v>114.04</v>
      </c>
      <c r="F195" s="1">
        <v>114.04</v>
      </c>
      <c r="G195" s="1">
        <v>114.04</v>
      </c>
      <c r="H195" s="1">
        <v>116.75</v>
      </c>
      <c r="I195" s="1">
        <v>116.75</v>
      </c>
      <c r="J195" s="1">
        <v>116.75</v>
      </c>
      <c r="K195" s="1">
        <v>116.75</v>
      </c>
      <c r="L195" s="1">
        <v>116.75</v>
      </c>
      <c r="M195" s="1">
        <v>116.75</v>
      </c>
      <c r="N195">
        <v>116.75</v>
      </c>
      <c r="O195">
        <v>116.75</v>
      </c>
      <c r="P195">
        <v>116.12</v>
      </c>
      <c r="Q195">
        <v>116.12</v>
      </c>
      <c r="R195" s="6">
        <f t="shared" si="2"/>
        <v>116.02769230769228</v>
      </c>
    </row>
    <row r="196" spans="1:18">
      <c r="A196" s="1" t="s">
        <v>386</v>
      </c>
      <c r="B196" s="1" t="s">
        <v>387</v>
      </c>
      <c r="C196" s="1">
        <v>3.2244100000000003E-4</v>
      </c>
      <c r="D196" s="1">
        <v>106.18</v>
      </c>
      <c r="E196" s="1">
        <v>106.18</v>
      </c>
      <c r="F196" s="1">
        <v>106.18</v>
      </c>
      <c r="G196" s="1">
        <v>106.18</v>
      </c>
      <c r="H196" s="1">
        <v>106.18</v>
      </c>
      <c r="I196" s="1">
        <v>106.34</v>
      </c>
      <c r="J196" s="1">
        <v>106.34</v>
      </c>
      <c r="K196" s="1">
        <v>106.56</v>
      </c>
      <c r="L196" s="1">
        <v>106.56</v>
      </c>
      <c r="M196" s="1">
        <v>106.56</v>
      </c>
      <c r="N196">
        <v>106.56</v>
      </c>
      <c r="O196">
        <v>106.56</v>
      </c>
      <c r="P196">
        <v>106.29</v>
      </c>
      <c r="Q196">
        <v>106.29</v>
      </c>
      <c r="R196" s="6">
        <f t="shared" ref="R196:R259" si="3">SUM(E196:Q196)/13</f>
        <v>106.36769230769229</v>
      </c>
    </row>
    <row r="197" spans="1:18">
      <c r="A197" s="1" t="s">
        <v>388</v>
      </c>
      <c r="B197" s="1" t="s">
        <v>389</v>
      </c>
      <c r="C197" s="1">
        <v>1.00747E-4</v>
      </c>
      <c r="D197" s="1">
        <v>97.51</v>
      </c>
      <c r="E197" s="1">
        <v>97.51</v>
      </c>
      <c r="F197" s="1">
        <v>97.51</v>
      </c>
      <c r="G197" s="1">
        <v>97.51</v>
      </c>
      <c r="H197" s="1">
        <v>105.04</v>
      </c>
      <c r="I197" s="1">
        <v>105.04</v>
      </c>
      <c r="J197" s="1">
        <v>105.04</v>
      </c>
      <c r="K197" s="1">
        <v>105.04</v>
      </c>
      <c r="L197" s="1">
        <v>105.04</v>
      </c>
      <c r="M197" s="1">
        <v>105.04</v>
      </c>
      <c r="N197">
        <v>106.42</v>
      </c>
      <c r="O197">
        <v>106.42</v>
      </c>
      <c r="P197">
        <v>105.04</v>
      </c>
      <c r="Q197">
        <v>105.04</v>
      </c>
      <c r="R197" s="6">
        <f t="shared" si="3"/>
        <v>103.51461538461538</v>
      </c>
    </row>
    <row r="198" spans="1:18">
      <c r="A198" s="1" t="s">
        <v>390</v>
      </c>
      <c r="B198" s="1" t="s">
        <v>391</v>
      </c>
      <c r="C198" s="1">
        <v>6.7212999999999995E-5</v>
      </c>
      <c r="D198" s="1">
        <v>101.37</v>
      </c>
      <c r="E198" s="1">
        <v>101.37</v>
      </c>
      <c r="F198" s="1">
        <v>101.37</v>
      </c>
      <c r="G198" s="1">
        <v>101.37</v>
      </c>
      <c r="H198" s="1">
        <v>101.37</v>
      </c>
      <c r="I198" s="1">
        <v>100</v>
      </c>
      <c r="J198" s="1">
        <v>100</v>
      </c>
      <c r="K198" s="1">
        <v>100</v>
      </c>
      <c r="L198" s="1">
        <v>100</v>
      </c>
      <c r="M198" s="1">
        <v>100</v>
      </c>
      <c r="N198">
        <v>100</v>
      </c>
      <c r="O198">
        <v>100</v>
      </c>
      <c r="P198">
        <v>98.65</v>
      </c>
      <c r="Q198">
        <v>98.65</v>
      </c>
      <c r="R198" s="6">
        <f t="shared" si="3"/>
        <v>100.21384615384616</v>
      </c>
    </row>
    <row r="199" spans="1:18">
      <c r="A199" s="1" t="s">
        <v>392</v>
      </c>
      <c r="B199" s="1" t="s">
        <v>393</v>
      </c>
      <c r="C199" s="1">
        <v>6.7212999999999995E-5</v>
      </c>
      <c r="D199" s="1">
        <v>100</v>
      </c>
      <c r="E199" s="1">
        <v>100</v>
      </c>
      <c r="F199" s="1">
        <v>100</v>
      </c>
      <c r="G199" s="1">
        <v>100</v>
      </c>
      <c r="H199" s="1">
        <v>103.23</v>
      </c>
      <c r="I199" s="1">
        <v>104.92</v>
      </c>
      <c r="J199" s="1">
        <v>104.92</v>
      </c>
      <c r="K199" s="1">
        <v>104.92</v>
      </c>
      <c r="L199" s="1">
        <v>104.92</v>
      </c>
      <c r="M199" s="1">
        <v>104.92</v>
      </c>
      <c r="N199">
        <v>104.92</v>
      </c>
      <c r="O199">
        <v>104.92</v>
      </c>
      <c r="P199">
        <v>101.72</v>
      </c>
      <c r="Q199">
        <v>101.72</v>
      </c>
      <c r="R199" s="6">
        <f t="shared" si="3"/>
        <v>103.16230769230771</v>
      </c>
    </row>
    <row r="200" spans="1:18">
      <c r="A200" s="1" t="s">
        <v>394</v>
      </c>
      <c r="B200" s="1" t="s">
        <v>395</v>
      </c>
      <c r="C200" s="1">
        <v>6.7212999999999995E-5</v>
      </c>
      <c r="D200" s="1">
        <v>107.99</v>
      </c>
      <c r="E200" s="1">
        <v>107.99</v>
      </c>
      <c r="F200" s="1">
        <v>107.99</v>
      </c>
      <c r="G200" s="1">
        <v>107.99</v>
      </c>
      <c r="H200" s="1">
        <v>107.99</v>
      </c>
      <c r="I200" s="1">
        <v>106.99</v>
      </c>
      <c r="J200" s="1">
        <v>106.99</v>
      </c>
      <c r="K200" s="1">
        <v>106.99</v>
      </c>
      <c r="L200" s="1">
        <v>106.99</v>
      </c>
      <c r="M200" s="1">
        <v>106.99</v>
      </c>
      <c r="N200">
        <v>106.99</v>
      </c>
      <c r="O200">
        <v>106.99</v>
      </c>
      <c r="P200">
        <v>106.99</v>
      </c>
      <c r="Q200">
        <v>106.99</v>
      </c>
      <c r="R200" s="6">
        <f t="shared" si="3"/>
        <v>107.2976923076923</v>
      </c>
    </row>
    <row r="201" spans="1:18">
      <c r="A201" s="1" t="s">
        <v>396</v>
      </c>
      <c r="B201" s="1" t="s">
        <v>397</v>
      </c>
      <c r="C201" s="1">
        <v>2.2458000000000001E-5</v>
      </c>
      <c r="D201" s="1">
        <v>100</v>
      </c>
      <c r="E201" s="1">
        <v>100</v>
      </c>
      <c r="F201" s="1">
        <v>100</v>
      </c>
      <c r="G201" s="1">
        <v>107.62</v>
      </c>
      <c r="H201" s="1">
        <v>112.75</v>
      </c>
      <c r="I201" s="1">
        <v>112.82</v>
      </c>
      <c r="J201" s="1">
        <v>112.82</v>
      </c>
      <c r="K201" s="1">
        <v>112.82</v>
      </c>
      <c r="L201" s="1">
        <v>112.82</v>
      </c>
      <c r="M201" s="1">
        <v>112.82</v>
      </c>
      <c r="N201">
        <v>112.82</v>
      </c>
      <c r="O201">
        <v>130.94</v>
      </c>
      <c r="P201">
        <v>140.74</v>
      </c>
      <c r="Q201">
        <v>140.74</v>
      </c>
      <c r="R201" s="6">
        <f t="shared" si="3"/>
        <v>116.13153846153844</v>
      </c>
    </row>
    <row r="202" spans="1:18">
      <c r="A202" s="1" t="s">
        <v>398</v>
      </c>
      <c r="B202" s="1" t="s">
        <v>399</v>
      </c>
      <c r="C202" s="1">
        <v>2.2458000000000001E-5</v>
      </c>
      <c r="D202" s="1">
        <v>100.8</v>
      </c>
      <c r="E202" s="1">
        <v>100.8</v>
      </c>
      <c r="F202" s="1">
        <v>100.8</v>
      </c>
      <c r="G202" s="1">
        <v>100.8</v>
      </c>
      <c r="H202" s="1">
        <v>102.46</v>
      </c>
      <c r="I202" s="1">
        <v>102.46</v>
      </c>
      <c r="J202" s="1">
        <v>102.46</v>
      </c>
      <c r="K202" s="1">
        <v>102.46</v>
      </c>
      <c r="L202" s="1">
        <v>102.46</v>
      </c>
      <c r="M202" s="1">
        <v>102.46</v>
      </c>
      <c r="N202">
        <v>102.46</v>
      </c>
      <c r="O202">
        <v>102.46</v>
      </c>
      <c r="P202">
        <v>102.46</v>
      </c>
      <c r="Q202">
        <v>102.46</v>
      </c>
      <c r="R202" s="6">
        <f t="shared" si="3"/>
        <v>102.07692307692309</v>
      </c>
    </row>
    <row r="203" spans="1:18">
      <c r="A203" s="1" t="s">
        <v>400</v>
      </c>
      <c r="B203" s="1" t="s">
        <v>401</v>
      </c>
      <c r="C203" s="1">
        <v>4.1149000000000002E-5</v>
      </c>
      <c r="D203" s="1">
        <v>106.56</v>
      </c>
      <c r="E203" s="1">
        <v>106.56</v>
      </c>
      <c r="F203" s="1">
        <v>106.56</v>
      </c>
      <c r="G203" s="1">
        <v>106.56</v>
      </c>
      <c r="H203" s="1">
        <v>106.56</v>
      </c>
      <c r="I203" s="1">
        <v>106.56</v>
      </c>
      <c r="J203" s="1">
        <v>106.56</v>
      </c>
      <c r="K203" s="1">
        <v>106.56</v>
      </c>
      <c r="L203" s="1">
        <v>106.56</v>
      </c>
      <c r="M203" s="1">
        <v>106.56</v>
      </c>
      <c r="N203">
        <v>106.56</v>
      </c>
      <c r="O203">
        <v>106.56</v>
      </c>
      <c r="P203">
        <v>106.56</v>
      </c>
      <c r="Q203">
        <v>106.56</v>
      </c>
      <c r="R203" s="6">
        <f t="shared" si="3"/>
        <v>106.55999999999996</v>
      </c>
    </row>
    <row r="204" spans="1:18">
      <c r="A204" s="1" t="s">
        <v>402</v>
      </c>
      <c r="B204" s="1" t="s">
        <v>403</v>
      </c>
      <c r="C204" s="1">
        <v>4.1149000000000002E-5</v>
      </c>
      <c r="D204" s="1">
        <v>113.25</v>
      </c>
      <c r="E204" s="1">
        <v>113.25</v>
      </c>
      <c r="F204" s="1">
        <v>113.25</v>
      </c>
      <c r="G204" s="1">
        <v>113.25</v>
      </c>
      <c r="H204" s="1">
        <v>113.25</v>
      </c>
      <c r="I204" s="1">
        <v>113.25</v>
      </c>
      <c r="J204" s="1">
        <v>113.25</v>
      </c>
      <c r="K204" s="1">
        <v>113.25</v>
      </c>
      <c r="L204" s="1">
        <v>113.25</v>
      </c>
      <c r="M204" s="1">
        <v>113.25</v>
      </c>
      <c r="N204">
        <v>113.78</v>
      </c>
      <c r="O204">
        <v>113.78</v>
      </c>
      <c r="P204">
        <v>113.78</v>
      </c>
      <c r="Q204">
        <v>113.78</v>
      </c>
      <c r="R204" s="6">
        <f t="shared" si="3"/>
        <v>113.41307692307691</v>
      </c>
    </row>
    <row r="205" spans="1:18">
      <c r="A205" s="1" t="s">
        <v>404</v>
      </c>
      <c r="B205" s="1" t="s">
        <v>405</v>
      </c>
      <c r="C205" s="1">
        <v>1.4752600000000001E-4</v>
      </c>
      <c r="D205" s="1">
        <v>100.17</v>
      </c>
      <c r="E205" s="1">
        <v>100.17</v>
      </c>
      <c r="F205" s="1">
        <v>100.17</v>
      </c>
      <c r="G205" s="1">
        <v>100.17</v>
      </c>
      <c r="H205" s="1">
        <v>100.17</v>
      </c>
      <c r="I205" s="1">
        <v>98.16</v>
      </c>
      <c r="J205" s="1">
        <v>98.16</v>
      </c>
      <c r="K205" s="1">
        <v>98.16</v>
      </c>
      <c r="L205" s="1">
        <v>98.16</v>
      </c>
      <c r="M205" s="1">
        <v>98.16</v>
      </c>
      <c r="N205">
        <v>98.16</v>
      </c>
      <c r="O205">
        <v>98.16</v>
      </c>
      <c r="P205">
        <v>98.16</v>
      </c>
      <c r="Q205">
        <v>98.16</v>
      </c>
      <c r="R205" s="6">
        <f t="shared" si="3"/>
        <v>98.778461538461542</v>
      </c>
    </row>
    <row r="206" spans="1:18">
      <c r="A206" s="1" t="s">
        <v>406</v>
      </c>
      <c r="B206" s="1" t="s">
        <v>407</v>
      </c>
      <c r="C206" s="1">
        <v>1.4752600000000001E-4</v>
      </c>
      <c r="D206" s="1">
        <v>123.76</v>
      </c>
      <c r="E206" s="1">
        <v>123.76</v>
      </c>
      <c r="F206" s="1">
        <v>123.76</v>
      </c>
      <c r="G206" s="1">
        <v>125.25</v>
      </c>
      <c r="H206" s="1">
        <v>126.76</v>
      </c>
      <c r="I206" s="1">
        <v>126.76</v>
      </c>
      <c r="J206" s="1">
        <v>126.76</v>
      </c>
      <c r="K206" s="1">
        <v>126.76</v>
      </c>
      <c r="L206" s="1">
        <v>126.76</v>
      </c>
      <c r="M206" s="1">
        <v>126.76</v>
      </c>
      <c r="N206">
        <v>126.76</v>
      </c>
      <c r="O206">
        <v>126.76</v>
      </c>
      <c r="P206">
        <v>126.76</v>
      </c>
      <c r="Q206">
        <v>126.76</v>
      </c>
      <c r="R206" s="6">
        <f t="shared" si="3"/>
        <v>126.18230769230769</v>
      </c>
    </row>
    <row r="207" spans="1:18">
      <c r="A207" s="1" t="s">
        <v>408</v>
      </c>
      <c r="B207" s="1" t="s">
        <v>409</v>
      </c>
      <c r="C207" s="1">
        <v>1.4752600000000001E-4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f t="shared" si="3"/>
        <v>100</v>
      </c>
    </row>
    <row r="208" spans="1:18">
      <c r="A208" s="1" t="s">
        <v>410</v>
      </c>
      <c r="B208" s="1" t="s">
        <v>411</v>
      </c>
      <c r="C208" s="1">
        <v>1.4752600000000001E-4</v>
      </c>
      <c r="D208" s="1">
        <v>101.67</v>
      </c>
      <c r="E208" s="1">
        <v>101.67</v>
      </c>
      <c r="F208" s="1">
        <v>101.67</v>
      </c>
      <c r="G208" s="1">
        <v>101.67</v>
      </c>
      <c r="H208" s="1">
        <v>101.01</v>
      </c>
      <c r="I208" s="1">
        <v>101.01</v>
      </c>
      <c r="J208" s="1">
        <v>101.01</v>
      </c>
      <c r="K208" s="1">
        <v>101.01</v>
      </c>
      <c r="L208" s="1">
        <v>101.01</v>
      </c>
      <c r="M208" s="1">
        <v>101.01</v>
      </c>
      <c r="N208">
        <v>101.01</v>
      </c>
      <c r="O208">
        <v>101.01</v>
      </c>
      <c r="P208">
        <v>100.67</v>
      </c>
      <c r="Q208">
        <v>100.67</v>
      </c>
      <c r="R208" s="6">
        <f t="shared" si="3"/>
        <v>101.11</v>
      </c>
    </row>
    <row r="209" spans="1:18">
      <c r="A209" s="1" t="s">
        <v>412</v>
      </c>
      <c r="B209" s="1" t="s">
        <v>413</v>
      </c>
      <c r="C209" s="1">
        <v>2.6211E-5</v>
      </c>
      <c r="D209" s="1">
        <v>91.73</v>
      </c>
      <c r="E209" s="1">
        <v>91.73</v>
      </c>
      <c r="F209" s="1">
        <v>91.73</v>
      </c>
      <c r="G209" s="1">
        <v>91.73</v>
      </c>
      <c r="H209" s="1">
        <v>93.49</v>
      </c>
      <c r="I209" s="1">
        <v>93.66</v>
      </c>
      <c r="J209" s="1">
        <v>93.66</v>
      </c>
      <c r="K209" s="1">
        <v>93.66</v>
      </c>
      <c r="L209" s="1">
        <v>93.66</v>
      </c>
      <c r="M209" s="1">
        <v>93.66</v>
      </c>
      <c r="N209">
        <v>94.35</v>
      </c>
      <c r="O209">
        <v>94.35</v>
      </c>
      <c r="P209">
        <v>94.35</v>
      </c>
      <c r="Q209">
        <v>94.35</v>
      </c>
      <c r="R209" s="6">
        <f t="shared" si="3"/>
        <v>93.413846153846123</v>
      </c>
    </row>
    <row r="210" spans="1:18">
      <c r="A210" s="1" t="s">
        <v>414</v>
      </c>
      <c r="B210" s="1" t="s">
        <v>415</v>
      </c>
      <c r="C210" s="1">
        <v>1.8265600000000001E-4</v>
      </c>
      <c r="D210" s="1">
        <v>121.45</v>
      </c>
      <c r="E210" s="1">
        <v>121.45</v>
      </c>
      <c r="F210" s="1">
        <v>122.18</v>
      </c>
      <c r="G210" s="1">
        <v>122.18</v>
      </c>
      <c r="H210" s="1">
        <v>133.9</v>
      </c>
      <c r="I210" s="1">
        <v>133.9</v>
      </c>
      <c r="J210" s="1">
        <v>134.01</v>
      </c>
      <c r="K210" s="1">
        <v>134.11000000000001</v>
      </c>
      <c r="L210" s="1">
        <v>134.11000000000001</v>
      </c>
      <c r="M210" s="1">
        <v>136.03</v>
      </c>
      <c r="N210">
        <v>134.02000000000001</v>
      </c>
      <c r="O210">
        <v>134.02000000000001</v>
      </c>
      <c r="P210">
        <v>134.02000000000001</v>
      </c>
      <c r="Q210">
        <v>132.55000000000001</v>
      </c>
      <c r="R210" s="6">
        <f t="shared" si="3"/>
        <v>131.2676923076923</v>
      </c>
    </row>
    <row r="211" spans="1:18">
      <c r="A211" s="1" t="s">
        <v>416</v>
      </c>
      <c r="B211" s="1" t="s">
        <v>417</v>
      </c>
      <c r="C211" s="1">
        <v>4.3415400000000002E-4</v>
      </c>
      <c r="D211" s="1">
        <v>101.15</v>
      </c>
      <c r="E211" s="1">
        <v>101.15</v>
      </c>
      <c r="F211" s="1">
        <v>101.15</v>
      </c>
      <c r="G211" s="1">
        <v>108.96</v>
      </c>
      <c r="H211" s="1">
        <v>108.96</v>
      </c>
      <c r="I211" s="1">
        <v>108.96</v>
      </c>
      <c r="J211" s="1">
        <v>108.96</v>
      </c>
      <c r="K211" s="1">
        <v>108.96</v>
      </c>
      <c r="L211" s="1">
        <v>108.96</v>
      </c>
      <c r="M211" s="1">
        <v>108.96</v>
      </c>
      <c r="N211">
        <v>108.96</v>
      </c>
      <c r="O211">
        <v>117.38</v>
      </c>
      <c r="P211">
        <v>117.38</v>
      </c>
      <c r="Q211">
        <v>117.38</v>
      </c>
      <c r="R211" s="6">
        <f t="shared" si="3"/>
        <v>109.70153846153849</v>
      </c>
    </row>
    <row r="212" spans="1:18">
      <c r="A212" s="1" t="s">
        <v>418</v>
      </c>
      <c r="B212" s="1" t="s">
        <v>419</v>
      </c>
      <c r="C212" s="1">
        <v>4.1629299999999998E-4</v>
      </c>
      <c r="D212" s="1">
        <v>103.17</v>
      </c>
      <c r="E212" s="1">
        <v>103.17</v>
      </c>
      <c r="F212" s="1">
        <v>103.17</v>
      </c>
      <c r="G212" s="1">
        <v>103.17</v>
      </c>
      <c r="H212" s="1">
        <v>103.17</v>
      </c>
      <c r="I212" s="1">
        <v>103.17</v>
      </c>
      <c r="J212" s="1">
        <v>113.55</v>
      </c>
      <c r="K212" s="1">
        <v>113.55</v>
      </c>
      <c r="L212" s="1">
        <v>113.55</v>
      </c>
      <c r="M212" s="1">
        <v>113.55</v>
      </c>
      <c r="N212">
        <v>113.55</v>
      </c>
      <c r="O212">
        <v>113.55</v>
      </c>
      <c r="P212">
        <v>113.55</v>
      </c>
      <c r="Q212">
        <v>113.55</v>
      </c>
      <c r="R212" s="6">
        <f t="shared" si="3"/>
        <v>109.55769230769229</v>
      </c>
    </row>
    <row r="213" spans="1:18">
      <c r="A213" s="1" t="s">
        <v>420</v>
      </c>
      <c r="B213" s="1" t="s">
        <v>421</v>
      </c>
      <c r="C213" s="1">
        <v>1.5442799999999999E-4</v>
      </c>
      <c r="D213" s="1">
        <v>107.89</v>
      </c>
      <c r="E213" s="1">
        <v>107.89</v>
      </c>
      <c r="F213" s="1">
        <v>107.89</v>
      </c>
      <c r="G213" s="1">
        <v>118.75</v>
      </c>
      <c r="H213" s="1">
        <v>118.75</v>
      </c>
      <c r="I213" s="1">
        <v>118.75</v>
      </c>
      <c r="J213" s="1">
        <v>118.75</v>
      </c>
      <c r="K213" s="1">
        <v>118.75</v>
      </c>
      <c r="L213" s="1">
        <v>118.75</v>
      </c>
      <c r="M213" s="1">
        <v>118.75</v>
      </c>
      <c r="N213">
        <v>118.75</v>
      </c>
      <c r="O213">
        <v>118.75</v>
      </c>
      <c r="P213">
        <v>118.75</v>
      </c>
      <c r="Q213">
        <v>118.75</v>
      </c>
      <c r="R213" s="6">
        <f t="shared" si="3"/>
        <v>117.07923076923076</v>
      </c>
    </row>
    <row r="214" spans="1:18">
      <c r="A214" s="1" t="s">
        <v>422</v>
      </c>
      <c r="B214" s="1" t="s">
        <v>423</v>
      </c>
      <c r="C214" s="1">
        <v>3.89529E-4</v>
      </c>
      <c r="D214" s="1">
        <v>111.48</v>
      </c>
      <c r="E214" s="1">
        <v>111.48</v>
      </c>
      <c r="F214" s="1">
        <v>111.48</v>
      </c>
      <c r="G214" s="1">
        <v>111.48</v>
      </c>
      <c r="H214" s="1">
        <v>111.48</v>
      </c>
      <c r="I214" s="1">
        <v>111.48</v>
      </c>
      <c r="J214" s="1">
        <v>111.48</v>
      </c>
      <c r="K214" s="1">
        <v>118.13</v>
      </c>
      <c r="L214" s="1">
        <v>121.95</v>
      </c>
      <c r="M214" s="1">
        <v>121.95</v>
      </c>
      <c r="N214">
        <v>121.95</v>
      </c>
      <c r="O214">
        <v>117.04</v>
      </c>
      <c r="P214">
        <v>117.04</v>
      </c>
      <c r="Q214">
        <v>117.04</v>
      </c>
      <c r="R214" s="6">
        <f t="shared" si="3"/>
        <v>115.69076923076923</v>
      </c>
    </row>
    <row r="215" spans="1:18">
      <c r="A215" s="1" t="s">
        <v>424</v>
      </c>
      <c r="B215" s="1" t="s">
        <v>425</v>
      </c>
      <c r="C215" s="1">
        <v>1.161441E-3</v>
      </c>
      <c r="D215" s="1">
        <v>102.15</v>
      </c>
      <c r="E215" s="1">
        <v>102.15</v>
      </c>
      <c r="F215" s="1">
        <v>102.15</v>
      </c>
      <c r="G215" s="1">
        <v>102.15</v>
      </c>
      <c r="H215" s="1">
        <v>102.15</v>
      </c>
      <c r="I215" s="1">
        <v>102.15</v>
      </c>
      <c r="J215" s="1">
        <v>97.39</v>
      </c>
      <c r="K215" s="1">
        <v>97.39</v>
      </c>
      <c r="L215" s="1">
        <v>97.39</v>
      </c>
      <c r="M215" s="1">
        <v>97.39</v>
      </c>
      <c r="N215">
        <v>97.39</v>
      </c>
      <c r="O215">
        <v>97.39</v>
      </c>
      <c r="P215">
        <v>97.39</v>
      </c>
      <c r="Q215">
        <v>97.39</v>
      </c>
      <c r="R215" s="6">
        <f t="shared" si="3"/>
        <v>99.220769230769235</v>
      </c>
    </row>
    <row r="216" spans="1:18">
      <c r="A216" s="1" t="s">
        <v>426</v>
      </c>
      <c r="B216" s="1" t="s">
        <v>427</v>
      </c>
      <c r="C216" s="1">
        <v>3.1552700000000002E-4</v>
      </c>
      <c r="D216" s="1">
        <v>101.33</v>
      </c>
      <c r="E216" s="1">
        <v>101.33</v>
      </c>
      <c r="F216" s="1">
        <v>101.33</v>
      </c>
      <c r="G216" s="1">
        <v>101.56</v>
      </c>
      <c r="H216" s="1">
        <v>101.56</v>
      </c>
      <c r="I216" s="1">
        <v>101.56</v>
      </c>
      <c r="J216" s="1">
        <v>101.56</v>
      </c>
      <c r="K216" s="1">
        <v>109.07</v>
      </c>
      <c r="L216" s="1">
        <v>109.07</v>
      </c>
      <c r="M216" s="1">
        <v>109.07</v>
      </c>
      <c r="N216">
        <v>109.07</v>
      </c>
      <c r="O216">
        <v>109.07</v>
      </c>
      <c r="P216">
        <v>109.07</v>
      </c>
      <c r="Q216">
        <v>109.07</v>
      </c>
      <c r="R216" s="6">
        <f t="shared" si="3"/>
        <v>105.56846153846151</v>
      </c>
    </row>
    <row r="217" spans="1:18">
      <c r="A217" s="1" t="s">
        <v>428</v>
      </c>
      <c r="B217" s="1" t="s">
        <v>429</v>
      </c>
      <c r="C217" s="1">
        <v>2.34596E-4</v>
      </c>
      <c r="D217" s="1">
        <v>110.92</v>
      </c>
      <c r="E217" s="1">
        <v>110.92</v>
      </c>
      <c r="F217" s="1">
        <v>109.24</v>
      </c>
      <c r="G217" s="1">
        <v>109.24</v>
      </c>
      <c r="H217" s="1">
        <v>111.71</v>
      </c>
      <c r="I217" s="1">
        <v>111.71</v>
      </c>
      <c r="J217" s="1">
        <v>107.85</v>
      </c>
      <c r="K217" s="1">
        <v>105.29</v>
      </c>
      <c r="L217" s="1">
        <v>105.29</v>
      </c>
      <c r="M217" s="1">
        <v>104.26</v>
      </c>
      <c r="N217">
        <v>104.26</v>
      </c>
      <c r="O217">
        <v>104.26</v>
      </c>
      <c r="P217">
        <v>104.26</v>
      </c>
      <c r="Q217">
        <v>104.26</v>
      </c>
      <c r="R217" s="6">
        <f t="shared" si="3"/>
        <v>107.11923076923077</v>
      </c>
    </row>
    <row r="218" spans="1:18">
      <c r="A218" s="1" t="s">
        <v>430</v>
      </c>
      <c r="B218" s="1" t="s">
        <v>431</v>
      </c>
      <c r="C218" s="1">
        <v>6.9597000000000005E-5</v>
      </c>
      <c r="D218" s="1">
        <v>125.63</v>
      </c>
      <c r="E218" s="1">
        <v>125.63</v>
      </c>
      <c r="F218" s="1">
        <v>125.63</v>
      </c>
      <c r="G218" s="1">
        <v>131.35</v>
      </c>
      <c r="H218" s="1">
        <v>131.35</v>
      </c>
      <c r="I218" s="1">
        <v>131.35</v>
      </c>
      <c r="J218" s="1">
        <v>135.21</v>
      </c>
      <c r="K218" s="1">
        <v>138.18</v>
      </c>
      <c r="L218" s="1">
        <v>144.47999999999999</v>
      </c>
      <c r="M218" s="1">
        <v>142.35</v>
      </c>
      <c r="N218">
        <v>156.1</v>
      </c>
      <c r="O218">
        <v>160.88</v>
      </c>
      <c r="P218">
        <v>162.97</v>
      </c>
      <c r="Q218">
        <v>181.9</v>
      </c>
      <c r="R218" s="6">
        <f t="shared" si="3"/>
        <v>143.64461538461538</v>
      </c>
    </row>
    <row r="219" spans="1:18">
      <c r="A219" s="1" t="s">
        <v>432</v>
      </c>
      <c r="B219" s="1" t="s">
        <v>433</v>
      </c>
      <c r="C219" s="1">
        <v>2.3618399999999999E-4</v>
      </c>
      <c r="D219" s="1">
        <v>105.83</v>
      </c>
      <c r="E219" s="1">
        <v>105.83</v>
      </c>
      <c r="F219" s="1">
        <v>105.83</v>
      </c>
      <c r="G219" s="1">
        <v>116.19</v>
      </c>
      <c r="H219" s="1">
        <v>116.19</v>
      </c>
      <c r="I219" s="1">
        <v>116.19</v>
      </c>
      <c r="J219" s="1">
        <v>116.85</v>
      </c>
      <c r="K219" s="1">
        <v>117.75</v>
      </c>
      <c r="L219" s="1">
        <v>120.3</v>
      </c>
      <c r="M219" s="1">
        <v>120.3</v>
      </c>
      <c r="N219">
        <v>121.21</v>
      </c>
      <c r="O219">
        <v>117.83</v>
      </c>
      <c r="P219">
        <v>117.83</v>
      </c>
      <c r="Q219">
        <v>117.89</v>
      </c>
      <c r="R219" s="6">
        <f t="shared" si="3"/>
        <v>116.16846153846154</v>
      </c>
    </row>
    <row r="220" spans="1:18">
      <c r="A220" s="1" t="s">
        <v>434</v>
      </c>
      <c r="B220" s="1" t="s">
        <v>435</v>
      </c>
      <c r="C220" s="1">
        <v>1.057103E-3</v>
      </c>
      <c r="D220" s="1">
        <v>99.32</v>
      </c>
      <c r="E220" s="1">
        <v>99.32</v>
      </c>
      <c r="F220" s="1">
        <v>99.32</v>
      </c>
      <c r="G220" s="1">
        <v>99.32</v>
      </c>
      <c r="H220" s="1">
        <v>99.32</v>
      </c>
      <c r="I220" s="1">
        <v>99.32</v>
      </c>
      <c r="J220" s="1">
        <v>99.32</v>
      </c>
      <c r="K220" s="1">
        <v>99.32</v>
      </c>
      <c r="L220" s="1">
        <v>99.32</v>
      </c>
      <c r="M220" s="1">
        <v>99.32</v>
      </c>
      <c r="N220">
        <v>99.32</v>
      </c>
      <c r="O220">
        <v>99.32</v>
      </c>
      <c r="P220">
        <v>99.32</v>
      </c>
      <c r="Q220">
        <v>99.32</v>
      </c>
      <c r="R220" s="6">
        <f t="shared" si="3"/>
        <v>99.319999999999965</v>
      </c>
    </row>
    <row r="221" spans="1:18">
      <c r="A221" s="1" t="s">
        <v>436</v>
      </c>
      <c r="B221" s="1" t="s">
        <v>437</v>
      </c>
      <c r="C221" s="1">
        <v>6.5016100000000001E-4</v>
      </c>
      <c r="D221" s="1">
        <v>100.79</v>
      </c>
      <c r="E221" s="1">
        <v>100.79</v>
      </c>
      <c r="F221" s="1">
        <v>100.79</v>
      </c>
      <c r="G221" s="1">
        <v>100.79</v>
      </c>
      <c r="H221" s="1">
        <v>100.79</v>
      </c>
      <c r="I221" s="1">
        <v>100.79</v>
      </c>
      <c r="J221" s="1">
        <v>100.79</v>
      </c>
      <c r="K221" s="1">
        <v>100.79</v>
      </c>
      <c r="L221" s="1">
        <v>100.79</v>
      </c>
      <c r="M221" s="1">
        <v>100.79</v>
      </c>
      <c r="N221">
        <v>100.79</v>
      </c>
      <c r="O221">
        <v>101.58</v>
      </c>
      <c r="P221">
        <v>101.58</v>
      </c>
      <c r="Q221">
        <v>101.58</v>
      </c>
      <c r="R221" s="6">
        <f t="shared" si="3"/>
        <v>100.97230769230767</v>
      </c>
    </row>
    <row r="222" spans="1:18">
      <c r="A222" s="1" t="s">
        <v>438</v>
      </c>
      <c r="B222" s="1" t="s">
        <v>439</v>
      </c>
      <c r="C222" s="1">
        <v>6.3051000000000003E-5</v>
      </c>
      <c r="D222" s="1">
        <v>117.73</v>
      </c>
      <c r="E222" s="1">
        <v>118.56</v>
      </c>
      <c r="F222" s="1">
        <v>118.56</v>
      </c>
      <c r="G222" s="1">
        <v>119.35</v>
      </c>
      <c r="H222" s="1">
        <v>128.66</v>
      </c>
      <c r="I222" s="1">
        <v>128.66</v>
      </c>
      <c r="J222" s="1">
        <v>128.66</v>
      </c>
      <c r="K222" s="1">
        <v>131.80000000000001</v>
      </c>
      <c r="L222" s="1">
        <v>131.80000000000001</v>
      </c>
      <c r="M222" s="1">
        <v>133.61000000000001</v>
      </c>
      <c r="N222">
        <v>146.69999999999999</v>
      </c>
      <c r="O222">
        <v>146.69999999999999</v>
      </c>
      <c r="P222">
        <v>146.69999999999999</v>
      </c>
      <c r="Q222">
        <v>149.52000000000001</v>
      </c>
      <c r="R222" s="6">
        <f t="shared" si="3"/>
        <v>133.02153846153846</v>
      </c>
    </row>
    <row r="223" spans="1:18">
      <c r="A223" s="1" t="s">
        <v>440</v>
      </c>
      <c r="B223" s="1" t="s">
        <v>441</v>
      </c>
      <c r="C223" s="1">
        <v>2.6383500000000002E-4</v>
      </c>
      <c r="D223" s="1">
        <v>107.57</v>
      </c>
      <c r="E223" s="1">
        <v>107.57</v>
      </c>
      <c r="F223" s="1">
        <v>105.12</v>
      </c>
      <c r="G223" s="1">
        <v>105.12</v>
      </c>
      <c r="H223" s="1">
        <v>105.12</v>
      </c>
      <c r="I223" s="1">
        <v>105.12</v>
      </c>
      <c r="J223" s="1">
        <v>107.41</v>
      </c>
      <c r="K223" s="1">
        <v>107.41</v>
      </c>
      <c r="L223" s="1">
        <v>107.41</v>
      </c>
      <c r="M223" s="1">
        <v>107.41</v>
      </c>
      <c r="N223">
        <v>109.17</v>
      </c>
      <c r="O223">
        <v>109.17</v>
      </c>
      <c r="P223">
        <v>109.17</v>
      </c>
      <c r="Q223">
        <v>107.41</v>
      </c>
      <c r="R223" s="6">
        <f t="shared" si="3"/>
        <v>107.12384615384616</v>
      </c>
    </row>
    <row r="224" spans="1:18">
      <c r="A224" s="1" t="s">
        <v>442</v>
      </c>
      <c r="B224" s="1" t="s">
        <v>443</v>
      </c>
      <c r="C224" s="1">
        <v>6.6846000000000003E-5</v>
      </c>
      <c r="D224" s="1">
        <v>164.43</v>
      </c>
      <c r="E224" s="1">
        <v>164.43</v>
      </c>
      <c r="F224" s="1">
        <v>160.69</v>
      </c>
      <c r="G224" s="1">
        <v>160.69</v>
      </c>
      <c r="H224" s="1">
        <v>160.69</v>
      </c>
      <c r="I224" s="1">
        <v>160.69</v>
      </c>
      <c r="J224" s="1">
        <v>158.52000000000001</v>
      </c>
      <c r="K224" s="1">
        <v>158.52000000000001</v>
      </c>
      <c r="L224" s="1">
        <v>158.52000000000001</v>
      </c>
      <c r="M224" s="1">
        <v>158.52000000000001</v>
      </c>
      <c r="N224">
        <v>153.99</v>
      </c>
      <c r="O224">
        <v>156.29</v>
      </c>
      <c r="P224">
        <v>156.29</v>
      </c>
      <c r="Q224">
        <v>153.99</v>
      </c>
      <c r="R224" s="6">
        <f t="shared" si="3"/>
        <v>158.60230769230768</v>
      </c>
    </row>
    <row r="225" spans="1:18">
      <c r="A225" s="1" t="s">
        <v>444</v>
      </c>
      <c r="B225" s="1" t="s">
        <v>445</v>
      </c>
      <c r="C225" s="1">
        <v>3.1353700000000002E-4</v>
      </c>
      <c r="D225" s="1">
        <v>106.94</v>
      </c>
      <c r="E225" s="1">
        <v>107.57</v>
      </c>
      <c r="F225" s="1">
        <v>107.57</v>
      </c>
      <c r="G225" s="1">
        <v>113.26</v>
      </c>
      <c r="H225" s="1">
        <v>120.53</v>
      </c>
      <c r="I225" s="1">
        <v>120.53</v>
      </c>
      <c r="J225" s="1">
        <v>120.53</v>
      </c>
      <c r="K225" s="1">
        <v>120.53</v>
      </c>
      <c r="L225" s="1">
        <v>122.63</v>
      </c>
      <c r="M225" s="1">
        <v>122.63</v>
      </c>
      <c r="N225">
        <v>124.13</v>
      </c>
      <c r="O225">
        <v>125.47</v>
      </c>
      <c r="P225">
        <v>125.47</v>
      </c>
      <c r="Q225">
        <v>129.03</v>
      </c>
      <c r="R225" s="6">
        <f t="shared" si="3"/>
        <v>119.99076923076922</v>
      </c>
    </row>
    <row r="226" spans="1:18">
      <c r="A226" s="1" t="s">
        <v>446</v>
      </c>
      <c r="B226" s="1" t="s">
        <v>447</v>
      </c>
      <c r="C226" s="1">
        <v>1.4750399999999999E-4</v>
      </c>
      <c r="D226" s="1">
        <v>86.84</v>
      </c>
      <c r="E226" s="1">
        <v>86.84</v>
      </c>
      <c r="F226" s="1">
        <v>90.19</v>
      </c>
      <c r="G226" s="1">
        <v>90.19</v>
      </c>
      <c r="H226" s="1">
        <v>90.19</v>
      </c>
      <c r="I226" s="1">
        <v>90.19</v>
      </c>
      <c r="J226" s="1">
        <v>93.66</v>
      </c>
      <c r="K226" s="1">
        <v>93.66</v>
      </c>
      <c r="L226" s="1">
        <v>93.66</v>
      </c>
      <c r="M226" s="1">
        <v>93.66</v>
      </c>
      <c r="N226">
        <v>93.66</v>
      </c>
      <c r="O226">
        <v>93.66</v>
      </c>
      <c r="P226">
        <v>93.66</v>
      </c>
      <c r="Q226">
        <v>93.66</v>
      </c>
      <c r="R226" s="6">
        <f t="shared" si="3"/>
        <v>92.067692307692298</v>
      </c>
    </row>
    <row r="227" spans="1:18">
      <c r="A227" s="1" t="s">
        <v>448</v>
      </c>
      <c r="B227" s="1" t="s">
        <v>449</v>
      </c>
      <c r="C227" s="1">
        <v>7.1367999999999998E-5</v>
      </c>
      <c r="D227" s="1">
        <v>100</v>
      </c>
      <c r="E227" s="1">
        <v>100</v>
      </c>
      <c r="F227" s="1">
        <v>100</v>
      </c>
      <c r="G227" s="1">
        <v>100</v>
      </c>
      <c r="H227" s="1">
        <v>100</v>
      </c>
      <c r="I227" s="1">
        <v>100</v>
      </c>
      <c r="J227" s="1">
        <v>100</v>
      </c>
      <c r="K227" s="1">
        <v>100</v>
      </c>
      <c r="L227" s="1">
        <v>100</v>
      </c>
      <c r="M227" s="1">
        <v>100</v>
      </c>
      <c r="N227">
        <v>100</v>
      </c>
      <c r="O227">
        <v>100</v>
      </c>
      <c r="P227">
        <v>100</v>
      </c>
      <c r="Q227">
        <v>100</v>
      </c>
      <c r="R227" s="6">
        <f t="shared" si="3"/>
        <v>100</v>
      </c>
    </row>
    <row r="228" spans="1:18">
      <c r="A228" s="1" t="s">
        <v>450</v>
      </c>
      <c r="B228" s="1" t="s">
        <v>451</v>
      </c>
      <c r="C228" s="1">
        <v>3.7994199999999998E-4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125</v>
      </c>
      <c r="K228" s="1">
        <v>125</v>
      </c>
      <c r="L228" s="1">
        <v>125</v>
      </c>
      <c r="M228" s="1">
        <v>125</v>
      </c>
      <c r="N228">
        <v>125</v>
      </c>
      <c r="O228">
        <v>125</v>
      </c>
      <c r="P228">
        <v>125</v>
      </c>
      <c r="Q228">
        <v>125</v>
      </c>
      <c r="R228" s="6">
        <f t="shared" si="3"/>
        <v>115.38461538461539</v>
      </c>
    </row>
    <row r="229" spans="1:18">
      <c r="A229" s="1" t="s">
        <v>452</v>
      </c>
      <c r="B229" s="1" t="s">
        <v>453</v>
      </c>
      <c r="C229" s="1">
        <v>5.2373100000000004E-4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6">
        <f t="shared" si="3"/>
        <v>100</v>
      </c>
    </row>
    <row r="230" spans="1:18">
      <c r="A230" s="1" t="s">
        <v>454</v>
      </c>
      <c r="B230" s="1" t="s">
        <v>455</v>
      </c>
      <c r="C230" s="1">
        <v>3.0313369999999998E-3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f t="shared" si="3"/>
        <v>100</v>
      </c>
    </row>
    <row r="231" spans="1:18">
      <c r="A231" s="1" t="s">
        <v>456</v>
      </c>
      <c r="B231" s="1" t="s">
        <v>457</v>
      </c>
      <c r="C231" s="1">
        <v>6.7415699999999999E-4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f t="shared" si="3"/>
        <v>100</v>
      </c>
    </row>
    <row r="232" spans="1:18">
      <c r="A232" s="1" t="s">
        <v>458</v>
      </c>
      <c r="B232" s="1" t="s">
        <v>459</v>
      </c>
      <c r="C232" s="1">
        <v>2.7592699999999998E-4</v>
      </c>
      <c r="D232" s="1">
        <v>97.86</v>
      </c>
      <c r="E232" s="1">
        <v>97.86</v>
      </c>
      <c r="F232" s="1">
        <v>97.86</v>
      </c>
      <c r="G232" s="1">
        <v>97.49</v>
      </c>
      <c r="H232" s="1">
        <v>97.49</v>
      </c>
      <c r="I232" s="1">
        <v>97.49</v>
      </c>
      <c r="J232" s="1">
        <v>97.49</v>
      </c>
      <c r="K232" s="1">
        <v>97.49</v>
      </c>
      <c r="L232" s="1">
        <v>97.49</v>
      </c>
      <c r="M232" s="1">
        <v>97.49</v>
      </c>
      <c r="N232">
        <v>98.45</v>
      </c>
      <c r="O232">
        <v>98.45</v>
      </c>
      <c r="P232">
        <v>98.45</v>
      </c>
      <c r="Q232">
        <v>98.45</v>
      </c>
      <c r="R232" s="6">
        <f t="shared" si="3"/>
        <v>97.842307692307699</v>
      </c>
    </row>
    <row r="233" spans="1:18">
      <c r="A233" s="1" t="s">
        <v>460</v>
      </c>
      <c r="B233" s="1" t="s">
        <v>461</v>
      </c>
      <c r="C233" s="1">
        <v>2.0333E-5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f t="shared" si="3"/>
        <v>200</v>
      </c>
    </row>
    <row r="234" spans="1:18">
      <c r="A234" s="1" t="s">
        <v>462</v>
      </c>
      <c r="B234" s="1" t="s">
        <v>463</v>
      </c>
      <c r="C234" s="1">
        <v>3.1037700000000003E-4</v>
      </c>
      <c r="D234" s="1">
        <v>60.57</v>
      </c>
      <c r="E234" s="1">
        <v>60.57</v>
      </c>
      <c r="F234" s="1">
        <v>60.57</v>
      </c>
      <c r="G234" s="1">
        <v>59.28</v>
      </c>
      <c r="H234" s="1">
        <v>59.28</v>
      </c>
      <c r="I234" s="1">
        <v>59.28</v>
      </c>
      <c r="J234" s="1">
        <v>59.28</v>
      </c>
      <c r="K234" s="1">
        <v>59.28</v>
      </c>
      <c r="L234" s="1">
        <v>59.28</v>
      </c>
      <c r="M234" s="1">
        <v>57.51</v>
      </c>
      <c r="N234">
        <v>53.09</v>
      </c>
      <c r="O234">
        <v>53.09</v>
      </c>
      <c r="P234">
        <v>53.09</v>
      </c>
      <c r="Q234">
        <v>53.09</v>
      </c>
      <c r="R234" s="6">
        <f t="shared" si="3"/>
        <v>57.437692307692309</v>
      </c>
    </row>
    <row r="235" spans="1:18">
      <c r="A235" s="1" t="s">
        <v>464</v>
      </c>
      <c r="B235" s="1" t="s">
        <v>465</v>
      </c>
      <c r="C235" s="1">
        <v>2.1974999999999999E-5</v>
      </c>
      <c r="D235" s="1">
        <v>91.48</v>
      </c>
      <c r="E235" s="1">
        <v>91.48</v>
      </c>
      <c r="F235" s="1">
        <v>91.48</v>
      </c>
      <c r="G235" s="1">
        <v>91.48</v>
      </c>
      <c r="H235" s="1">
        <v>91.48</v>
      </c>
      <c r="I235" s="1">
        <v>91.48</v>
      </c>
      <c r="J235" s="1">
        <v>91.48</v>
      </c>
      <c r="K235" s="1">
        <v>93.1</v>
      </c>
      <c r="L235" s="1">
        <v>93.1</v>
      </c>
      <c r="M235" s="1">
        <v>100.78</v>
      </c>
      <c r="N235">
        <v>100.78</v>
      </c>
      <c r="O235">
        <v>97.25</v>
      </c>
      <c r="P235">
        <v>97.83</v>
      </c>
      <c r="Q235">
        <v>99.71</v>
      </c>
      <c r="R235" s="6">
        <f t="shared" si="3"/>
        <v>94.725384615384598</v>
      </c>
    </row>
    <row r="236" spans="1:18">
      <c r="A236" s="1" t="s">
        <v>466</v>
      </c>
      <c r="B236" s="1" t="s">
        <v>467</v>
      </c>
      <c r="C236" s="1">
        <v>1.1426599999999999E-4</v>
      </c>
      <c r="D236" s="1">
        <v>89.78</v>
      </c>
      <c r="E236" s="1">
        <v>89.78</v>
      </c>
      <c r="F236" s="1">
        <v>89.78</v>
      </c>
      <c r="G236" s="1">
        <v>89.78</v>
      </c>
      <c r="H236" s="1">
        <v>89.78</v>
      </c>
      <c r="I236" s="1">
        <v>89.78</v>
      </c>
      <c r="J236" s="1">
        <v>89.78</v>
      </c>
      <c r="K236" s="1">
        <v>89.78</v>
      </c>
      <c r="L236" s="1">
        <v>89.78</v>
      </c>
      <c r="M236" s="1">
        <v>89.78</v>
      </c>
      <c r="N236">
        <v>89.78</v>
      </c>
      <c r="O236">
        <v>89.78</v>
      </c>
      <c r="P236">
        <v>89.78</v>
      </c>
      <c r="Q236">
        <v>96.71</v>
      </c>
      <c r="R236" s="6">
        <f t="shared" si="3"/>
        <v>90.31307692307692</v>
      </c>
    </row>
    <row r="237" spans="1:18">
      <c r="A237" s="1" t="s">
        <v>468</v>
      </c>
      <c r="B237" s="1" t="s">
        <v>469</v>
      </c>
      <c r="C237" s="1">
        <v>4.4475E-4</v>
      </c>
      <c r="D237" s="1">
        <v>101.01</v>
      </c>
      <c r="E237" s="1">
        <v>101.01</v>
      </c>
      <c r="F237" s="1">
        <v>101.01</v>
      </c>
      <c r="G237" s="1">
        <v>101.01</v>
      </c>
      <c r="H237" s="1">
        <v>101.01</v>
      </c>
      <c r="I237" s="1">
        <v>101.01</v>
      </c>
      <c r="J237" s="1">
        <v>101.01</v>
      </c>
      <c r="K237" s="1">
        <v>101.01</v>
      </c>
      <c r="L237" s="1">
        <v>101.01</v>
      </c>
      <c r="M237" s="1">
        <v>101.01</v>
      </c>
      <c r="N237">
        <v>101.01</v>
      </c>
      <c r="O237">
        <v>101.01</v>
      </c>
      <c r="P237">
        <v>101.01</v>
      </c>
      <c r="Q237">
        <v>101.01</v>
      </c>
      <c r="R237" s="6">
        <f t="shared" si="3"/>
        <v>101.01</v>
      </c>
    </row>
    <row r="238" spans="1:18">
      <c r="A238" s="1" t="s">
        <v>470</v>
      </c>
      <c r="B238" s="1" t="s">
        <v>471</v>
      </c>
      <c r="C238" s="1">
        <v>1.8976799999999999E-3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f t="shared" si="3"/>
        <v>100</v>
      </c>
    </row>
    <row r="239" spans="1:18">
      <c r="A239" s="1" t="s">
        <v>472</v>
      </c>
      <c r="B239" s="1" t="s">
        <v>473</v>
      </c>
      <c r="C239" s="1">
        <v>1.66152E-4</v>
      </c>
      <c r="D239" s="1">
        <v>69.97</v>
      </c>
      <c r="E239" s="1">
        <v>69.97</v>
      </c>
      <c r="F239" s="1">
        <v>69.099999999999994</v>
      </c>
      <c r="G239" s="1">
        <v>69.87</v>
      </c>
      <c r="H239" s="1">
        <v>69.87</v>
      </c>
      <c r="I239" s="1">
        <v>63.49</v>
      </c>
      <c r="J239" s="1">
        <v>61.71</v>
      </c>
      <c r="K239" s="1">
        <v>61.71</v>
      </c>
      <c r="L239" s="1">
        <v>63.8</v>
      </c>
      <c r="M239" s="1">
        <v>63.52</v>
      </c>
      <c r="N239">
        <v>63.52</v>
      </c>
      <c r="O239">
        <v>58.47</v>
      </c>
      <c r="P239">
        <v>57.17</v>
      </c>
      <c r="Q239">
        <v>57.3</v>
      </c>
      <c r="R239" s="6">
        <f t="shared" si="3"/>
        <v>63.807692307692299</v>
      </c>
    </row>
    <row r="240" spans="1:18">
      <c r="A240" s="1" t="s">
        <v>474</v>
      </c>
      <c r="B240" s="1" t="s">
        <v>475</v>
      </c>
      <c r="C240" s="1">
        <v>5.2767099999999996E-4</v>
      </c>
      <c r="D240" s="1">
        <v>91.75</v>
      </c>
      <c r="E240" s="1">
        <v>91.75</v>
      </c>
      <c r="F240" s="1">
        <v>89.42</v>
      </c>
      <c r="G240" s="1">
        <v>89.92</v>
      </c>
      <c r="H240" s="1">
        <v>83.49</v>
      </c>
      <c r="I240" s="1">
        <v>83.95</v>
      </c>
      <c r="J240" s="1">
        <v>86.96</v>
      </c>
      <c r="K240" s="1">
        <v>85.82</v>
      </c>
      <c r="L240" s="1">
        <v>88.8</v>
      </c>
      <c r="M240" s="1">
        <v>88.41</v>
      </c>
      <c r="N240">
        <v>88.41</v>
      </c>
      <c r="O240">
        <v>89.4</v>
      </c>
      <c r="P240">
        <v>90.28</v>
      </c>
      <c r="Q240">
        <v>94.2</v>
      </c>
      <c r="R240" s="6">
        <f t="shared" si="3"/>
        <v>88.523846153846151</v>
      </c>
    </row>
    <row r="241" spans="1:18">
      <c r="A241" s="1" t="s">
        <v>476</v>
      </c>
      <c r="B241" s="1" t="s">
        <v>477</v>
      </c>
      <c r="C241" s="1">
        <v>1.0451900000000001E-4</v>
      </c>
      <c r="D241" s="1">
        <v>90.86</v>
      </c>
      <c r="E241" s="1">
        <v>90.86</v>
      </c>
      <c r="F241" s="1">
        <v>89.23</v>
      </c>
      <c r="G241" s="1">
        <v>89.23</v>
      </c>
      <c r="H241" s="1">
        <v>89.23</v>
      </c>
      <c r="I241" s="1">
        <v>87.98</v>
      </c>
      <c r="J241" s="1">
        <v>87.98</v>
      </c>
      <c r="K241" s="1">
        <v>87.98</v>
      </c>
      <c r="L241" s="1">
        <v>89.54</v>
      </c>
      <c r="M241" s="1">
        <v>88.95</v>
      </c>
      <c r="N241">
        <v>88.01</v>
      </c>
      <c r="O241">
        <v>89</v>
      </c>
      <c r="P241">
        <v>89.39</v>
      </c>
      <c r="Q241">
        <v>89.59</v>
      </c>
      <c r="R241" s="6">
        <f t="shared" si="3"/>
        <v>88.997692307692304</v>
      </c>
    </row>
    <row r="242" spans="1:18">
      <c r="A242" s="1" t="s">
        <v>478</v>
      </c>
      <c r="B242" s="1" t="s">
        <v>479</v>
      </c>
      <c r="C242" s="1">
        <v>4.86114E-4</v>
      </c>
      <c r="D242" s="1">
        <v>83.07</v>
      </c>
      <c r="E242" s="1">
        <v>83.07</v>
      </c>
      <c r="F242" s="1">
        <v>83.07</v>
      </c>
      <c r="G242" s="1">
        <v>83.46</v>
      </c>
      <c r="H242" s="1">
        <v>83.46</v>
      </c>
      <c r="I242" s="1">
        <v>84.16</v>
      </c>
      <c r="J242" s="1">
        <v>84.16</v>
      </c>
      <c r="K242" s="1">
        <v>84.13</v>
      </c>
      <c r="L242" s="1">
        <v>85.97</v>
      </c>
      <c r="M242" s="1">
        <v>85.45</v>
      </c>
      <c r="N242">
        <v>85.45</v>
      </c>
      <c r="O242">
        <v>84.54</v>
      </c>
      <c r="P242">
        <v>84.92</v>
      </c>
      <c r="Q242">
        <v>85.1</v>
      </c>
      <c r="R242" s="6">
        <f t="shared" si="3"/>
        <v>84.379999999999981</v>
      </c>
    </row>
    <row r="243" spans="1:18">
      <c r="A243" s="1" t="s">
        <v>480</v>
      </c>
      <c r="B243" s="1" t="s">
        <v>481</v>
      </c>
      <c r="C243" s="1">
        <v>3.5924999999999999E-5</v>
      </c>
      <c r="D243" s="1">
        <v>85.28</v>
      </c>
      <c r="E243" s="1">
        <v>85.28</v>
      </c>
      <c r="F243" s="1">
        <v>85.28</v>
      </c>
      <c r="G243" s="1">
        <v>85.28</v>
      </c>
      <c r="H243" s="1">
        <v>87.24</v>
      </c>
      <c r="I243" s="1">
        <v>87.24</v>
      </c>
      <c r="J243" s="1">
        <v>88.57</v>
      </c>
      <c r="K243" s="1">
        <v>88.57</v>
      </c>
      <c r="L243" s="1">
        <v>88.57</v>
      </c>
      <c r="M243" s="1">
        <v>88.57</v>
      </c>
      <c r="N243">
        <v>88.57</v>
      </c>
      <c r="O243">
        <v>88.57</v>
      </c>
      <c r="P243">
        <v>88.57</v>
      </c>
      <c r="Q243">
        <v>88.57</v>
      </c>
      <c r="R243" s="6">
        <f t="shared" si="3"/>
        <v>87.606153846153816</v>
      </c>
    </row>
    <row r="244" spans="1:18">
      <c r="A244" s="1" t="s">
        <v>482</v>
      </c>
      <c r="B244" s="1" t="s">
        <v>483</v>
      </c>
      <c r="C244" s="1">
        <v>3.9444999999999999E-5</v>
      </c>
      <c r="D244" s="1">
        <v>103.89</v>
      </c>
      <c r="E244" s="1">
        <v>103.89</v>
      </c>
      <c r="F244" s="1">
        <v>103.99</v>
      </c>
      <c r="G244" s="1">
        <v>103.99</v>
      </c>
      <c r="H244" s="1">
        <v>103.99</v>
      </c>
      <c r="I244" s="1">
        <v>103.99</v>
      </c>
      <c r="J244" s="1">
        <v>105.5</v>
      </c>
      <c r="K244" s="1">
        <v>105.5</v>
      </c>
      <c r="L244" s="1">
        <v>109.54</v>
      </c>
      <c r="M244" s="1">
        <v>112.27</v>
      </c>
      <c r="N244">
        <v>111.86</v>
      </c>
      <c r="O244">
        <v>111.86</v>
      </c>
      <c r="P244">
        <v>111.86</v>
      </c>
      <c r="Q244">
        <v>111.86</v>
      </c>
      <c r="R244" s="6">
        <f t="shared" si="3"/>
        <v>107.69999999999997</v>
      </c>
    </row>
    <row r="245" spans="1:18">
      <c r="A245" s="1" t="s">
        <v>484</v>
      </c>
      <c r="B245" s="1" t="s">
        <v>485</v>
      </c>
      <c r="C245" s="1">
        <v>5.3291999999999997E-5</v>
      </c>
      <c r="D245" s="1">
        <v>100.61</v>
      </c>
      <c r="E245" s="1">
        <v>100.61</v>
      </c>
      <c r="F245" s="1">
        <v>100.61</v>
      </c>
      <c r="G245" s="1">
        <v>100.61</v>
      </c>
      <c r="H245" s="1">
        <v>98.12</v>
      </c>
      <c r="I245" s="1">
        <v>98.12</v>
      </c>
      <c r="J245" s="1">
        <v>97.59</v>
      </c>
      <c r="K245" s="1">
        <v>103.12</v>
      </c>
      <c r="L245" s="1">
        <v>109.81</v>
      </c>
      <c r="M245" s="1">
        <v>109.81</v>
      </c>
      <c r="N245">
        <v>109.81</v>
      </c>
      <c r="O245">
        <v>109.81</v>
      </c>
      <c r="P245">
        <v>97.5</v>
      </c>
      <c r="Q245">
        <v>112.34</v>
      </c>
      <c r="R245" s="6">
        <f t="shared" si="3"/>
        <v>103.68153846153844</v>
      </c>
    </row>
    <row r="246" spans="1:18">
      <c r="A246" s="1" t="s">
        <v>486</v>
      </c>
      <c r="B246" s="1" t="s">
        <v>487</v>
      </c>
      <c r="C246" s="1">
        <v>4.0924000000000001E-4</v>
      </c>
      <c r="D246" s="1">
        <v>85.88</v>
      </c>
      <c r="E246" s="1">
        <v>85.88</v>
      </c>
      <c r="F246" s="1">
        <v>85.84</v>
      </c>
      <c r="G246" s="1">
        <v>85.84</v>
      </c>
      <c r="H246" s="1">
        <v>85.84</v>
      </c>
      <c r="I246" s="1">
        <v>85.84</v>
      </c>
      <c r="J246" s="1">
        <v>85.68</v>
      </c>
      <c r="K246" s="1">
        <v>82.43</v>
      </c>
      <c r="L246" s="1">
        <v>82.43</v>
      </c>
      <c r="M246" s="1">
        <v>82.43</v>
      </c>
      <c r="N246">
        <v>82.43</v>
      </c>
      <c r="O246">
        <v>82.43</v>
      </c>
      <c r="P246">
        <v>82.04</v>
      </c>
      <c r="Q246">
        <v>82.04</v>
      </c>
      <c r="R246" s="6">
        <f t="shared" si="3"/>
        <v>83.934615384615412</v>
      </c>
    </row>
    <row r="247" spans="1:18">
      <c r="A247" s="1" t="s">
        <v>488</v>
      </c>
      <c r="B247" s="1" t="s">
        <v>489</v>
      </c>
      <c r="C247" s="1">
        <v>2.1221799999999999E-4</v>
      </c>
      <c r="D247" s="1">
        <v>71.58</v>
      </c>
      <c r="E247" s="1">
        <v>71.58</v>
      </c>
      <c r="F247" s="1">
        <v>71.58</v>
      </c>
      <c r="G247" s="1">
        <v>71.58</v>
      </c>
      <c r="H247" s="1">
        <v>71.58</v>
      </c>
      <c r="I247" s="1">
        <v>71.58</v>
      </c>
      <c r="J247" s="1">
        <v>71.58</v>
      </c>
      <c r="K247" s="1">
        <v>71.58</v>
      </c>
      <c r="L247" s="1">
        <v>71.58</v>
      </c>
      <c r="M247" s="1">
        <v>71.58</v>
      </c>
      <c r="N247">
        <v>71.58</v>
      </c>
      <c r="O247">
        <v>71.58</v>
      </c>
      <c r="P247">
        <v>71.58</v>
      </c>
      <c r="Q247">
        <v>71.58</v>
      </c>
      <c r="R247" s="6">
        <f t="shared" si="3"/>
        <v>71.580000000000013</v>
      </c>
    </row>
    <row r="248" spans="1:18">
      <c r="A248" s="1" t="s">
        <v>490</v>
      </c>
      <c r="B248" s="1" t="s">
        <v>491</v>
      </c>
      <c r="C248" s="1">
        <v>7.7956999999999999E-5</v>
      </c>
      <c r="D248" s="1">
        <v>111.1</v>
      </c>
      <c r="E248" s="1">
        <v>111.1</v>
      </c>
      <c r="F248" s="1">
        <v>111.1</v>
      </c>
      <c r="G248" s="1">
        <v>111.1</v>
      </c>
      <c r="H248" s="1">
        <v>111.1</v>
      </c>
      <c r="I248" s="1">
        <v>111.1</v>
      </c>
      <c r="J248" s="1">
        <v>111.1</v>
      </c>
      <c r="K248" s="1">
        <v>104.39</v>
      </c>
      <c r="L248" s="1">
        <v>109.96</v>
      </c>
      <c r="M248" s="1">
        <v>108.88</v>
      </c>
      <c r="N248">
        <v>109.96</v>
      </c>
      <c r="O248">
        <v>109.96</v>
      </c>
      <c r="P248">
        <v>109.96</v>
      </c>
      <c r="Q248">
        <v>109.96</v>
      </c>
      <c r="R248" s="6">
        <f t="shared" si="3"/>
        <v>109.97461538461539</v>
      </c>
    </row>
    <row r="249" spans="1:18">
      <c r="A249" s="1" t="s">
        <v>492</v>
      </c>
      <c r="B249" s="1" t="s">
        <v>493</v>
      </c>
      <c r="C249" s="1">
        <v>1.4154700000000001E-4</v>
      </c>
      <c r="D249" s="1">
        <v>108.15</v>
      </c>
      <c r="E249" s="1">
        <v>102.43</v>
      </c>
      <c r="F249" s="1">
        <v>108.15</v>
      </c>
      <c r="G249" s="1">
        <v>108.15</v>
      </c>
      <c r="H249" s="1">
        <v>108.15</v>
      </c>
      <c r="I249" s="1">
        <v>110.79</v>
      </c>
      <c r="J249" s="1">
        <v>110.79</v>
      </c>
      <c r="K249" s="1">
        <v>108.96</v>
      </c>
      <c r="L249" s="1">
        <v>108.96</v>
      </c>
      <c r="M249" s="1">
        <v>108.96</v>
      </c>
      <c r="N249">
        <v>107.21</v>
      </c>
      <c r="O249">
        <v>107.21</v>
      </c>
      <c r="P249">
        <v>107.21</v>
      </c>
      <c r="Q249">
        <v>107.21</v>
      </c>
      <c r="R249" s="6">
        <f t="shared" si="3"/>
        <v>108.01384615384616</v>
      </c>
    </row>
    <row r="250" spans="1:18">
      <c r="A250" s="1" t="s">
        <v>494</v>
      </c>
      <c r="B250" s="1" t="s">
        <v>495</v>
      </c>
      <c r="C250" s="1">
        <v>9.9603000000000002E-5</v>
      </c>
      <c r="D250" s="1">
        <v>101.04</v>
      </c>
      <c r="E250" s="1">
        <v>101.04</v>
      </c>
      <c r="F250" s="1">
        <v>102.04</v>
      </c>
      <c r="G250" s="1">
        <v>100.74</v>
      </c>
      <c r="H250" s="1">
        <v>102.21</v>
      </c>
      <c r="I250" s="1">
        <v>104.19</v>
      </c>
      <c r="J250" s="1">
        <v>102.37</v>
      </c>
      <c r="K250" s="1">
        <v>105.63</v>
      </c>
      <c r="L250" s="1">
        <v>105.63</v>
      </c>
      <c r="M250" s="1">
        <v>106.53</v>
      </c>
      <c r="N250">
        <v>107.02</v>
      </c>
      <c r="O250">
        <v>107.02</v>
      </c>
      <c r="P250">
        <v>101.04</v>
      </c>
      <c r="Q250">
        <v>101.04</v>
      </c>
      <c r="R250" s="6">
        <f t="shared" si="3"/>
        <v>103.57692307692307</v>
      </c>
    </row>
    <row r="251" spans="1:18">
      <c r="A251" s="1" t="s">
        <v>496</v>
      </c>
      <c r="B251" s="1" t="s">
        <v>497</v>
      </c>
      <c r="C251" s="1">
        <v>9.7903000000000001E-5</v>
      </c>
      <c r="D251" s="1">
        <v>100</v>
      </c>
      <c r="E251" s="1">
        <v>100</v>
      </c>
      <c r="F251" s="1">
        <v>100</v>
      </c>
      <c r="G251" s="1">
        <v>100</v>
      </c>
      <c r="H251" s="1">
        <v>100</v>
      </c>
      <c r="I251" s="1">
        <v>100</v>
      </c>
      <c r="J251" s="1">
        <v>100</v>
      </c>
      <c r="K251" s="1">
        <v>100</v>
      </c>
      <c r="L251" s="1">
        <v>100</v>
      </c>
      <c r="M251" s="1">
        <v>100</v>
      </c>
      <c r="N251">
        <v>100</v>
      </c>
      <c r="O251">
        <v>100</v>
      </c>
      <c r="P251">
        <v>100</v>
      </c>
      <c r="Q251">
        <v>100</v>
      </c>
      <c r="R251" s="6">
        <f t="shared" si="3"/>
        <v>100</v>
      </c>
    </row>
    <row r="252" spans="1:18">
      <c r="A252" s="1" t="s">
        <v>498</v>
      </c>
      <c r="B252" s="1" t="s">
        <v>499</v>
      </c>
      <c r="C252" s="1">
        <v>4.7376999999999997E-5</v>
      </c>
      <c r="D252" s="1">
        <v>96.53</v>
      </c>
      <c r="E252" s="1">
        <v>96.53</v>
      </c>
      <c r="F252" s="1">
        <v>96.53</v>
      </c>
      <c r="G252" s="1">
        <v>96.53</v>
      </c>
      <c r="H252" s="1">
        <v>96.53</v>
      </c>
      <c r="I252" s="1">
        <v>96.53</v>
      </c>
      <c r="J252" s="1">
        <v>96.53</v>
      </c>
      <c r="K252" s="1">
        <v>103.43</v>
      </c>
      <c r="L252" s="1">
        <v>103.43</v>
      </c>
      <c r="M252" s="1">
        <v>103.43</v>
      </c>
      <c r="N252">
        <v>103.43</v>
      </c>
      <c r="O252">
        <v>103.43</v>
      </c>
      <c r="P252">
        <v>103.43</v>
      </c>
      <c r="Q252">
        <v>103.43</v>
      </c>
      <c r="R252" s="6">
        <f t="shared" si="3"/>
        <v>100.24538461538464</v>
      </c>
    </row>
    <row r="253" spans="1:18">
      <c r="A253" s="1" t="s">
        <v>500</v>
      </c>
      <c r="B253" s="1" t="s">
        <v>501</v>
      </c>
      <c r="C253" s="1">
        <v>1.5122099999999999E-4</v>
      </c>
      <c r="D253" s="1">
        <v>101.34</v>
      </c>
      <c r="E253" s="1">
        <v>101.34</v>
      </c>
      <c r="F253" s="1">
        <v>101.34</v>
      </c>
      <c r="G253" s="1">
        <v>101.34</v>
      </c>
      <c r="H253" s="1">
        <v>101.34</v>
      </c>
      <c r="I253" s="1">
        <v>101.34</v>
      </c>
      <c r="J253" s="1">
        <v>92.51</v>
      </c>
      <c r="K253" s="1">
        <v>84.45</v>
      </c>
      <c r="L253" s="1">
        <v>84.45</v>
      </c>
      <c r="M253" s="1">
        <v>84.45</v>
      </c>
      <c r="N253">
        <v>84.45</v>
      </c>
      <c r="O253">
        <v>84.45</v>
      </c>
      <c r="P253">
        <v>84.45</v>
      </c>
      <c r="Q253">
        <v>84.45</v>
      </c>
      <c r="R253" s="6">
        <f t="shared" si="3"/>
        <v>91.566153846153867</v>
      </c>
    </row>
    <row r="254" spans="1:18">
      <c r="A254" s="1" t="s">
        <v>502</v>
      </c>
      <c r="B254" s="1" t="s">
        <v>503</v>
      </c>
      <c r="C254" s="1">
        <v>3.2740000000000002E-5</v>
      </c>
      <c r="D254" s="1">
        <v>106.27</v>
      </c>
      <c r="E254" s="1">
        <v>106.27</v>
      </c>
      <c r="F254" s="1">
        <v>106.27</v>
      </c>
      <c r="G254" s="1">
        <v>98.65</v>
      </c>
      <c r="H254" s="1">
        <v>98.65</v>
      </c>
      <c r="I254" s="1">
        <v>98.65</v>
      </c>
      <c r="J254" s="1">
        <v>98.65</v>
      </c>
      <c r="K254" s="1">
        <v>98.65</v>
      </c>
      <c r="L254" s="1">
        <v>71.739999999999995</v>
      </c>
      <c r="M254" s="1">
        <v>71.739999999999995</v>
      </c>
      <c r="N254">
        <v>71.739999999999995</v>
      </c>
      <c r="O254">
        <v>71.739999999999995</v>
      </c>
      <c r="P254">
        <v>71.739999999999995</v>
      </c>
      <c r="Q254">
        <v>71.739999999999995</v>
      </c>
      <c r="R254" s="6">
        <f t="shared" si="3"/>
        <v>87.402307692307687</v>
      </c>
    </row>
    <row r="255" spans="1:18">
      <c r="A255" s="1" t="s">
        <v>504</v>
      </c>
      <c r="B255" s="1" t="s">
        <v>505</v>
      </c>
      <c r="C255" s="1">
        <v>3.1576899999999998E-4</v>
      </c>
      <c r="D255" s="1">
        <v>101.41</v>
      </c>
      <c r="E255" s="1">
        <v>101.41</v>
      </c>
      <c r="F255" s="1">
        <v>101.41</v>
      </c>
      <c r="G255" s="1">
        <v>105.5</v>
      </c>
      <c r="H255" s="1">
        <v>105.5</v>
      </c>
      <c r="I255" s="1">
        <v>105.5</v>
      </c>
      <c r="J255" s="1">
        <v>105.5</v>
      </c>
      <c r="K255" s="1">
        <v>105.5</v>
      </c>
      <c r="L255" s="1">
        <v>105.5</v>
      </c>
      <c r="M255" s="1">
        <v>105.5</v>
      </c>
      <c r="N255">
        <v>105.5</v>
      </c>
      <c r="O255">
        <v>105.5</v>
      </c>
      <c r="P255">
        <v>105.5</v>
      </c>
      <c r="Q255">
        <v>105.5</v>
      </c>
      <c r="R255" s="6">
        <f t="shared" si="3"/>
        <v>104.87076923076923</v>
      </c>
    </row>
    <row r="256" spans="1:18">
      <c r="A256" s="1" t="s">
        <v>506</v>
      </c>
      <c r="B256" s="1" t="s">
        <v>507</v>
      </c>
      <c r="C256" s="1">
        <v>3.9427E-5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6">
        <f t="shared" si="3"/>
        <v>100</v>
      </c>
    </row>
    <row r="257" spans="1:18">
      <c r="A257" s="1" t="s">
        <v>508</v>
      </c>
      <c r="B257" s="1" t="s">
        <v>509</v>
      </c>
      <c r="C257" s="1">
        <v>1.2716800000000001E-4</v>
      </c>
      <c r="D257" s="1">
        <v>101.18</v>
      </c>
      <c r="E257" s="1">
        <v>101.18</v>
      </c>
      <c r="F257" s="1">
        <v>101.18</v>
      </c>
      <c r="G257" s="1">
        <v>101.55</v>
      </c>
      <c r="H257" s="1">
        <v>101.55</v>
      </c>
      <c r="I257" s="1">
        <v>101.55</v>
      </c>
      <c r="J257" s="1">
        <v>104.3</v>
      </c>
      <c r="K257" s="1">
        <v>104.3</v>
      </c>
      <c r="L257" s="1">
        <v>104.3</v>
      </c>
      <c r="M257" s="1">
        <v>104.3</v>
      </c>
      <c r="N257">
        <v>104.3</v>
      </c>
      <c r="O257">
        <v>104.3</v>
      </c>
      <c r="P257">
        <v>104.3</v>
      </c>
      <c r="Q257">
        <v>104.3</v>
      </c>
      <c r="R257" s="6">
        <f t="shared" si="3"/>
        <v>103.18538461538461</v>
      </c>
    </row>
    <row r="258" spans="1:18">
      <c r="A258" s="1" t="s">
        <v>510</v>
      </c>
      <c r="B258" s="1" t="s">
        <v>511</v>
      </c>
      <c r="C258" s="1">
        <v>4.4872E-4</v>
      </c>
      <c r="D258" s="1">
        <v>151.1</v>
      </c>
      <c r="E258" s="1">
        <v>151.1</v>
      </c>
      <c r="F258" s="1">
        <v>151.1</v>
      </c>
      <c r="G258" s="1">
        <v>151.1</v>
      </c>
      <c r="H258" s="1">
        <v>151.1</v>
      </c>
      <c r="I258" s="1">
        <v>151.1</v>
      </c>
      <c r="J258" s="1">
        <v>151.1</v>
      </c>
      <c r="K258" s="1">
        <v>151.1</v>
      </c>
      <c r="L258" s="1">
        <v>151.1</v>
      </c>
      <c r="M258" s="1">
        <v>151.1</v>
      </c>
      <c r="N258">
        <v>151.1</v>
      </c>
      <c r="O258">
        <v>151.1</v>
      </c>
      <c r="P258">
        <v>151.1</v>
      </c>
      <c r="Q258">
        <v>151.1</v>
      </c>
      <c r="R258" s="6">
        <f t="shared" si="3"/>
        <v>151.09999999999997</v>
      </c>
    </row>
    <row r="259" spans="1:18">
      <c r="A259" s="1" t="s">
        <v>512</v>
      </c>
      <c r="B259" s="1" t="s">
        <v>513</v>
      </c>
      <c r="C259" s="1">
        <v>3.6894899999999998E-4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6">
        <f t="shared" si="3"/>
        <v>116.67000000000002</v>
      </c>
    </row>
    <row r="260" spans="1:18">
      <c r="A260" s="1" t="s">
        <v>514</v>
      </c>
      <c r="B260" s="1" t="s">
        <v>515</v>
      </c>
      <c r="C260" s="1">
        <v>2.4068000000000001E-5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f t="shared" ref="R260:R301" si="4">SUM(E260:Q260)/13</f>
        <v>112.5</v>
      </c>
    </row>
    <row r="261" spans="1:18">
      <c r="A261" s="1" t="s">
        <v>516</v>
      </c>
      <c r="B261" s="1" t="s">
        <v>517</v>
      </c>
      <c r="C261" s="1">
        <v>7.6345000000000002E-5</v>
      </c>
      <c r="D261" s="1">
        <v>92.5</v>
      </c>
      <c r="E261" s="1">
        <v>92.5</v>
      </c>
      <c r="F261" s="1">
        <v>92.5</v>
      </c>
      <c r="G261" s="1">
        <v>92.5</v>
      </c>
      <c r="H261" s="1">
        <v>92.5</v>
      </c>
      <c r="I261" s="1">
        <v>92.5</v>
      </c>
      <c r="J261" s="1">
        <v>92.5</v>
      </c>
      <c r="K261" s="1">
        <v>92.5</v>
      </c>
      <c r="L261" s="1">
        <v>92.5</v>
      </c>
      <c r="M261" s="1">
        <v>92.5</v>
      </c>
      <c r="N261">
        <v>92.5</v>
      </c>
      <c r="O261">
        <v>92.5</v>
      </c>
      <c r="P261">
        <v>92.5</v>
      </c>
      <c r="Q261">
        <v>92.5</v>
      </c>
      <c r="R261" s="6">
        <f t="shared" si="4"/>
        <v>92.5</v>
      </c>
    </row>
    <row r="262" spans="1:18">
      <c r="A262" s="1" t="s">
        <v>518</v>
      </c>
      <c r="B262" s="1" t="s">
        <v>519</v>
      </c>
      <c r="C262" s="1">
        <v>7.6345000000000002E-5</v>
      </c>
      <c r="D262" s="1">
        <v>77.650000000000006</v>
      </c>
      <c r="E262" s="1">
        <v>77.650000000000006</v>
      </c>
      <c r="F262" s="1">
        <v>77.650000000000006</v>
      </c>
      <c r="G262" s="1">
        <v>77.650000000000006</v>
      </c>
      <c r="H262" s="1">
        <v>77.650000000000006</v>
      </c>
      <c r="I262" s="1">
        <v>77.650000000000006</v>
      </c>
      <c r="J262" s="1">
        <v>83.64</v>
      </c>
      <c r="K262" s="1">
        <v>86.34</v>
      </c>
      <c r="L262" s="1">
        <v>86.34</v>
      </c>
      <c r="M262" s="1">
        <v>86.34</v>
      </c>
      <c r="N262">
        <v>86.34</v>
      </c>
      <c r="O262">
        <v>86.34</v>
      </c>
      <c r="P262">
        <v>86.34</v>
      </c>
      <c r="Q262">
        <v>86.34</v>
      </c>
      <c r="R262" s="6">
        <f t="shared" si="4"/>
        <v>82.79000000000002</v>
      </c>
    </row>
    <row r="263" spans="1:18">
      <c r="A263" s="1" t="s">
        <v>520</v>
      </c>
      <c r="B263" s="1" t="s">
        <v>521</v>
      </c>
      <c r="C263" s="1">
        <v>7.6345000000000002E-5</v>
      </c>
      <c r="D263" s="1">
        <v>117.31</v>
      </c>
      <c r="E263" s="1">
        <v>117.31</v>
      </c>
      <c r="F263" s="1">
        <v>117.31</v>
      </c>
      <c r="G263" s="1">
        <v>117.31</v>
      </c>
      <c r="H263" s="1">
        <v>117.31</v>
      </c>
      <c r="I263" s="1">
        <v>117.31</v>
      </c>
      <c r="J263" s="1">
        <v>117.31</v>
      </c>
      <c r="K263" s="1">
        <v>117.31</v>
      </c>
      <c r="L263" s="1">
        <v>123.49</v>
      </c>
      <c r="M263" s="1">
        <v>123.49</v>
      </c>
      <c r="N263">
        <v>123.49</v>
      </c>
      <c r="O263">
        <v>123.49</v>
      </c>
      <c r="P263">
        <v>123.49</v>
      </c>
      <c r="Q263">
        <v>123.49</v>
      </c>
      <c r="R263" s="6">
        <f t="shared" si="4"/>
        <v>120.16230769230768</v>
      </c>
    </row>
    <row r="264" spans="1:18">
      <c r="A264" s="1" t="s">
        <v>522</v>
      </c>
      <c r="B264" s="1" t="s">
        <v>523</v>
      </c>
      <c r="C264" s="1">
        <v>7.6345000000000002E-5</v>
      </c>
      <c r="D264" s="1">
        <v>107.65</v>
      </c>
      <c r="E264" s="1">
        <v>107.65</v>
      </c>
      <c r="F264" s="1">
        <v>107.65</v>
      </c>
      <c r="G264" s="1">
        <v>107.65</v>
      </c>
      <c r="H264" s="1">
        <v>107.65</v>
      </c>
      <c r="I264" s="1">
        <v>107.65</v>
      </c>
      <c r="J264" s="1">
        <v>107.65</v>
      </c>
      <c r="K264" s="1">
        <v>107.65</v>
      </c>
      <c r="L264" s="1">
        <v>107.65</v>
      </c>
      <c r="M264" s="1">
        <v>107.65</v>
      </c>
      <c r="N264">
        <v>107.65</v>
      </c>
      <c r="O264">
        <v>107.65</v>
      </c>
      <c r="P264">
        <v>107.65</v>
      </c>
      <c r="Q264">
        <v>107.65</v>
      </c>
      <c r="R264" s="6">
        <f t="shared" si="4"/>
        <v>107.65000000000002</v>
      </c>
    </row>
    <row r="265" spans="1:18">
      <c r="A265" s="1" t="s">
        <v>524</v>
      </c>
      <c r="B265" s="1" t="s">
        <v>525</v>
      </c>
      <c r="C265" s="1">
        <v>7.6345000000000002E-5</v>
      </c>
      <c r="D265" s="1">
        <v>122.65</v>
      </c>
      <c r="E265" s="1">
        <v>122.65</v>
      </c>
      <c r="F265" s="1">
        <v>122.65</v>
      </c>
      <c r="G265" s="1">
        <v>122.65</v>
      </c>
      <c r="H265" s="1">
        <v>122.65</v>
      </c>
      <c r="I265" s="1">
        <v>122.65</v>
      </c>
      <c r="J265" s="1">
        <v>118.42</v>
      </c>
      <c r="K265" s="1">
        <v>118.42</v>
      </c>
      <c r="L265" s="1">
        <v>118.42</v>
      </c>
      <c r="M265" s="1">
        <v>118.42</v>
      </c>
      <c r="N265">
        <v>118.42</v>
      </c>
      <c r="O265">
        <v>118.42</v>
      </c>
      <c r="P265">
        <v>118.42</v>
      </c>
      <c r="Q265">
        <v>118.42</v>
      </c>
      <c r="R265" s="6">
        <f t="shared" si="4"/>
        <v>120.04692307692309</v>
      </c>
    </row>
    <row r="266" spans="1:18">
      <c r="A266" s="1" t="s">
        <v>526</v>
      </c>
      <c r="B266" s="1" t="s">
        <v>527</v>
      </c>
      <c r="C266" s="1">
        <v>7.6345000000000002E-5</v>
      </c>
      <c r="D266" s="1">
        <v>123.13</v>
      </c>
      <c r="E266" s="1">
        <v>123.13</v>
      </c>
      <c r="F266" s="1">
        <v>123.13</v>
      </c>
      <c r="G266" s="1">
        <v>123.13</v>
      </c>
      <c r="H266" s="1">
        <v>123.13</v>
      </c>
      <c r="I266" s="1">
        <v>123.13</v>
      </c>
      <c r="J266" s="1">
        <v>123.81</v>
      </c>
      <c r="K266" s="1">
        <v>123.81</v>
      </c>
      <c r="L266" s="1">
        <v>123.81</v>
      </c>
      <c r="M266" s="1">
        <v>123.81</v>
      </c>
      <c r="N266">
        <v>123.81</v>
      </c>
      <c r="O266">
        <v>123.81</v>
      </c>
      <c r="P266">
        <v>123.81</v>
      </c>
      <c r="Q266">
        <v>123.81</v>
      </c>
      <c r="R266" s="6">
        <f t="shared" si="4"/>
        <v>123.54846153846151</v>
      </c>
    </row>
    <row r="267" spans="1:18">
      <c r="A267" s="1" t="s">
        <v>528</v>
      </c>
      <c r="B267" s="1" t="s">
        <v>529</v>
      </c>
      <c r="C267" s="1">
        <v>7.6345000000000002E-5</v>
      </c>
      <c r="D267" s="1">
        <v>225.03</v>
      </c>
      <c r="E267" s="1">
        <v>225.03</v>
      </c>
      <c r="F267" s="1">
        <v>225.03</v>
      </c>
      <c r="G267" s="1">
        <v>225.03</v>
      </c>
      <c r="H267" s="1">
        <v>225.03</v>
      </c>
      <c r="I267" s="1">
        <v>225.03</v>
      </c>
      <c r="J267" s="1">
        <v>248.57</v>
      </c>
      <c r="K267" s="1">
        <v>249.9</v>
      </c>
      <c r="L267" s="1">
        <v>256.66000000000003</v>
      </c>
      <c r="M267" s="1">
        <v>256.66000000000003</v>
      </c>
      <c r="N267">
        <v>256.66000000000003</v>
      </c>
      <c r="O267">
        <v>256.66000000000003</v>
      </c>
      <c r="P267">
        <v>256.66000000000003</v>
      </c>
      <c r="Q267">
        <v>256.66000000000003</v>
      </c>
      <c r="R267" s="6">
        <f t="shared" si="4"/>
        <v>243.35230769230765</v>
      </c>
    </row>
    <row r="268" spans="1:18">
      <c r="A268" s="1" t="s">
        <v>530</v>
      </c>
      <c r="B268" s="1" t="s">
        <v>531</v>
      </c>
      <c r="C268" s="1">
        <v>7.6345000000000002E-5</v>
      </c>
      <c r="D268" s="1">
        <v>104.05</v>
      </c>
      <c r="E268" s="1">
        <v>104.05</v>
      </c>
      <c r="F268" s="1">
        <v>104.05</v>
      </c>
      <c r="G268" s="1">
        <v>104.05</v>
      </c>
      <c r="H268" s="1">
        <v>104.05</v>
      </c>
      <c r="I268" s="1">
        <v>104.05</v>
      </c>
      <c r="J268" s="1">
        <v>100.46</v>
      </c>
      <c r="K268" s="1">
        <v>103.18</v>
      </c>
      <c r="L268" s="1">
        <v>109.65</v>
      </c>
      <c r="M268" s="1">
        <v>109.65</v>
      </c>
      <c r="N268">
        <v>109.65</v>
      </c>
      <c r="O268">
        <v>109.65</v>
      </c>
      <c r="P268">
        <v>109.65</v>
      </c>
      <c r="Q268">
        <v>109.65</v>
      </c>
      <c r="R268" s="6">
        <f t="shared" si="4"/>
        <v>106.29153846153849</v>
      </c>
    </row>
    <row r="269" spans="1:18">
      <c r="A269" s="1" t="s">
        <v>532</v>
      </c>
      <c r="B269" s="1" t="s">
        <v>533</v>
      </c>
      <c r="C269" s="1">
        <v>1.8135199999999999E-4</v>
      </c>
      <c r="D269" s="1">
        <v>113.28</v>
      </c>
      <c r="E269" s="1">
        <v>113.28</v>
      </c>
      <c r="F269" s="1">
        <v>113.28</v>
      </c>
      <c r="G269" s="1">
        <v>113.28</v>
      </c>
      <c r="H269" s="1">
        <v>113.28</v>
      </c>
      <c r="I269" s="1">
        <v>113.28</v>
      </c>
      <c r="J269" s="1">
        <v>114.75</v>
      </c>
      <c r="K269" s="1">
        <v>114.75</v>
      </c>
      <c r="L269" s="1">
        <v>114.75</v>
      </c>
      <c r="M269" s="1">
        <v>114.75</v>
      </c>
      <c r="N269">
        <v>114.75</v>
      </c>
      <c r="O269">
        <v>114.75</v>
      </c>
      <c r="P269">
        <v>114.75</v>
      </c>
      <c r="Q269">
        <v>114.75</v>
      </c>
      <c r="R269" s="6">
        <f t="shared" si="4"/>
        <v>114.1846153846154</v>
      </c>
    </row>
    <row r="270" spans="1:18">
      <c r="A270" s="1" t="s">
        <v>534</v>
      </c>
      <c r="B270" s="1" t="s">
        <v>535</v>
      </c>
      <c r="C270" s="1">
        <v>8.6020699999999999E-4</v>
      </c>
      <c r="D270" s="1">
        <v>138.21</v>
      </c>
      <c r="E270" s="1">
        <v>138.21</v>
      </c>
      <c r="F270" s="1">
        <v>138.21</v>
      </c>
      <c r="G270" s="1">
        <v>138.21</v>
      </c>
      <c r="H270" s="1">
        <v>138.21</v>
      </c>
      <c r="I270" s="1">
        <v>138.21</v>
      </c>
      <c r="J270" s="1">
        <v>141.09</v>
      </c>
      <c r="K270" s="1">
        <v>141.09</v>
      </c>
      <c r="L270" s="1">
        <v>141.09</v>
      </c>
      <c r="M270" s="1">
        <v>141.09</v>
      </c>
      <c r="N270">
        <v>141.09</v>
      </c>
      <c r="O270">
        <v>141.09</v>
      </c>
      <c r="P270">
        <v>141.09</v>
      </c>
      <c r="Q270">
        <v>141.09</v>
      </c>
      <c r="R270" s="6">
        <f t="shared" si="4"/>
        <v>139.98230769230767</v>
      </c>
    </row>
    <row r="271" spans="1:18">
      <c r="A271" s="1" t="s">
        <v>536</v>
      </c>
      <c r="B271" s="1" t="s">
        <v>537</v>
      </c>
      <c r="C271" s="1">
        <v>9.6113000000000006E-5</v>
      </c>
      <c r="D271" s="1">
        <v>116.27</v>
      </c>
      <c r="E271" s="1">
        <v>116.27</v>
      </c>
      <c r="F271" s="1">
        <v>116.27</v>
      </c>
      <c r="G271" s="1">
        <v>116.27</v>
      </c>
      <c r="H271" s="1">
        <v>116.27</v>
      </c>
      <c r="I271" s="1">
        <v>116.27</v>
      </c>
      <c r="J271" s="1">
        <v>118.32</v>
      </c>
      <c r="K271" s="1">
        <v>118.32</v>
      </c>
      <c r="L271" s="1">
        <v>118.32</v>
      </c>
      <c r="M271" s="1">
        <v>118.32</v>
      </c>
      <c r="N271">
        <v>118.32</v>
      </c>
      <c r="O271">
        <v>118.32</v>
      </c>
      <c r="P271">
        <v>118.32</v>
      </c>
      <c r="Q271">
        <v>118.32</v>
      </c>
      <c r="R271" s="6">
        <f t="shared" si="4"/>
        <v>117.53153846153843</v>
      </c>
    </row>
    <row r="272" spans="1:18">
      <c r="A272" s="1" t="s">
        <v>538</v>
      </c>
      <c r="B272" s="1" t="s">
        <v>539</v>
      </c>
      <c r="C272" s="1">
        <v>3.3874999999999997E-5</v>
      </c>
      <c r="D272" s="1">
        <v>107.09</v>
      </c>
      <c r="E272" s="1">
        <v>107.09</v>
      </c>
      <c r="F272" s="1">
        <v>107.09</v>
      </c>
      <c r="G272" s="1">
        <v>107.09</v>
      </c>
      <c r="H272" s="1">
        <v>107.09</v>
      </c>
      <c r="I272" s="1">
        <v>107.09</v>
      </c>
      <c r="J272" s="1">
        <v>110.92</v>
      </c>
      <c r="K272" s="1">
        <v>110.92</v>
      </c>
      <c r="L272" s="1">
        <v>110.92</v>
      </c>
      <c r="M272" s="1">
        <v>110.92</v>
      </c>
      <c r="N272">
        <v>110.92</v>
      </c>
      <c r="O272">
        <v>110.92</v>
      </c>
      <c r="P272">
        <v>110.92</v>
      </c>
      <c r="Q272">
        <v>110.92</v>
      </c>
      <c r="R272" s="6">
        <f t="shared" si="4"/>
        <v>109.44692307692308</v>
      </c>
    </row>
    <row r="273" spans="1:18">
      <c r="A273" s="1" t="s">
        <v>540</v>
      </c>
      <c r="B273" s="1" t="s">
        <v>541</v>
      </c>
      <c r="C273" s="1">
        <v>2.0546E-4</v>
      </c>
      <c r="D273" s="1">
        <v>109.87</v>
      </c>
      <c r="E273" s="1">
        <v>109.87</v>
      </c>
      <c r="F273" s="1">
        <v>109.87</v>
      </c>
      <c r="G273" s="1">
        <v>109.87</v>
      </c>
      <c r="H273" s="1">
        <v>109.87</v>
      </c>
      <c r="I273" s="1">
        <v>109.87</v>
      </c>
      <c r="J273" s="1">
        <v>126.4</v>
      </c>
      <c r="K273" s="1">
        <v>126.4</v>
      </c>
      <c r="L273" s="1">
        <v>126.4</v>
      </c>
      <c r="M273" s="1">
        <v>126.4</v>
      </c>
      <c r="N273">
        <v>126.4</v>
      </c>
      <c r="O273">
        <v>126.4</v>
      </c>
      <c r="P273">
        <v>126.4</v>
      </c>
      <c r="Q273">
        <v>126.4</v>
      </c>
      <c r="R273" s="6">
        <f t="shared" si="4"/>
        <v>120.04230769230773</v>
      </c>
    </row>
    <row r="274" spans="1:18">
      <c r="A274" s="1" t="s">
        <v>542</v>
      </c>
      <c r="B274" s="1" t="s">
        <v>543</v>
      </c>
      <c r="C274" s="1">
        <v>1.241844E-3</v>
      </c>
      <c r="D274" s="1">
        <v>118.53</v>
      </c>
      <c r="E274" s="1">
        <v>118.53</v>
      </c>
      <c r="F274" s="1">
        <v>118.53</v>
      </c>
      <c r="G274" s="1">
        <v>118.53</v>
      </c>
      <c r="H274" s="1">
        <v>118.53</v>
      </c>
      <c r="I274" s="1">
        <v>118.53</v>
      </c>
      <c r="J274" s="1">
        <v>124.45</v>
      </c>
      <c r="K274" s="1">
        <v>124.45</v>
      </c>
      <c r="L274" s="1">
        <v>124.45</v>
      </c>
      <c r="M274" s="1">
        <v>124.45</v>
      </c>
      <c r="N274">
        <v>124.45</v>
      </c>
      <c r="O274">
        <v>124.45</v>
      </c>
      <c r="P274">
        <v>124.45</v>
      </c>
      <c r="Q274">
        <v>124.45</v>
      </c>
      <c r="R274" s="6">
        <f t="shared" si="4"/>
        <v>122.17307692307693</v>
      </c>
    </row>
    <row r="275" spans="1:18">
      <c r="A275" s="1" t="s">
        <v>544</v>
      </c>
      <c r="B275" s="1" t="s">
        <v>545</v>
      </c>
      <c r="C275" s="1">
        <v>9.6985999999999996E-5</v>
      </c>
      <c r="D275" s="1">
        <v>133.72999999999999</v>
      </c>
      <c r="E275" s="1">
        <v>133.72999999999999</v>
      </c>
      <c r="F275" s="1">
        <v>133.72999999999999</v>
      </c>
      <c r="G275" s="1">
        <v>133.72999999999999</v>
      </c>
      <c r="H275" s="1">
        <v>133.72999999999999</v>
      </c>
      <c r="I275" s="1">
        <v>133.72999999999999</v>
      </c>
      <c r="J275" s="1">
        <v>144.28</v>
      </c>
      <c r="K275" s="1">
        <v>144.28</v>
      </c>
      <c r="L275" s="1">
        <v>144.28</v>
      </c>
      <c r="M275" s="1">
        <v>144.28</v>
      </c>
      <c r="N275">
        <v>144.28</v>
      </c>
      <c r="O275">
        <v>144.28</v>
      </c>
      <c r="P275">
        <v>144.28</v>
      </c>
      <c r="Q275">
        <v>144.28</v>
      </c>
      <c r="R275" s="6">
        <f t="shared" si="4"/>
        <v>140.22230769230768</v>
      </c>
    </row>
    <row r="276" spans="1:18">
      <c r="A276" s="1" t="s">
        <v>546</v>
      </c>
      <c r="B276" s="1" t="s">
        <v>547</v>
      </c>
      <c r="C276" s="1">
        <v>2.8074600000000001E-4</v>
      </c>
      <c r="D276" s="1">
        <v>120.91</v>
      </c>
      <c r="E276" s="1">
        <v>120.91</v>
      </c>
      <c r="F276" s="1">
        <v>120.91</v>
      </c>
      <c r="G276" s="1">
        <v>120.91</v>
      </c>
      <c r="H276" s="1">
        <v>120.91</v>
      </c>
      <c r="I276" s="1">
        <v>120.91</v>
      </c>
      <c r="J276" s="1">
        <v>133.94</v>
      </c>
      <c r="K276" s="1">
        <v>133.94</v>
      </c>
      <c r="L276" s="1">
        <v>133.94</v>
      </c>
      <c r="M276" s="1">
        <v>133.94</v>
      </c>
      <c r="N276">
        <v>133.94</v>
      </c>
      <c r="O276">
        <v>133.94</v>
      </c>
      <c r="P276">
        <v>133.94</v>
      </c>
      <c r="Q276">
        <v>133.94</v>
      </c>
      <c r="R276" s="6">
        <f t="shared" si="4"/>
        <v>128.92846153846156</v>
      </c>
    </row>
    <row r="277" spans="1:18">
      <c r="A277" s="1" t="s">
        <v>548</v>
      </c>
      <c r="B277" s="1" t="s">
        <v>549</v>
      </c>
      <c r="C277" s="1">
        <v>3.7388299999999998E-4</v>
      </c>
      <c r="D277" s="1">
        <v>132.66999999999999</v>
      </c>
      <c r="E277" s="1">
        <v>132.66999999999999</v>
      </c>
      <c r="F277" s="1">
        <v>132.66999999999999</v>
      </c>
      <c r="G277" s="1">
        <v>132.66999999999999</v>
      </c>
      <c r="H277" s="1">
        <v>132.66999999999999</v>
      </c>
      <c r="I277" s="1">
        <v>132.66999999999999</v>
      </c>
      <c r="J277" s="1">
        <v>132.66999999999999</v>
      </c>
      <c r="K277" s="1">
        <v>132.66999999999999</v>
      </c>
      <c r="L277" s="1">
        <v>132.66999999999999</v>
      </c>
      <c r="M277" s="1">
        <v>132.66999999999999</v>
      </c>
      <c r="N277">
        <v>132.66999999999999</v>
      </c>
      <c r="O277">
        <v>132.66999999999999</v>
      </c>
      <c r="P277">
        <v>132.66999999999999</v>
      </c>
      <c r="Q277">
        <v>132.66999999999999</v>
      </c>
      <c r="R277" s="6">
        <f t="shared" si="4"/>
        <v>132.67000000000002</v>
      </c>
    </row>
    <row r="278" spans="1:18">
      <c r="A278" s="1" t="s">
        <v>550</v>
      </c>
      <c r="B278" s="1" t="s">
        <v>551</v>
      </c>
      <c r="C278" s="1">
        <v>2.7665200000000001E-4</v>
      </c>
      <c r="D278" s="1">
        <v>111.54</v>
      </c>
      <c r="E278" s="1">
        <v>111.54</v>
      </c>
      <c r="F278" s="1">
        <v>111.54</v>
      </c>
      <c r="G278" s="1">
        <v>111.54</v>
      </c>
      <c r="H278" s="1">
        <v>111.54</v>
      </c>
      <c r="I278" s="1">
        <v>111.54</v>
      </c>
      <c r="J278" s="1">
        <v>111.54</v>
      </c>
      <c r="K278" s="1">
        <v>111.54</v>
      </c>
      <c r="L278" s="1">
        <v>111.54</v>
      </c>
      <c r="M278" s="1">
        <v>111.54</v>
      </c>
      <c r="N278">
        <v>111.54</v>
      </c>
      <c r="O278">
        <v>111.54</v>
      </c>
      <c r="P278">
        <v>111.54</v>
      </c>
      <c r="Q278">
        <v>111.54</v>
      </c>
      <c r="R278" s="6">
        <f t="shared" si="4"/>
        <v>111.53999999999998</v>
      </c>
    </row>
    <row r="279" spans="1:18">
      <c r="A279" s="1" t="s">
        <v>552</v>
      </c>
      <c r="B279" s="1" t="s">
        <v>553</v>
      </c>
      <c r="C279" s="1">
        <v>4.3190700000000004E-3</v>
      </c>
      <c r="D279" s="1">
        <v>99.77</v>
      </c>
      <c r="E279" s="1">
        <v>99.77</v>
      </c>
      <c r="F279" s="1">
        <v>99.77</v>
      </c>
      <c r="G279" s="1">
        <v>99.77</v>
      </c>
      <c r="H279" s="1">
        <v>99.77</v>
      </c>
      <c r="I279" s="1">
        <v>99.77</v>
      </c>
      <c r="J279" s="1">
        <v>99.77</v>
      </c>
      <c r="K279" s="1">
        <v>101.87</v>
      </c>
      <c r="L279" s="1">
        <v>101.87</v>
      </c>
      <c r="M279" s="1">
        <v>101.87</v>
      </c>
      <c r="N279">
        <v>101.87</v>
      </c>
      <c r="O279">
        <v>101.87</v>
      </c>
      <c r="P279">
        <v>102.97</v>
      </c>
      <c r="Q279">
        <v>106.88</v>
      </c>
      <c r="R279" s="6">
        <f t="shared" si="4"/>
        <v>101.37076923076924</v>
      </c>
    </row>
    <row r="280" spans="1:18">
      <c r="A280" s="1" t="s">
        <v>554</v>
      </c>
      <c r="B280" s="1" t="s">
        <v>555</v>
      </c>
      <c r="C280" s="1">
        <v>1.611131E-3</v>
      </c>
      <c r="D280" s="1">
        <v>107.78</v>
      </c>
      <c r="E280" s="1">
        <v>107.78</v>
      </c>
      <c r="F280" s="1">
        <v>107.78</v>
      </c>
      <c r="G280" s="1">
        <v>107.78</v>
      </c>
      <c r="H280" s="1">
        <v>107.78</v>
      </c>
      <c r="I280" s="1">
        <v>107.78</v>
      </c>
      <c r="J280" s="1">
        <v>109.2</v>
      </c>
      <c r="K280" s="1">
        <v>109.2</v>
      </c>
      <c r="L280" s="1">
        <v>109.2</v>
      </c>
      <c r="M280" s="1">
        <v>109.2</v>
      </c>
      <c r="N280">
        <v>109.2</v>
      </c>
      <c r="O280">
        <v>109.2</v>
      </c>
      <c r="P280">
        <v>109.2</v>
      </c>
      <c r="Q280">
        <v>109.2</v>
      </c>
      <c r="R280" s="6">
        <f t="shared" si="4"/>
        <v>108.65384615384617</v>
      </c>
    </row>
    <row r="281" spans="1:18">
      <c r="A281" s="1" t="s">
        <v>556</v>
      </c>
      <c r="B281" s="1" t="s">
        <v>557</v>
      </c>
      <c r="C281" s="1">
        <v>1.4094800000000001E-4</v>
      </c>
      <c r="D281" s="1">
        <v>126.49</v>
      </c>
      <c r="E281" s="1">
        <v>126.49</v>
      </c>
      <c r="F281" s="1">
        <v>126.49</v>
      </c>
      <c r="G281" s="1">
        <v>126.49</v>
      </c>
      <c r="H281" s="1">
        <v>126.49</v>
      </c>
      <c r="I281" s="1">
        <v>126.49</v>
      </c>
      <c r="J281" s="1">
        <v>126.49</v>
      </c>
      <c r="K281" s="1">
        <v>126.49</v>
      </c>
      <c r="L281" s="1">
        <v>126.49</v>
      </c>
      <c r="M281" s="1">
        <v>126.49</v>
      </c>
      <c r="N281">
        <v>126.49</v>
      </c>
      <c r="O281">
        <v>126.49</v>
      </c>
      <c r="P281">
        <v>126.49</v>
      </c>
      <c r="Q281">
        <v>126.49</v>
      </c>
      <c r="R281" s="6">
        <f t="shared" si="4"/>
        <v>126.49</v>
      </c>
    </row>
    <row r="282" spans="1:18">
      <c r="A282" s="1" t="s">
        <v>558</v>
      </c>
      <c r="B282" s="1" t="s">
        <v>559</v>
      </c>
      <c r="C282" s="1">
        <v>1.2444600000000001E-4</v>
      </c>
      <c r="D282" s="1">
        <v>98.06</v>
      </c>
      <c r="E282" s="1">
        <v>94.17</v>
      </c>
      <c r="F282" s="1">
        <v>92.42</v>
      </c>
      <c r="G282" s="1">
        <v>107.1</v>
      </c>
      <c r="H282" s="1">
        <v>105.04</v>
      </c>
      <c r="I282" s="1">
        <v>101.74</v>
      </c>
      <c r="J282" s="1">
        <v>101.84</v>
      </c>
      <c r="K282" s="1">
        <v>103.52</v>
      </c>
      <c r="L282" s="1">
        <v>103.88</v>
      </c>
      <c r="M282" s="1">
        <v>102.33</v>
      </c>
      <c r="N282">
        <v>102.74</v>
      </c>
      <c r="O282">
        <v>104.97</v>
      </c>
      <c r="P282">
        <v>107.21</v>
      </c>
      <c r="Q282">
        <v>109.24</v>
      </c>
      <c r="R282" s="6">
        <f t="shared" si="4"/>
        <v>102.78461538461539</v>
      </c>
    </row>
    <row r="283" spans="1:18">
      <c r="A283" s="1" t="s">
        <v>560</v>
      </c>
      <c r="B283" s="1" t="s">
        <v>561</v>
      </c>
      <c r="C283" s="1">
        <v>1.2288300000000001E-4</v>
      </c>
      <c r="D283" s="1">
        <v>125.85</v>
      </c>
      <c r="E283" s="1">
        <v>125.85</v>
      </c>
      <c r="F283" s="1">
        <v>125.85</v>
      </c>
      <c r="G283" s="1">
        <v>125.85</v>
      </c>
      <c r="H283" s="1">
        <v>125.85</v>
      </c>
      <c r="I283" s="1">
        <v>125.85</v>
      </c>
      <c r="J283" s="1">
        <v>128.13</v>
      </c>
      <c r="K283" s="1">
        <v>133.26</v>
      </c>
      <c r="L283" s="1">
        <v>133.26</v>
      </c>
      <c r="M283" s="1">
        <v>133.26</v>
      </c>
      <c r="N283">
        <v>133.26</v>
      </c>
      <c r="O283">
        <v>133.26</v>
      </c>
      <c r="P283">
        <v>133.26</v>
      </c>
      <c r="Q283">
        <v>133.26</v>
      </c>
      <c r="R283" s="6">
        <f t="shared" si="4"/>
        <v>130.01538461538459</v>
      </c>
    </row>
    <row r="284" spans="1:18">
      <c r="A284" s="1" t="s">
        <v>562</v>
      </c>
      <c r="B284" s="1" t="s">
        <v>563</v>
      </c>
      <c r="C284" s="1">
        <v>9.9141999999999994E-5</v>
      </c>
      <c r="D284" s="1">
        <v>111.98</v>
      </c>
      <c r="E284" s="1">
        <v>114.4</v>
      </c>
      <c r="F284" s="1">
        <v>114.46</v>
      </c>
      <c r="G284" s="1">
        <v>114.46</v>
      </c>
      <c r="H284" s="1">
        <v>114.53</v>
      </c>
      <c r="I284" s="1">
        <v>114.53</v>
      </c>
      <c r="J284" s="1">
        <v>113.96</v>
      </c>
      <c r="K284" s="1">
        <v>116.44</v>
      </c>
      <c r="L284" s="1">
        <v>114.34</v>
      </c>
      <c r="M284" s="1">
        <v>114.77</v>
      </c>
      <c r="N284">
        <v>115.25</v>
      </c>
      <c r="O284">
        <v>114.65</v>
      </c>
      <c r="P284">
        <v>114.6</v>
      </c>
      <c r="Q284">
        <v>114.6</v>
      </c>
      <c r="R284" s="6">
        <f t="shared" si="4"/>
        <v>114.69153846153846</v>
      </c>
    </row>
    <row r="285" spans="1:18">
      <c r="A285" s="1" t="s">
        <v>564</v>
      </c>
      <c r="B285" s="1" t="s">
        <v>565</v>
      </c>
      <c r="C285" s="1">
        <v>6.0226699999999997E-4</v>
      </c>
      <c r="D285" s="1">
        <v>99.91</v>
      </c>
      <c r="E285" s="1">
        <v>103.7</v>
      </c>
      <c r="F285" s="1">
        <v>103.7</v>
      </c>
      <c r="G285" s="1">
        <v>108.79</v>
      </c>
      <c r="H285" s="1">
        <v>108.79</v>
      </c>
      <c r="I285" s="1">
        <v>108.79</v>
      </c>
      <c r="J285" s="1">
        <v>108.79</v>
      </c>
      <c r="K285" s="1">
        <v>108.79</v>
      </c>
      <c r="L285" s="1">
        <v>108.79</v>
      </c>
      <c r="M285" s="1">
        <v>108.79</v>
      </c>
      <c r="N285">
        <v>108.79</v>
      </c>
      <c r="O285">
        <v>108.79</v>
      </c>
      <c r="P285">
        <v>108.79</v>
      </c>
      <c r="Q285">
        <v>108.79</v>
      </c>
      <c r="R285" s="6">
        <f t="shared" si="4"/>
        <v>108.00692307692306</v>
      </c>
    </row>
    <row r="286" spans="1:18">
      <c r="A286" s="1" t="s">
        <v>566</v>
      </c>
      <c r="B286" s="1" t="s">
        <v>567</v>
      </c>
      <c r="C286" s="1">
        <v>1.9742300000000001E-4</v>
      </c>
      <c r="D286" s="1">
        <v>114.37</v>
      </c>
      <c r="E286" s="1">
        <v>114.37</v>
      </c>
      <c r="F286" s="1">
        <v>114.37</v>
      </c>
      <c r="G286" s="1">
        <v>114.37</v>
      </c>
      <c r="H286" s="1">
        <v>114.37</v>
      </c>
      <c r="I286" s="1">
        <v>120.4</v>
      </c>
      <c r="J286" s="1">
        <v>120.4</v>
      </c>
      <c r="K286" s="1">
        <v>114.37</v>
      </c>
      <c r="L286" s="1">
        <v>114.37</v>
      </c>
      <c r="M286" s="1">
        <v>114.37</v>
      </c>
      <c r="N286">
        <v>114.37</v>
      </c>
      <c r="O286">
        <v>114.37</v>
      </c>
      <c r="P286">
        <v>114.37</v>
      </c>
      <c r="Q286">
        <v>130.91999999999999</v>
      </c>
      <c r="R286" s="6">
        <f t="shared" si="4"/>
        <v>116.5707692307692</v>
      </c>
    </row>
    <row r="287" spans="1:18">
      <c r="A287" s="1" t="s">
        <v>568</v>
      </c>
      <c r="B287" s="1" t="s">
        <v>569</v>
      </c>
      <c r="C287" s="1">
        <v>7.9951999999999996E-5</v>
      </c>
      <c r="D287" s="1">
        <v>113.32</v>
      </c>
      <c r="E287" s="1">
        <v>113.32</v>
      </c>
      <c r="F287" s="1">
        <v>113.32</v>
      </c>
      <c r="G287" s="1">
        <v>106.64</v>
      </c>
      <c r="H287" s="1">
        <v>106.64</v>
      </c>
      <c r="I287" s="1">
        <v>106.64</v>
      </c>
      <c r="J287" s="1">
        <v>106.64</v>
      </c>
      <c r="K287" s="1">
        <v>104.21</v>
      </c>
      <c r="L287" s="1">
        <v>110.74</v>
      </c>
      <c r="M287" s="1">
        <v>110.74</v>
      </c>
      <c r="N287">
        <v>120.42</v>
      </c>
      <c r="O287">
        <v>120.42</v>
      </c>
      <c r="P287">
        <v>120.42</v>
      </c>
      <c r="Q287">
        <v>120.42</v>
      </c>
      <c r="R287" s="6">
        <f t="shared" si="4"/>
        <v>112.35153846153847</v>
      </c>
    </row>
    <row r="288" spans="1:18">
      <c r="A288" s="1" t="s">
        <v>570</v>
      </c>
      <c r="B288" s="1" t="s">
        <v>571</v>
      </c>
      <c r="C288" s="1">
        <v>1.99839E-4</v>
      </c>
      <c r="D288" s="1">
        <v>112.38</v>
      </c>
      <c r="E288" s="1">
        <v>111.61</v>
      </c>
      <c r="F288" s="1">
        <v>111.61</v>
      </c>
      <c r="G288" s="1">
        <v>111.61</v>
      </c>
      <c r="H288" s="1">
        <v>111.61</v>
      </c>
      <c r="I288" s="1">
        <v>110.83</v>
      </c>
      <c r="J288" s="1">
        <v>110.83</v>
      </c>
      <c r="K288" s="1">
        <v>110.83</v>
      </c>
      <c r="L288" s="1">
        <v>109.29</v>
      </c>
      <c r="M288" s="1">
        <v>116.72</v>
      </c>
      <c r="N288">
        <v>116.72</v>
      </c>
      <c r="O288">
        <v>116.72</v>
      </c>
      <c r="P288">
        <v>116.72</v>
      </c>
      <c r="Q288">
        <v>109.29</v>
      </c>
      <c r="R288" s="6">
        <f t="shared" si="4"/>
        <v>112.64538461538463</v>
      </c>
    </row>
    <row r="289" spans="1:18">
      <c r="A289" s="1" t="s">
        <v>572</v>
      </c>
      <c r="B289" s="1" t="s">
        <v>573</v>
      </c>
      <c r="C289" s="1">
        <v>2.26202E-4</v>
      </c>
      <c r="D289" s="1">
        <v>93.91</v>
      </c>
      <c r="E289" s="1">
        <v>94.9</v>
      </c>
      <c r="F289" s="1">
        <v>94.23</v>
      </c>
      <c r="G289" s="1">
        <v>96.11</v>
      </c>
      <c r="H289" s="1">
        <v>96.11</v>
      </c>
      <c r="I289" s="1">
        <v>96.11</v>
      </c>
      <c r="J289" s="1">
        <v>95.42</v>
      </c>
      <c r="K289" s="1">
        <v>95.42</v>
      </c>
      <c r="L289" s="1">
        <v>97.79</v>
      </c>
      <c r="M289" s="1">
        <v>97.79</v>
      </c>
      <c r="N289">
        <v>97.79</v>
      </c>
      <c r="O289">
        <v>98.11</v>
      </c>
      <c r="P289">
        <v>100.6</v>
      </c>
      <c r="Q289">
        <v>100.89</v>
      </c>
      <c r="R289" s="6">
        <f t="shared" si="4"/>
        <v>97.020769230769218</v>
      </c>
    </row>
    <row r="290" spans="1:18">
      <c r="A290" s="1" t="s">
        <v>574</v>
      </c>
      <c r="B290" s="1" t="s">
        <v>575</v>
      </c>
      <c r="C290" s="1">
        <v>4.6081999999999997E-5</v>
      </c>
      <c r="D290" s="1">
        <v>113.26</v>
      </c>
      <c r="E290" s="1">
        <v>113.26</v>
      </c>
      <c r="F290" s="1">
        <v>114.78</v>
      </c>
      <c r="G290" s="1">
        <v>114.78</v>
      </c>
      <c r="H290" s="1">
        <v>116.32</v>
      </c>
      <c r="I290" s="1">
        <v>116.32</v>
      </c>
      <c r="J290" s="1">
        <v>116.32</v>
      </c>
      <c r="K290" s="1">
        <v>116.32</v>
      </c>
      <c r="L290" s="1">
        <v>116.32</v>
      </c>
      <c r="M290" s="1">
        <v>116.32</v>
      </c>
      <c r="N290">
        <v>116.32</v>
      </c>
      <c r="O290">
        <v>116.32</v>
      </c>
      <c r="P290">
        <v>116.32</v>
      </c>
      <c r="Q290">
        <v>116.32</v>
      </c>
      <c r="R290" s="6">
        <f t="shared" si="4"/>
        <v>115.84769230769227</v>
      </c>
    </row>
    <row r="291" spans="1:18">
      <c r="A291" s="1" t="s">
        <v>576</v>
      </c>
      <c r="B291" s="1" t="s">
        <v>577</v>
      </c>
      <c r="C291" s="1">
        <v>4.85797E-4</v>
      </c>
      <c r="D291" s="1">
        <v>104.72</v>
      </c>
      <c r="E291" s="1">
        <v>101.66</v>
      </c>
      <c r="F291" s="1">
        <v>103.97</v>
      </c>
      <c r="G291" s="1">
        <v>98.68</v>
      </c>
      <c r="H291" s="1">
        <v>98.68</v>
      </c>
      <c r="I291" s="1">
        <v>98.68</v>
      </c>
      <c r="J291" s="1">
        <v>98.68</v>
      </c>
      <c r="K291" s="1">
        <v>98.68</v>
      </c>
      <c r="L291" s="1">
        <v>100.09</v>
      </c>
      <c r="M291" s="1">
        <v>97.85</v>
      </c>
      <c r="N291">
        <v>94.08</v>
      </c>
      <c r="O291">
        <v>94.08</v>
      </c>
      <c r="P291">
        <v>96.13</v>
      </c>
      <c r="Q291">
        <v>99.36</v>
      </c>
      <c r="R291" s="6">
        <f t="shared" si="4"/>
        <v>98.509230769230783</v>
      </c>
    </row>
    <row r="292" spans="1:18">
      <c r="A292" s="1" t="s">
        <v>578</v>
      </c>
      <c r="B292" s="1" t="s">
        <v>579</v>
      </c>
      <c r="C292" s="1">
        <v>5.1946100000000003E-4</v>
      </c>
      <c r="D292" s="1">
        <v>108.54</v>
      </c>
      <c r="E292" s="1">
        <v>92.22</v>
      </c>
      <c r="F292" s="1">
        <v>95.83</v>
      </c>
      <c r="G292" s="1">
        <v>80.73</v>
      </c>
      <c r="H292" s="1">
        <v>80.73</v>
      </c>
      <c r="I292" s="1">
        <v>80.73</v>
      </c>
      <c r="J292" s="1">
        <v>78.28</v>
      </c>
      <c r="K292" s="1">
        <v>64.62</v>
      </c>
      <c r="L292" s="1">
        <v>64.62</v>
      </c>
      <c r="M292" s="1">
        <v>68.599999999999994</v>
      </c>
      <c r="N292">
        <v>70.819999999999993</v>
      </c>
      <c r="O292">
        <v>71.150000000000006</v>
      </c>
      <c r="P292">
        <v>71.150000000000006</v>
      </c>
      <c r="Q292">
        <v>71.150000000000006</v>
      </c>
      <c r="R292" s="6">
        <f t="shared" si="4"/>
        <v>76.202307692307699</v>
      </c>
    </row>
    <row r="293" spans="1:18">
      <c r="A293" s="1" t="s">
        <v>580</v>
      </c>
      <c r="B293" s="1" t="s">
        <v>581</v>
      </c>
      <c r="C293" s="1">
        <v>3.3590999999999997E-5</v>
      </c>
      <c r="D293" s="1">
        <v>114.52</v>
      </c>
      <c r="E293" s="1">
        <v>114.52</v>
      </c>
      <c r="F293" s="1">
        <v>114.52</v>
      </c>
      <c r="G293" s="1">
        <v>114.52</v>
      </c>
      <c r="H293" s="1">
        <v>114.52</v>
      </c>
      <c r="I293" s="1">
        <v>116.99</v>
      </c>
      <c r="J293" s="1">
        <v>116.99</v>
      </c>
      <c r="K293" s="1">
        <v>116.99</v>
      </c>
      <c r="L293" s="1">
        <v>118.21</v>
      </c>
      <c r="M293" s="1">
        <v>122.16</v>
      </c>
      <c r="N293">
        <v>122.16</v>
      </c>
      <c r="O293">
        <v>122.16</v>
      </c>
      <c r="P293">
        <v>124.96</v>
      </c>
      <c r="Q293">
        <v>124.96</v>
      </c>
      <c r="R293" s="6">
        <f t="shared" si="4"/>
        <v>118.74307692307694</v>
      </c>
    </row>
    <row r="294" spans="1:18">
      <c r="A294" s="1" t="s">
        <v>582</v>
      </c>
      <c r="B294" s="1" t="s">
        <v>583</v>
      </c>
      <c r="C294" s="1">
        <v>1.78934E-4</v>
      </c>
      <c r="D294" s="1">
        <v>101.63</v>
      </c>
      <c r="E294" s="1">
        <v>101.63</v>
      </c>
      <c r="F294" s="1">
        <v>101.63</v>
      </c>
      <c r="G294" s="1">
        <v>101.74</v>
      </c>
      <c r="H294" s="1">
        <v>102.47</v>
      </c>
      <c r="I294" s="1">
        <v>102.47</v>
      </c>
      <c r="J294" s="1">
        <v>102.37</v>
      </c>
      <c r="K294" s="1">
        <v>102.37</v>
      </c>
      <c r="L294" s="1">
        <v>102.37</v>
      </c>
      <c r="M294" s="1">
        <v>102.37</v>
      </c>
      <c r="N294">
        <v>102.37</v>
      </c>
      <c r="O294">
        <v>102.37</v>
      </c>
      <c r="P294">
        <v>102.37</v>
      </c>
      <c r="Q294">
        <v>102.37</v>
      </c>
      <c r="R294" s="6">
        <f t="shared" si="4"/>
        <v>102.22307692307693</v>
      </c>
    </row>
    <row r="295" spans="1:18">
      <c r="A295" s="1" t="s">
        <v>584</v>
      </c>
      <c r="B295" s="1" t="s">
        <v>585</v>
      </c>
      <c r="C295" s="1">
        <v>1.5156499999999999E-4</v>
      </c>
      <c r="D295" s="1">
        <v>121.34</v>
      </c>
      <c r="E295" s="1">
        <v>121.34</v>
      </c>
      <c r="F295" s="1">
        <v>121.34</v>
      </c>
      <c r="G295" s="1">
        <v>123.12</v>
      </c>
      <c r="H295" s="1">
        <v>126.68</v>
      </c>
      <c r="I295" s="1">
        <v>126.68</v>
      </c>
      <c r="J295" s="1">
        <v>127.74</v>
      </c>
      <c r="K295" s="1">
        <v>120.75</v>
      </c>
      <c r="L295" s="1">
        <v>128.47</v>
      </c>
      <c r="M295" s="1">
        <v>125.65</v>
      </c>
      <c r="N295">
        <v>125.65</v>
      </c>
      <c r="O295">
        <v>125.65</v>
      </c>
      <c r="P295">
        <v>125.65</v>
      </c>
      <c r="Q295">
        <v>125.65</v>
      </c>
      <c r="R295" s="6">
        <f t="shared" si="4"/>
        <v>124.9515384615385</v>
      </c>
    </row>
    <row r="296" spans="1:18">
      <c r="A296" s="1" t="s">
        <v>586</v>
      </c>
      <c r="B296" s="1" t="s">
        <v>587</v>
      </c>
      <c r="C296" s="1">
        <v>4.82034E-4</v>
      </c>
      <c r="D296" s="1">
        <v>90.95</v>
      </c>
      <c r="E296" s="1">
        <v>95.43</v>
      </c>
      <c r="F296" s="1">
        <v>97.97</v>
      </c>
      <c r="G296" s="1">
        <v>97.97</v>
      </c>
      <c r="H296" s="1">
        <v>97.97</v>
      </c>
      <c r="I296" s="1">
        <v>97.97</v>
      </c>
      <c r="J296" s="1">
        <v>97.97</v>
      </c>
      <c r="K296" s="1">
        <v>95.37</v>
      </c>
      <c r="L296" s="1">
        <v>97.97</v>
      </c>
      <c r="M296" s="1">
        <v>89.7</v>
      </c>
      <c r="N296">
        <v>97.97</v>
      </c>
      <c r="O296">
        <v>96.74</v>
      </c>
      <c r="P296">
        <v>94.17</v>
      </c>
      <c r="Q296">
        <v>102.86</v>
      </c>
      <c r="R296" s="6">
        <f t="shared" si="4"/>
        <v>96.927692307692325</v>
      </c>
    </row>
    <row r="297" spans="1:18">
      <c r="A297" s="1" t="s">
        <v>588</v>
      </c>
      <c r="B297" s="1" t="s">
        <v>589</v>
      </c>
      <c r="C297" s="1">
        <v>5.2257300000000003E-4</v>
      </c>
      <c r="D297" s="1">
        <v>101.01</v>
      </c>
      <c r="E297" s="1">
        <v>101.76</v>
      </c>
      <c r="F297" s="1">
        <v>101.76</v>
      </c>
      <c r="G297" s="1">
        <v>102.51</v>
      </c>
      <c r="H297" s="1">
        <v>101.85</v>
      </c>
      <c r="I297" s="1">
        <v>97.06</v>
      </c>
      <c r="J297" s="1">
        <v>97.23</v>
      </c>
      <c r="K297" s="1">
        <v>96.28</v>
      </c>
      <c r="L297" s="1">
        <v>100.78</v>
      </c>
      <c r="M297" s="1">
        <v>102.56</v>
      </c>
      <c r="N297">
        <v>102.56</v>
      </c>
      <c r="O297">
        <v>102.73</v>
      </c>
      <c r="P297">
        <v>103.58</v>
      </c>
      <c r="Q297">
        <v>106.92</v>
      </c>
      <c r="R297" s="6">
        <f t="shared" si="4"/>
        <v>101.35230769230769</v>
      </c>
    </row>
    <row r="298" spans="1:18">
      <c r="A298" s="1" t="s">
        <v>590</v>
      </c>
      <c r="B298" s="1" t="s">
        <v>591</v>
      </c>
      <c r="C298" s="1">
        <v>7.9039999999999992E-6</v>
      </c>
      <c r="D298" s="1">
        <v>97.58</v>
      </c>
      <c r="E298" s="1">
        <v>97.58</v>
      </c>
      <c r="F298" s="1">
        <v>97.58</v>
      </c>
      <c r="G298" s="1">
        <v>97.58</v>
      </c>
      <c r="H298" s="1">
        <v>100.84</v>
      </c>
      <c r="I298" s="1">
        <v>100.84</v>
      </c>
      <c r="J298" s="1">
        <v>96.82</v>
      </c>
      <c r="K298" s="1">
        <v>98.14</v>
      </c>
      <c r="L298" s="1">
        <v>98.14</v>
      </c>
      <c r="M298" s="1">
        <v>98.14</v>
      </c>
      <c r="N298">
        <v>98.14</v>
      </c>
      <c r="O298">
        <v>98.14</v>
      </c>
      <c r="P298">
        <v>98.14</v>
      </c>
      <c r="Q298">
        <v>98.14</v>
      </c>
      <c r="R298" s="6">
        <f t="shared" si="4"/>
        <v>98.324615384615399</v>
      </c>
    </row>
    <row r="299" spans="1:18">
      <c r="A299" s="1" t="s">
        <v>592</v>
      </c>
      <c r="B299" s="1" t="s">
        <v>593</v>
      </c>
      <c r="C299" s="1">
        <v>3.7549000000000003E-4</v>
      </c>
      <c r="D299" s="1">
        <v>96.96</v>
      </c>
      <c r="E299" s="1">
        <v>96.96</v>
      </c>
      <c r="F299" s="1">
        <v>96.63</v>
      </c>
      <c r="G299" s="1">
        <v>96.63</v>
      </c>
      <c r="H299" s="1">
        <v>96.63</v>
      </c>
      <c r="I299" s="1">
        <v>96.63</v>
      </c>
      <c r="J299" s="1">
        <v>97.21</v>
      </c>
      <c r="K299" s="1">
        <v>98.08</v>
      </c>
      <c r="L299" s="1">
        <v>98.79</v>
      </c>
      <c r="M299" s="1">
        <v>99.63</v>
      </c>
      <c r="N299">
        <v>99.63</v>
      </c>
      <c r="O299">
        <v>100.19</v>
      </c>
      <c r="P299">
        <v>100.73</v>
      </c>
      <c r="Q299">
        <v>100.73</v>
      </c>
      <c r="R299" s="6">
        <f t="shared" si="4"/>
        <v>98.343846153846158</v>
      </c>
    </row>
    <row r="300" spans="1:18">
      <c r="A300" s="1" t="s">
        <v>594</v>
      </c>
      <c r="B300" s="1" t="s">
        <v>595</v>
      </c>
      <c r="C300" s="1">
        <v>6.85361E-4</v>
      </c>
      <c r="D300" s="1">
        <v>100.29</v>
      </c>
      <c r="E300" s="1">
        <v>100.29</v>
      </c>
      <c r="F300" s="1">
        <v>100.29</v>
      </c>
      <c r="G300" s="1">
        <v>102.89</v>
      </c>
      <c r="H300" s="1">
        <v>102.89</v>
      </c>
      <c r="I300" s="1">
        <v>102.89</v>
      </c>
      <c r="J300" s="1">
        <v>102.89</v>
      </c>
      <c r="K300" s="1">
        <v>102.89</v>
      </c>
      <c r="L300" s="1">
        <v>102.89</v>
      </c>
      <c r="M300" s="1">
        <v>102.89</v>
      </c>
      <c r="N300">
        <v>102.89</v>
      </c>
      <c r="O300">
        <v>104.15</v>
      </c>
      <c r="P300">
        <v>104.15</v>
      </c>
      <c r="Q300">
        <v>104.15</v>
      </c>
      <c r="R300" s="6">
        <f t="shared" si="4"/>
        <v>102.78076923076924</v>
      </c>
    </row>
    <row r="301" spans="1:18">
      <c r="A301" s="1" t="s">
        <v>596</v>
      </c>
      <c r="B301" s="1" t="s">
        <v>597</v>
      </c>
      <c r="C301" s="1">
        <v>3.2130400000000001E-4</v>
      </c>
      <c r="D301" s="1">
        <v>99.8</v>
      </c>
      <c r="E301" s="1">
        <v>99.8</v>
      </c>
      <c r="F301" s="1">
        <v>100.43</v>
      </c>
      <c r="G301" s="1">
        <v>100.54</v>
      </c>
      <c r="H301" s="1">
        <v>101.23</v>
      </c>
      <c r="I301" s="1">
        <v>100.54</v>
      </c>
      <c r="J301" s="1">
        <v>101.2</v>
      </c>
      <c r="K301" s="1">
        <v>99.86</v>
      </c>
      <c r="L301" s="1">
        <v>99.86</v>
      </c>
      <c r="M301" s="1">
        <v>99.86</v>
      </c>
      <c r="N301">
        <v>101.9</v>
      </c>
      <c r="O301">
        <v>104.07</v>
      </c>
      <c r="P301">
        <v>103.62</v>
      </c>
      <c r="Q301">
        <v>103.62</v>
      </c>
      <c r="R301" s="6">
        <f t="shared" si="4"/>
        <v>101.27153846153848</v>
      </c>
    </row>
    <row r="304" spans="1:18">
      <c r="A304" s="78" t="s">
        <v>630</v>
      </c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</row>
    <row r="306" spans="1:18">
      <c r="A306" s="7" t="s">
        <v>627</v>
      </c>
      <c r="B306" s="7" t="s">
        <v>628</v>
      </c>
      <c r="C306" s="7" t="s">
        <v>629</v>
      </c>
      <c r="D306" s="8">
        <v>38991</v>
      </c>
      <c r="E306" s="8">
        <v>39022</v>
      </c>
      <c r="F306" s="8">
        <v>39052</v>
      </c>
      <c r="G306" s="8">
        <v>39083</v>
      </c>
      <c r="H306" s="8">
        <v>39114</v>
      </c>
      <c r="I306" s="8">
        <v>39142</v>
      </c>
      <c r="J306" s="8">
        <v>39173</v>
      </c>
      <c r="K306" s="8">
        <v>39203</v>
      </c>
      <c r="L306" s="8">
        <v>39234</v>
      </c>
      <c r="M306" s="8">
        <v>39264</v>
      </c>
      <c r="N306" s="8">
        <v>39295</v>
      </c>
      <c r="O306" s="8">
        <v>39326</v>
      </c>
      <c r="P306" s="8">
        <v>39356</v>
      </c>
      <c r="Q306" s="8">
        <v>39387</v>
      </c>
      <c r="R306" s="4" t="s">
        <v>626</v>
      </c>
    </row>
    <row r="308" spans="1:18">
      <c r="A308" s="1" t="s">
        <v>120</v>
      </c>
      <c r="B308" s="1" t="s">
        <v>121</v>
      </c>
      <c r="C308" s="1">
        <v>5.7306000000000002E-4</v>
      </c>
      <c r="E308" s="6">
        <v>0.60933660933661926</v>
      </c>
      <c r="F308" s="6">
        <v>-0.91823776497020893</v>
      </c>
      <c r="G308" s="6">
        <v>17.726510894212755</v>
      </c>
      <c r="H308" s="6">
        <v>0.83745079976551562</v>
      </c>
      <c r="I308" s="6">
        <v>-2.0679345569304841</v>
      </c>
      <c r="J308" s="6">
        <v>-1.3568521031207648</v>
      </c>
      <c r="K308" s="6">
        <v>-11.519944979367258</v>
      </c>
      <c r="L308" s="6">
        <v>31.587640886125158</v>
      </c>
      <c r="M308" s="6">
        <v>12.279406335376208</v>
      </c>
      <c r="N308" s="6">
        <v>-35.163751150861501</v>
      </c>
      <c r="O308" s="6">
        <v>-17.516989552692984</v>
      </c>
      <c r="P308" s="6">
        <v>-3.4431874077717639</v>
      </c>
      <c r="Q308" s="6">
        <v>-1.9867549668874163</v>
      </c>
      <c r="R308" s="6">
        <v>40.298656644810471</v>
      </c>
    </row>
    <row r="309" spans="1:18">
      <c r="A309" s="1" t="s">
        <v>156</v>
      </c>
      <c r="B309" s="1" t="s">
        <v>157</v>
      </c>
      <c r="C309" s="1">
        <v>1.06321E-4</v>
      </c>
      <c r="E309" s="6">
        <v>0.30761117946913608</v>
      </c>
      <c r="F309" s="6">
        <v>5.6952597914658787</v>
      </c>
      <c r="G309" s="6">
        <v>-0.63002569841663636</v>
      </c>
      <c r="H309" s="6">
        <v>-6.5320764161174605</v>
      </c>
      <c r="I309" s="6">
        <v>16.556586933238115</v>
      </c>
      <c r="J309" s="6">
        <v>7.7494448273221606</v>
      </c>
      <c r="K309" s="6">
        <v>-15.82687797597897</v>
      </c>
      <c r="L309" s="6">
        <v>-5.3613644039175901</v>
      </c>
      <c r="M309" s="6">
        <v>-11.642430190025866</v>
      </c>
      <c r="N309" s="6">
        <v>-5.6441841680129219</v>
      </c>
      <c r="O309" s="6">
        <v>-6.9127875869449014</v>
      </c>
      <c r="P309" s="6">
        <v>-6.4949994252212822</v>
      </c>
      <c r="Q309" s="6">
        <v>1.0449963117777239</v>
      </c>
      <c r="R309" s="6">
        <v>32.105721264986407</v>
      </c>
    </row>
    <row r="310" spans="1:18">
      <c r="A310" s="1" t="s">
        <v>94</v>
      </c>
      <c r="B310" s="1" t="s">
        <v>95</v>
      </c>
      <c r="C310" s="1">
        <v>6.6194999999999999E-5</v>
      </c>
      <c r="E310" s="6">
        <v>30.951795376291201</v>
      </c>
      <c r="F310" s="6">
        <v>-22.15231477134002</v>
      </c>
      <c r="G310" s="6">
        <v>13.811821471652586</v>
      </c>
      <c r="H310" s="6">
        <v>-2.4801271860095286</v>
      </c>
      <c r="I310" s="6">
        <v>-0.23910444516900276</v>
      </c>
      <c r="J310" s="6">
        <v>14.554962414206329</v>
      </c>
      <c r="K310" s="6">
        <v>2.3395149786019864</v>
      </c>
      <c r="L310" s="6">
        <v>16.030108725954829</v>
      </c>
      <c r="M310" s="6">
        <v>-1.6578567996155646</v>
      </c>
      <c r="N310" s="6">
        <v>-7.4598908705920781</v>
      </c>
      <c r="O310" s="6">
        <v>-4.3034409926955952</v>
      </c>
      <c r="P310" s="6">
        <v>-13.693213169027041</v>
      </c>
      <c r="Q310" s="6">
        <v>-16.707511987213628</v>
      </c>
      <c r="R310" s="6">
        <v>30.124678954153161</v>
      </c>
    </row>
    <row r="311" spans="1:18">
      <c r="A311" s="1" t="s">
        <v>82</v>
      </c>
      <c r="B311" s="1" t="s">
        <v>83</v>
      </c>
      <c r="C311" s="1">
        <v>9.0679000000000004E-5</v>
      </c>
      <c r="E311" s="6">
        <v>1.3255941642481783</v>
      </c>
      <c r="F311" s="6">
        <v>1.0605356866387972</v>
      </c>
      <c r="G311" s="6">
        <v>0.21447721179623791</v>
      </c>
      <c r="H311" s="6">
        <v>11.679278452954222</v>
      </c>
      <c r="I311" s="6">
        <v>1.9437410170419334</v>
      </c>
      <c r="J311" s="6">
        <v>-1.3830144343739526</v>
      </c>
      <c r="K311" s="6">
        <v>-1.164136428620044</v>
      </c>
      <c r="L311" s="6">
        <v>0.10332001653121647</v>
      </c>
      <c r="M311" s="6">
        <v>-5.5391178696759136</v>
      </c>
      <c r="N311" s="6">
        <v>-9.6518065268065278</v>
      </c>
      <c r="O311" s="6">
        <v>-11.722970249133279</v>
      </c>
      <c r="P311" s="6">
        <v>-3.4615033336377721</v>
      </c>
      <c r="Q311" s="6">
        <v>-1.4380321665089846</v>
      </c>
      <c r="R311" s="6">
        <v>25.795590472111883</v>
      </c>
    </row>
    <row r="312" spans="1:18">
      <c r="A312" s="1" t="s">
        <v>502</v>
      </c>
      <c r="B312" s="1" t="s">
        <v>503</v>
      </c>
      <c r="C312" s="1">
        <v>3.2740000000000002E-5</v>
      </c>
      <c r="E312" s="6">
        <v>0</v>
      </c>
      <c r="F312" s="6">
        <v>0</v>
      </c>
      <c r="G312" s="6">
        <v>-7.1704149807095057</v>
      </c>
      <c r="H312" s="6">
        <v>0</v>
      </c>
      <c r="I312" s="6">
        <v>0</v>
      </c>
      <c r="J312" s="6">
        <v>0</v>
      </c>
      <c r="K312" s="6">
        <v>0</v>
      </c>
      <c r="L312" s="6">
        <v>-27.278256462240257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21.832043061482697</v>
      </c>
    </row>
    <row r="313" spans="1:18">
      <c r="A313" s="1" t="s">
        <v>140</v>
      </c>
      <c r="B313" s="1" t="s">
        <v>141</v>
      </c>
      <c r="C313" s="1">
        <v>1.5631999999999999E-4</v>
      </c>
      <c r="E313" s="6">
        <v>-0.69990619813838917</v>
      </c>
      <c r="F313" s="6">
        <v>-2.9937509082982205</v>
      </c>
      <c r="G313" s="6">
        <v>2.6741573033707722</v>
      </c>
      <c r="H313" s="6">
        <v>-2.4585977967461869</v>
      </c>
      <c r="I313" s="6">
        <v>-5.8863126402393329</v>
      </c>
      <c r="J313" s="6">
        <v>-2.0424382102837146</v>
      </c>
      <c r="K313" s="6">
        <v>-9.7760830764238253</v>
      </c>
      <c r="L313" s="6">
        <v>-1.7714234331445033</v>
      </c>
      <c r="M313" s="6">
        <v>-1.1808861222995182</v>
      </c>
      <c r="N313" s="6">
        <v>-9.1894395553496988</v>
      </c>
      <c r="O313" s="6">
        <v>-2.8154646536774464</v>
      </c>
      <c r="P313" s="6">
        <v>1.1651096882544287</v>
      </c>
      <c r="Q313" s="6">
        <v>-1.2554471882133211</v>
      </c>
      <c r="R313" s="6">
        <v>21.582431438478512</v>
      </c>
    </row>
    <row r="314" spans="1:18">
      <c r="A314" s="1" t="s">
        <v>108</v>
      </c>
      <c r="B314" s="1" t="s">
        <v>109</v>
      </c>
      <c r="C314" s="1">
        <v>7.6423999999999999E-5</v>
      </c>
      <c r="E314" s="6">
        <v>1.5025906735751438</v>
      </c>
      <c r="F314" s="6">
        <v>-10.507061425897568</v>
      </c>
      <c r="G314" s="6">
        <v>6.7591976423614364</v>
      </c>
      <c r="H314" s="6">
        <v>-4.1228851291184254</v>
      </c>
      <c r="I314" s="6">
        <v>25.717470047366973</v>
      </c>
      <c r="J314" s="6">
        <v>-16.275118203309702</v>
      </c>
      <c r="K314" s="6">
        <v>-13.500397070502068</v>
      </c>
      <c r="L314" s="6">
        <v>0.78547383454043995</v>
      </c>
      <c r="M314" s="6">
        <v>37.5</v>
      </c>
      <c r="N314" s="6">
        <v>-21.943319838056674</v>
      </c>
      <c r="O314" s="6">
        <v>-2.5933609958506243</v>
      </c>
      <c r="P314" s="6">
        <v>-7.0868428695904822</v>
      </c>
      <c r="Q314" s="6">
        <v>-3.4177347087631538</v>
      </c>
      <c r="R314" s="6">
        <v>18.016216171356959</v>
      </c>
    </row>
    <row r="315" spans="1:18">
      <c r="A315" s="1" t="s">
        <v>216</v>
      </c>
      <c r="B315" s="1" t="s">
        <v>217</v>
      </c>
      <c r="C315" s="1">
        <v>3.4289999999999999E-5</v>
      </c>
      <c r="E315" s="6">
        <v>0</v>
      </c>
      <c r="F315" s="6">
        <v>3.4581383255330334</v>
      </c>
      <c r="G315" s="6">
        <v>0</v>
      </c>
      <c r="H315" s="6">
        <v>0</v>
      </c>
      <c r="I315" s="6">
        <v>0</v>
      </c>
      <c r="J315" s="6">
        <v>-3.342548378989707</v>
      </c>
      <c r="K315" s="6">
        <v>0</v>
      </c>
      <c r="L315" s="6">
        <v>4.7928583810019187</v>
      </c>
      <c r="M315" s="6">
        <v>-8.6014390869241559</v>
      </c>
      <c r="N315" s="6">
        <v>1.4206859107773084</v>
      </c>
      <c r="O315" s="6">
        <v>2.7034261241970059</v>
      </c>
      <c r="P315" s="6">
        <v>-10.372686995048209</v>
      </c>
      <c r="Q315" s="6">
        <v>-5.8931860036832369</v>
      </c>
      <c r="R315" s="6">
        <v>17.455651774325155</v>
      </c>
    </row>
    <row r="316" spans="1:18">
      <c r="A316" s="1" t="s">
        <v>134</v>
      </c>
      <c r="B316" s="1" t="s">
        <v>135</v>
      </c>
      <c r="C316" s="1">
        <v>7.1768099999999996E-4</v>
      </c>
      <c r="E316" s="6">
        <v>-0.69686411149826322</v>
      </c>
      <c r="F316" s="6">
        <v>-8.8248924197285703</v>
      </c>
      <c r="G316" s="6">
        <v>-5.8234098170200532</v>
      </c>
      <c r="H316" s="6">
        <v>-3.2845026985350745</v>
      </c>
      <c r="I316" s="6">
        <v>-2.7104591836734637</v>
      </c>
      <c r="J316" s="6">
        <v>2.1468371025893163</v>
      </c>
      <c r="K316" s="6">
        <v>-5.7917535697096127</v>
      </c>
      <c r="L316" s="6">
        <v>-6.2670299727520469</v>
      </c>
      <c r="M316" s="6">
        <v>-1.7351017441860406</v>
      </c>
      <c r="N316" s="6">
        <v>-2.8566145881482874</v>
      </c>
      <c r="O316" s="6">
        <v>-5.5957365816520666</v>
      </c>
      <c r="P316" s="6">
        <v>2.4092741935483941</v>
      </c>
      <c r="Q316" s="6">
        <v>-0.93513141057190996</v>
      </c>
      <c r="R316" s="6">
        <v>17.15864620276384</v>
      </c>
    </row>
    <row r="317" spans="1:18">
      <c r="A317" s="1" t="s">
        <v>100</v>
      </c>
      <c r="B317" s="1" t="s">
        <v>101</v>
      </c>
      <c r="C317" s="1">
        <v>3.20391E-4</v>
      </c>
      <c r="E317" s="6">
        <v>-2.0218883324058523</v>
      </c>
      <c r="F317" s="6">
        <v>2.1866717152593695</v>
      </c>
      <c r="G317" s="6">
        <v>-0.72255673923112829</v>
      </c>
      <c r="H317" s="6">
        <v>0.839787253895663</v>
      </c>
      <c r="I317" s="6">
        <v>6.4402701952438246</v>
      </c>
      <c r="J317" s="6">
        <v>-3.9467964878727391</v>
      </c>
      <c r="K317" s="6">
        <v>-0.86885691012760224</v>
      </c>
      <c r="L317" s="6">
        <v>-0.15520861864329882</v>
      </c>
      <c r="M317" s="6">
        <v>-2.9444038039502574</v>
      </c>
      <c r="N317" s="6">
        <v>-9.2613529300923254</v>
      </c>
      <c r="O317" s="6">
        <v>-8.6283874987021054</v>
      </c>
      <c r="P317" s="6">
        <v>2.2727272727274261E-2</v>
      </c>
      <c r="Q317" s="6">
        <v>-6.8166325835039565E-2</v>
      </c>
      <c r="R317" s="6">
        <v>17.157274285514411</v>
      </c>
    </row>
    <row r="318" spans="1:18">
      <c r="A318" s="1" t="s">
        <v>104</v>
      </c>
      <c r="B318" s="1" t="s">
        <v>105</v>
      </c>
      <c r="C318" s="1">
        <v>7.2383000000000001E-5</v>
      </c>
      <c r="E318" s="6">
        <v>-0.72960747118050451</v>
      </c>
      <c r="F318" s="6">
        <v>-12.244597971483163</v>
      </c>
      <c r="G318" s="6">
        <v>2.0268006700167485</v>
      </c>
      <c r="H318" s="6">
        <v>0.55820062387128555</v>
      </c>
      <c r="I318" s="6">
        <v>20.448979591836736</v>
      </c>
      <c r="J318" s="6">
        <v>-14.564554388342943</v>
      </c>
      <c r="K318" s="6">
        <v>-9.1305727431381882</v>
      </c>
      <c r="L318" s="6">
        <v>1.1697948494107324</v>
      </c>
      <c r="M318" s="6">
        <v>20.424540512555001</v>
      </c>
      <c r="N318" s="6">
        <v>-17.261392949269137</v>
      </c>
      <c r="O318" s="6">
        <v>-6.4692127825409234</v>
      </c>
      <c r="P318" s="6">
        <v>1.6296296296296253</v>
      </c>
      <c r="Q318" s="6">
        <v>-5.4482507288629805</v>
      </c>
      <c r="R318" s="6">
        <v>17.141290006967381</v>
      </c>
    </row>
    <row r="319" spans="1:18">
      <c r="A319" s="1" t="s">
        <v>72</v>
      </c>
      <c r="B319" s="1" t="s">
        <v>73</v>
      </c>
      <c r="C319" s="1">
        <v>5.1591000000000001E-5</v>
      </c>
      <c r="E319" s="6">
        <v>-0.97745088551244308</v>
      </c>
      <c r="F319" s="6">
        <v>-0.92357310398748504</v>
      </c>
      <c r="G319" s="6">
        <v>2.3082614056720185</v>
      </c>
      <c r="H319" s="6">
        <v>0.54476208841536256</v>
      </c>
      <c r="I319" s="6">
        <v>-3.4906022247794377</v>
      </c>
      <c r="J319" s="6">
        <v>-14.189189189189189</v>
      </c>
      <c r="K319" s="6">
        <v>-0.65423807318202298</v>
      </c>
      <c r="L319" s="6">
        <v>8.4387202051401609</v>
      </c>
      <c r="M319" s="6">
        <v>10.775514591282853</v>
      </c>
      <c r="N319" s="6">
        <v>-2.8963710459926295</v>
      </c>
      <c r="O319" s="6">
        <v>-1.5488383712215836</v>
      </c>
      <c r="P319" s="6">
        <v>-7.201217964983508</v>
      </c>
      <c r="Q319" s="6">
        <v>-8.9248605490539372</v>
      </c>
      <c r="R319" s="6">
        <v>15.830800639255083</v>
      </c>
    </row>
    <row r="320" spans="1:18">
      <c r="A320" s="1" t="s">
        <v>88</v>
      </c>
      <c r="B320" s="1" t="s">
        <v>89</v>
      </c>
      <c r="C320" s="1">
        <v>5.4186399999999997E-4</v>
      </c>
      <c r="E320" s="6">
        <v>-3.1081589171575441</v>
      </c>
      <c r="F320" s="6">
        <v>7.670417798473661</v>
      </c>
      <c r="G320" s="6">
        <v>4.6972609322441183</v>
      </c>
      <c r="H320" s="6">
        <v>-0.89500860585197684</v>
      </c>
      <c r="I320" s="6">
        <v>-8.1625564432094571</v>
      </c>
      <c r="J320" s="6">
        <v>-11.705748865355513</v>
      </c>
      <c r="K320" s="6">
        <v>-4.7761833369029727</v>
      </c>
      <c r="L320" s="6">
        <v>1.0346378767431386</v>
      </c>
      <c r="M320" s="6">
        <v>-0.79400415553576575</v>
      </c>
      <c r="N320" s="6">
        <v>-2.8199566160520662</v>
      </c>
      <c r="O320" s="6">
        <v>-0.13084975369457297</v>
      </c>
      <c r="P320" s="6">
        <v>-2.7514450867051954</v>
      </c>
      <c r="Q320" s="6">
        <v>0.80836899667142692</v>
      </c>
      <c r="R320" s="6">
        <v>13.795960328979206</v>
      </c>
    </row>
    <row r="321" spans="1:18">
      <c r="A321" s="1" t="s">
        <v>86</v>
      </c>
      <c r="B321" s="1" t="s">
        <v>87</v>
      </c>
      <c r="C321" s="1">
        <v>5.0646999999999998E-5</v>
      </c>
      <c r="E321" s="6">
        <v>-3.1730353725538674</v>
      </c>
      <c r="F321" s="6">
        <v>8.5176920624800765</v>
      </c>
      <c r="G321" s="6">
        <v>7.9842547441395961</v>
      </c>
      <c r="H321" s="6">
        <v>0.21762785636560977</v>
      </c>
      <c r="I321" s="6">
        <v>-8.0238870792616712</v>
      </c>
      <c r="J321" s="6">
        <v>-13.617046393578091</v>
      </c>
      <c r="K321" s="6">
        <v>-6.1496412709258657</v>
      </c>
      <c r="L321" s="6">
        <v>0.90280305788132953</v>
      </c>
      <c r="M321" s="6">
        <v>-0.74319936503355333</v>
      </c>
      <c r="N321" s="6">
        <v>0.61064262867112085</v>
      </c>
      <c r="O321" s="6">
        <v>-1.7052023121387427</v>
      </c>
      <c r="P321" s="6">
        <v>-2.4257571302557901</v>
      </c>
      <c r="Q321" s="6">
        <v>0.33147506403494731</v>
      </c>
      <c r="R321" s="6">
        <v>13.477999699654596</v>
      </c>
    </row>
    <row r="322" spans="1:18">
      <c r="A322" s="1" t="s">
        <v>116</v>
      </c>
      <c r="B322" s="1" t="s">
        <v>117</v>
      </c>
      <c r="C322" s="1">
        <v>5.17765E-4</v>
      </c>
      <c r="E322" s="6">
        <v>-0.98264687434663767</v>
      </c>
      <c r="F322" s="6">
        <v>-2.0340653153153254</v>
      </c>
      <c r="G322" s="6">
        <v>-3.1324089374236586</v>
      </c>
      <c r="H322" s="6">
        <v>-6.289401468515921</v>
      </c>
      <c r="I322" s="6">
        <v>-6.0466956865848793</v>
      </c>
      <c r="J322" s="6">
        <v>1.8532558335439431</v>
      </c>
      <c r="K322" s="6">
        <v>-4.9789099330080244</v>
      </c>
      <c r="L322" s="6">
        <v>33.344938636957089</v>
      </c>
      <c r="M322" s="6">
        <v>2.5130548302872313</v>
      </c>
      <c r="N322" s="6">
        <v>-20.929640241961156</v>
      </c>
      <c r="O322" s="6">
        <v>3.1164438717990128</v>
      </c>
      <c r="P322" s="6">
        <v>-8.2623975009761921</v>
      </c>
      <c r="Q322" s="6">
        <v>-0.71507618966545339</v>
      </c>
      <c r="R322" s="6">
        <v>11.697082819435556</v>
      </c>
    </row>
    <row r="323" spans="1:18">
      <c r="A323" s="1" t="s">
        <v>472</v>
      </c>
      <c r="B323" s="1" t="s">
        <v>473</v>
      </c>
      <c r="C323" s="1">
        <v>1.66152E-4</v>
      </c>
      <c r="E323" s="6">
        <v>0</v>
      </c>
      <c r="F323" s="6">
        <v>-1.2433900242961315</v>
      </c>
      <c r="G323" s="6">
        <v>1.1143270622286705</v>
      </c>
      <c r="H323" s="6">
        <v>0</v>
      </c>
      <c r="I323" s="6">
        <v>-9.1312437383712641</v>
      </c>
      <c r="J323" s="6">
        <v>-2.8035911167112904</v>
      </c>
      <c r="K323" s="6">
        <v>0</v>
      </c>
      <c r="L323" s="6">
        <v>3.3868092691621943</v>
      </c>
      <c r="M323" s="6">
        <v>-0.43887147335421872</v>
      </c>
      <c r="N323" s="6">
        <v>0</v>
      </c>
      <c r="O323" s="6">
        <v>-7.9502518891687686</v>
      </c>
      <c r="P323" s="6">
        <v>-2.2233624080725156</v>
      </c>
      <c r="Q323" s="6">
        <v>0.22739198880530331</v>
      </c>
      <c r="R323" s="6">
        <v>11.357229158276262</v>
      </c>
    </row>
    <row r="324" spans="1:18">
      <c r="A324" s="1" t="s">
        <v>46</v>
      </c>
      <c r="B324" s="1" t="s">
        <v>47</v>
      </c>
      <c r="C324" s="1">
        <v>3.5783499999999998E-4</v>
      </c>
      <c r="E324" s="6">
        <v>2.9131870266071003</v>
      </c>
      <c r="F324" s="6">
        <v>1.160596338931863</v>
      </c>
      <c r="G324" s="6">
        <v>-1.7442402760936337</v>
      </c>
      <c r="H324" s="6">
        <v>-1.6802734004177089</v>
      </c>
      <c r="I324" s="6">
        <v>1.9310611180856085E-2</v>
      </c>
      <c r="J324" s="6">
        <v>-2.4905878945844173</v>
      </c>
      <c r="K324" s="6">
        <v>-4.2570042570042705</v>
      </c>
      <c r="L324" s="6">
        <v>-7.1450728983559086</v>
      </c>
      <c r="M324" s="6">
        <v>3.3407572383081785E-2</v>
      </c>
      <c r="N324" s="6">
        <v>4.4528553935219151E-2</v>
      </c>
      <c r="O324" s="6">
        <v>1.3575164125959605</v>
      </c>
      <c r="P324" s="6">
        <v>-3.5569217257657382</v>
      </c>
      <c r="Q324" s="6">
        <v>0.21627774615824436</v>
      </c>
      <c r="R324" s="6">
        <v>10.08020829692795</v>
      </c>
    </row>
    <row r="325" spans="1:18">
      <c r="A325" s="1" t="s">
        <v>500</v>
      </c>
      <c r="B325" s="1" t="s">
        <v>501</v>
      </c>
      <c r="C325" s="1">
        <v>1.5122099999999999E-4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-8.7132425498322448</v>
      </c>
      <c r="K325" s="6">
        <v>-8.7125716138795823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8.4264699184770429</v>
      </c>
    </row>
    <row r="326" spans="1:18">
      <c r="A326" s="1" t="s">
        <v>260</v>
      </c>
      <c r="B326" s="1" t="s">
        <v>261</v>
      </c>
      <c r="C326" s="1">
        <v>5.7654000000000001E-5</v>
      </c>
      <c r="E326" s="6">
        <v>7.72083293714938</v>
      </c>
      <c r="F326" s="6">
        <v>6.2671021272839633</v>
      </c>
      <c r="G326" s="6">
        <v>-3.8541407093612423</v>
      </c>
      <c r="H326" s="6">
        <v>0</v>
      </c>
      <c r="I326" s="6">
        <v>-3.4470842332613327</v>
      </c>
      <c r="J326" s="6">
        <v>0</v>
      </c>
      <c r="K326" s="6">
        <v>0</v>
      </c>
      <c r="L326" s="6">
        <v>0</v>
      </c>
      <c r="M326" s="6">
        <v>-3.8475304223335782</v>
      </c>
      <c r="N326" s="6">
        <v>-5.8998697189651894</v>
      </c>
      <c r="O326" s="6">
        <v>0</v>
      </c>
      <c r="P326" s="6">
        <v>0</v>
      </c>
      <c r="Q326" s="6">
        <v>0</v>
      </c>
      <c r="R326" s="6">
        <v>8.3373904576436111</v>
      </c>
    </row>
    <row r="327" spans="1:18">
      <c r="A327" s="1" t="s">
        <v>462</v>
      </c>
      <c r="B327" s="1" t="s">
        <v>463</v>
      </c>
      <c r="C327" s="1">
        <v>3.1037700000000003E-4</v>
      </c>
      <c r="E327" s="6">
        <v>0</v>
      </c>
      <c r="F327" s="6">
        <v>0</v>
      </c>
      <c r="G327" s="6">
        <v>-2.1297672114908406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-2.9858299595141746</v>
      </c>
      <c r="N327" s="6">
        <v>-7.6856198921926522</v>
      </c>
      <c r="O327" s="6">
        <v>0</v>
      </c>
      <c r="P327" s="6">
        <v>0</v>
      </c>
      <c r="Q327" s="6">
        <v>0</v>
      </c>
      <c r="R327" s="6">
        <v>8.1892866974803358</v>
      </c>
    </row>
    <row r="328" spans="1:18">
      <c r="A328" s="1" t="s">
        <v>112</v>
      </c>
      <c r="B328" s="1" t="s">
        <v>113</v>
      </c>
      <c r="C328" s="1">
        <v>2.0931300000000001E-4</v>
      </c>
      <c r="E328" s="6">
        <v>0.3183699458771061</v>
      </c>
      <c r="F328" s="6">
        <v>-2.2215169787369149</v>
      </c>
      <c r="G328" s="6">
        <v>-1.306394027913016</v>
      </c>
      <c r="H328" s="6">
        <v>-1.6443311682967643E-2</v>
      </c>
      <c r="I328" s="6">
        <v>-8.8972946303757858</v>
      </c>
      <c r="J328" s="6">
        <v>3.6375124108674051</v>
      </c>
      <c r="K328" s="6">
        <v>7.2025779480926699</v>
      </c>
      <c r="L328" s="6">
        <v>-2.9328133885774599</v>
      </c>
      <c r="M328" s="6">
        <v>-0.37663207231336537</v>
      </c>
      <c r="N328" s="6">
        <v>-10.358733092497685</v>
      </c>
      <c r="O328" s="6">
        <v>-10</v>
      </c>
      <c r="P328" s="6">
        <v>2.3742580443611327</v>
      </c>
      <c r="Q328" s="6">
        <v>7.5475536567999102</v>
      </c>
      <c r="R328" s="6">
        <v>8.1492044321893822</v>
      </c>
    </row>
    <row r="329" spans="1:18">
      <c r="A329" s="1" t="s">
        <v>114</v>
      </c>
      <c r="B329" s="1" t="s">
        <v>115</v>
      </c>
      <c r="C329" s="1">
        <v>1.6114300000000001E-4</v>
      </c>
      <c r="E329" s="6">
        <v>-1.8147007408640614</v>
      </c>
      <c r="F329" s="6">
        <v>-4.4086477320898654</v>
      </c>
      <c r="G329" s="6">
        <v>5.374722838137469</v>
      </c>
      <c r="H329" s="6">
        <v>-2.0031983839744139</v>
      </c>
      <c r="I329" s="6">
        <v>-4.1312376535257211</v>
      </c>
      <c r="J329" s="6">
        <v>-1.469270740010753</v>
      </c>
      <c r="K329" s="6">
        <v>-1.8185124568103284</v>
      </c>
      <c r="L329" s="6">
        <v>-5.6584552694943451</v>
      </c>
      <c r="M329" s="6">
        <v>4.9180327868852292</v>
      </c>
      <c r="N329" s="6">
        <v>-2.9004491017963985</v>
      </c>
      <c r="O329" s="6">
        <v>-6.2150703411061876</v>
      </c>
      <c r="P329" s="6">
        <v>1.1507243398746647</v>
      </c>
      <c r="Q329" s="6">
        <v>1.4423565261554083</v>
      </c>
      <c r="R329" s="6">
        <v>8.1174757954571408</v>
      </c>
    </row>
    <row r="330" spans="1:18">
      <c r="A330" s="1" t="s">
        <v>578</v>
      </c>
      <c r="B330" s="1" t="s">
        <v>579</v>
      </c>
      <c r="C330" s="1">
        <v>5.1946100000000003E-4</v>
      </c>
      <c r="E330" s="6">
        <v>-15.035931453841911</v>
      </c>
      <c r="F330" s="6">
        <v>3.914552157883322</v>
      </c>
      <c r="G330" s="6">
        <v>-15.757069811123859</v>
      </c>
      <c r="H330" s="6">
        <v>0</v>
      </c>
      <c r="I330" s="6">
        <v>0</v>
      </c>
      <c r="J330" s="6">
        <v>-3.0348073826334754</v>
      </c>
      <c r="K330" s="6">
        <v>-17.450178845171173</v>
      </c>
      <c r="L330" s="6">
        <v>0</v>
      </c>
      <c r="M330" s="6">
        <v>6.1590838749612908</v>
      </c>
      <c r="N330" s="6">
        <v>3.2361516034985494</v>
      </c>
      <c r="O330" s="6">
        <v>0.46597006495341375</v>
      </c>
      <c r="P330" s="6">
        <v>0</v>
      </c>
      <c r="Q330" s="6">
        <v>0</v>
      </c>
      <c r="R330" s="6">
        <v>7.100924374290507</v>
      </c>
    </row>
    <row r="331" spans="1:18">
      <c r="A331" s="1" t="s">
        <v>110</v>
      </c>
      <c r="B331" s="1" t="s">
        <v>111</v>
      </c>
      <c r="C331" s="1">
        <v>7.8048999999999998E-5</v>
      </c>
      <c r="E331" s="6">
        <v>-0.3212921153178061</v>
      </c>
      <c r="F331" s="6">
        <v>-15.985713041205685</v>
      </c>
      <c r="G331" s="6">
        <v>-1.1613438407299892</v>
      </c>
      <c r="H331" s="6">
        <v>-3.9865715484683095</v>
      </c>
      <c r="I331" s="6">
        <v>5.7364510489510412</v>
      </c>
      <c r="J331" s="6">
        <v>-9.6517515759016135</v>
      </c>
      <c r="K331" s="6">
        <v>-13.393572000457521</v>
      </c>
      <c r="L331" s="6">
        <v>9.9709455890121479</v>
      </c>
      <c r="M331" s="6">
        <v>12.84976582202475</v>
      </c>
      <c r="N331" s="6">
        <v>3.1712248589975456</v>
      </c>
      <c r="O331" s="6">
        <v>-3.7751418256833369</v>
      </c>
      <c r="P331" s="6">
        <v>-0.72890985100225736</v>
      </c>
      <c r="Q331" s="6">
        <v>-6.1548428895367717</v>
      </c>
      <c r="R331" s="6">
        <v>6.6523282263703409</v>
      </c>
    </row>
    <row r="332" spans="1:18">
      <c r="A332" s="1" t="s">
        <v>280</v>
      </c>
      <c r="B332" s="1" t="s">
        <v>281</v>
      </c>
      <c r="C332" s="1">
        <v>3.0307E-5</v>
      </c>
      <c r="E332" s="6">
        <v>0</v>
      </c>
      <c r="F332" s="6">
        <v>-3.4567113380131853</v>
      </c>
      <c r="G332" s="6">
        <v>0</v>
      </c>
      <c r="H332" s="6">
        <v>0</v>
      </c>
      <c r="I332" s="6">
        <v>5.2770739231023489</v>
      </c>
      <c r="J332" s="6">
        <v>-3.8509836751779103</v>
      </c>
      <c r="K332" s="6">
        <v>-4.3535045711798004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-4.3582157487482949</v>
      </c>
      <c r="R332" s="6">
        <v>6.6306685580927116</v>
      </c>
    </row>
    <row r="333" spans="1:18">
      <c r="A333" s="1" t="s">
        <v>360</v>
      </c>
      <c r="B333" s="1" t="s">
        <v>361</v>
      </c>
      <c r="C333" s="1">
        <v>2.9979999999999999E-6</v>
      </c>
      <c r="E333" s="6">
        <v>0</v>
      </c>
      <c r="F333" s="6">
        <v>0.90551541205523556</v>
      </c>
      <c r="G333" s="6">
        <v>0</v>
      </c>
      <c r="H333" s="6">
        <v>0</v>
      </c>
      <c r="I333" s="6">
        <v>8.7110224800580163</v>
      </c>
      <c r="J333" s="6">
        <v>0</v>
      </c>
      <c r="K333" s="6">
        <v>-21.462519803218548</v>
      </c>
      <c r="L333" s="6">
        <v>0</v>
      </c>
      <c r="M333" s="6">
        <v>3.8008281133878219</v>
      </c>
      <c r="N333" s="6">
        <v>0</v>
      </c>
      <c r="O333" s="6">
        <v>0</v>
      </c>
      <c r="P333" s="6">
        <v>0</v>
      </c>
      <c r="Q333" s="6">
        <v>0.869387337629135</v>
      </c>
      <c r="R333" s="6">
        <v>5.9412195997067041</v>
      </c>
    </row>
    <row r="334" spans="1:18">
      <c r="A334" s="1" t="s">
        <v>78</v>
      </c>
      <c r="B334" s="1" t="s">
        <v>79</v>
      </c>
      <c r="C334" s="1">
        <v>1.0152199999999999E-4</v>
      </c>
      <c r="E334" s="6">
        <v>1.3477684489615616</v>
      </c>
      <c r="F334" s="6">
        <v>1.3225783009955583</v>
      </c>
      <c r="G334" s="6">
        <v>0.46618374811733254</v>
      </c>
      <c r="H334" s="6">
        <v>-0.17133066818961762</v>
      </c>
      <c r="I334" s="6">
        <v>-4.4765446224256262</v>
      </c>
      <c r="J334" s="6">
        <v>0.78604581524179817</v>
      </c>
      <c r="K334" s="6">
        <v>-1.7455247715962185</v>
      </c>
      <c r="L334" s="6">
        <v>0.68037496220139104</v>
      </c>
      <c r="M334" s="6">
        <v>-0.90854482655053914</v>
      </c>
      <c r="N334" s="6">
        <v>0.34098658786085867</v>
      </c>
      <c r="O334" s="6">
        <v>1.0345869204047675</v>
      </c>
      <c r="P334" s="6">
        <v>-4.7013977128335434</v>
      </c>
      <c r="Q334" s="6">
        <v>-0.72941176470588953</v>
      </c>
      <c r="R334" s="6">
        <v>5.9237515269750407</v>
      </c>
    </row>
    <row r="335" spans="1:18">
      <c r="A335" s="1" t="s">
        <v>330</v>
      </c>
      <c r="B335" s="1" t="s">
        <v>331</v>
      </c>
      <c r="C335" s="1">
        <v>6.2959999999999994E-5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3.2303090727816564</v>
      </c>
      <c r="M335" s="6">
        <v>0.51187946687270003</v>
      </c>
      <c r="N335" s="6">
        <v>0</v>
      </c>
      <c r="O335" s="6">
        <v>0</v>
      </c>
      <c r="P335" s="6">
        <v>-5.9094840011530643</v>
      </c>
      <c r="Q335" s="6">
        <v>-2.6552287581699474</v>
      </c>
      <c r="R335" s="6">
        <v>5.804738693953948</v>
      </c>
    </row>
    <row r="336" spans="1:18">
      <c r="A336" s="1" t="s">
        <v>230</v>
      </c>
      <c r="B336" s="1" t="s">
        <v>231</v>
      </c>
      <c r="C336" s="1">
        <v>8.9121000000000003E-5</v>
      </c>
      <c r="E336" s="6">
        <v>0</v>
      </c>
      <c r="F336" s="6">
        <v>0</v>
      </c>
      <c r="G336" s="6">
        <v>0</v>
      </c>
      <c r="H336" s="6">
        <v>0</v>
      </c>
      <c r="I336" s="6">
        <v>5.6760825290002703</v>
      </c>
      <c r="J336" s="6">
        <v>-3.6115300821183194</v>
      </c>
      <c r="K336" s="6">
        <v>-4.2597583239155075</v>
      </c>
      <c r="L336" s="6">
        <v>1.4619086534096049</v>
      </c>
      <c r="M336" s="6">
        <v>2.7385000894934786</v>
      </c>
      <c r="N336" s="6">
        <v>-0.89721254355400459</v>
      </c>
      <c r="O336" s="6">
        <v>0</v>
      </c>
      <c r="P336" s="6">
        <v>2.9445372242243195</v>
      </c>
      <c r="Q336" s="6">
        <v>-8.2308743169398966</v>
      </c>
      <c r="R336" s="6">
        <v>5.558100254788001</v>
      </c>
    </row>
    <row r="337" spans="1:18">
      <c r="A337" s="1" t="s">
        <v>250</v>
      </c>
      <c r="B337" s="1" t="s">
        <v>251</v>
      </c>
      <c r="C337" s="1">
        <v>6.1995000000000005E-5</v>
      </c>
      <c r="E337" s="6">
        <v>0</v>
      </c>
      <c r="F337" s="6">
        <v>-0.11940298507462366</v>
      </c>
      <c r="G337" s="6">
        <v>0</v>
      </c>
      <c r="H337" s="6">
        <v>0</v>
      </c>
      <c r="I337" s="6">
        <v>0</v>
      </c>
      <c r="J337" s="6">
        <v>0.29886431560073312</v>
      </c>
      <c r="K337" s="6">
        <v>0</v>
      </c>
      <c r="L337" s="6">
        <v>0</v>
      </c>
      <c r="M337" s="6">
        <v>0</v>
      </c>
      <c r="N337" s="6">
        <v>-7.4222559323870456</v>
      </c>
      <c r="O337" s="6">
        <v>0</v>
      </c>
      <c r="P337" s="6">
        <v>0</v>
      </c>
      <c r="Q337" s="6">
        <v>0</v>
      </c>
      <c r="R337" s="6">
        <v>5.4365636704119868</v>
      </c>
    </row>
    <row r="338" spans="1:18">
      <c r="A338" s="1" t="s">
        <v>130</v>
      </c>
      <c r="B338" s="1" t="s">
        <v>131</v>
      </c>
      <c r="C338" s="1">
        <v>2.0971799999999999E-4</v>
      </c>
      <c r="E338" s="6">
        <v>0.21409289770082385</v>
      </c>
      <c r="F338" s="6">
        <v>0.59446405350176423</v>
      </c>
      <c r="G338" s="6">
        <v>3.7488457987072898</v>
      </c>
      <c r="H338" s="6">
        <v>-1.1302954788180775</v>
      </c>
      <c r="I338" s="6">
        <v>-2.466468629039531</v>
      </c>
      <c r="J338" s="6">
        <v>0.68297185048455944</v>
      </c>
      <c r="K338" s="6">
        <v>0.99000825006874127</v>
      </c>
      <c r="L338" s="6">
        <v>-1.1890714350549225</v>
      </c>
      <c r="M338" s="6">
        <v>-0.91861106007716797</v>
      </c>
      <c r="N338" s="6">
        <v>2.252920452438345</v>
      </c>
      <c r="O338" s="6">
        <v>-4.7057756822921455</v>
      </c>
      <c r="P338" s="6">
        <v>-0.16175071360607918</v>
      </c>
      <c r="Q338" s="6">
        <v>-1.8297912894310486</v>
      </c>
      <c r="R338" s="6">
        <v>5.0734432056633638</v>
      </c>
    </row>
    <row r="339" spans="1:18">
      <c r="A339" s="1" t="s">
        <v>128</v>
      </c>
      <c r="B339" s="1" t="s">
        <v>129</v>
      </c>
      <c r="C339" s="1">
        <v>1.9010899999999999E-4</v>
      </c>
      <c r="E339" s="6">
        <v>6.7991907819509256</v>
      </c>
      <c r="F339" s="6">
        <v>0.95536155493327612</v>
      </c>
      <c r="G339" s="6">
        <v>-3.4263338228095908</v>
      </c>
      <c r="H339" s="6">
        <v>-2.5342118601112684E-2</v>
      </c>
      <c r="I339" s="6">
        <v>-0.48162230671735529</v>
      </c>
      <c r="J339" s="6">
        <v>5.1112243165223337</v>
      </c>
      <c r="K339" s="6">
        <v>-2.2940226171243916</v>
      </c>
      <c r="L339" s="6">
        <v>5.1587301587301626</v>
      </c>
      <c r="M339" s="6">
        <v>-0.58176100628931637</v>
      </c>
      <c r="N339" s="6">
        <v>-5.7725763087142168</v>
      </c>
      <c r="O339" s="6">
        <v>-4.9429338704263142</v>
      </c>
      <c r="P339" s="6">
        <v>-6.3829787234042428</v>
      </c>
      <c r="Q339" s="6">
        <v>7.0162202942285923</v>
      </c>
      <c r="R339" s="6">
        <v>4.9917301591605456</v>
      </c>
    </row>
    <row r="340" spans="1:18">
      <c r="A340" s="1" t="s">
        <v>220</v>
      </c>
      <c r="B340" s="1" t="s">
        <v>221</v>
      </c>
      <c r="C340" s="1">
        <v>2.1616000000000001E-5</v>
      </c>
      <c r="E340" s="6">
        <v>0</v>
      </c>
      <c r="F340" s="6">
        <v>3.1085566259208219</v>
      </c>
      <c r="G340" s="6">
        <v>0</v>
      </c>
      <c r="H340" s="6">
        <v>0</v>
      </c>
      <c r="I340" s="6">
        <v>-9.2329433932637262</v>
      </c>
      <c r="J340" s="6">
        <v>0</v>
      </c>
      <c r="K340" s="6">
        <v>3.27826312602717</v>
      </c>
      <c r="L340" s="6">
        <v>-8.3752093802402783E-3</v>
      </c>
      <c r="M340" s="6">
        <v>0</v>
      </c>
      <c r="N340" s="6">
        <v>0</v>
      </c>
      <c r="O340" s="6">
        <v>0</v>
      </c>
      <c r="P340" s="6">
        <v>2.8478096993048041</v>
      </c>
      <c r="Q340" s="6">
        <v>-5.8962456226077098</v>
      </c>
      <c r="R340" s="6">
        <v>4.6606530639416999</v>
      </c>
    </row>
    <row r="341" spans="1:18">
      <c r="A341" s="1" t="s">
        <v>138</v>
      </c>
      <c r="B341" s="1" t="s">
        <v>139</v>
      </c>
      <c r="C341" s="1">
        <v>5.3575999999999997E-5</v>
      </c>
      <c r="E341" s="6">
        <v>4.7458281084209464</v>
      </c>
      <c r="F341" s="6">
        <v>-14.540933787641597</v>
      </c>
      <c r="G341" s="6">
        <v>2.1120689655172553</v>
      </c>
      <c r="H341" s="6">
        <v>-5.2553820177290049</v>
      </c>
      <c r="I341" s="6">
        <v>7.7634216974827419</v>
      </c>
      <c r="J341" s="6">
        <v>-8.8578811369508959</v>
      </c>
      <c r="K341" s="6">
        <v>8.6981174869584788</v>
      </c>
      <c r="L341" s="6">
        <v>3.4950443401147613</v>
      </c>
      <c r="M341" s="6">
        <v>-3.6895161290322553</v>
      </c>
      <c r="N341" s="6">
        <v>-4.4902658572325782</v>
      </c>
      <c r="O341" s="6">
        <v>1.2931506849315211</v>
      </c>
      <c r="P341" s="6">
        <v>-5.8530780049767532</v>
      </c>
      <c r="Q341" s="6">
        <v>3.3900252815444842</v>
      </c>
      <c r="R341" s="6">
        <v>4.4895306982669192</v>
      </c>
    </row>
    <row r="342" spans="1:18">
      <c r="A342" s="1" t="s">
        <v>76</v>
      </c>
      <c r="B342" s="1" t="s">
        <v>77</v>
      </c>
      <c r="C342" s="1">
        <v>1.61423E-4</v>
      </c>
      <c r="E342" s="6">
        <v>0.74139976275207076</v>
      </c>
      <c r="F342" s="6">
        <v>0.10793837699931697</v>
      </c>
      <c r="G342" s="6">
        <v>1.1762399529503975</v>
      </c>
      <c r="H342" s="6">
        <v>1.55008719240457</v>
      </c>
      <c r="I342" s="6">
        <v>-0.95401640908223673</v>
      </c>
      <c r="J342" s="6">
        <v>-2.8221922558273826</v>
      </c>
      <c r="K342" s="6">
        <v>-5.7983942908117703</v>
      </c>
      <c r="L342" s="6">
        <v>-6.6182659932660037</v>
      </c>
      <c r="M342" s="6">
        <v>10.422535211267615</v>
      </c>
      <c r="N342" s="6">
        <v>-9.1224489795918355</v>
      </c>
      <c r="O342" s="6">
        <v>1.2238940040422142</v>
      </c>
      <c r="P342" s="6">
        <v>-7.7648363838056511E-2</v>
      </c>
      <c r="Q342" s="6">
        <v>3.0639431616341195</v>
      </c>
      <c r="R342" s="6">
        <v>4.4476850164053783</v>
      </c>
    </row>
    <row r="343" spans="1:18">
      <c r="A343" s="1" t="s">
        <v>124</v>
      </c>
      <c r="B343" s="1" t="s">
        <v>125</v>
      </c>
      <c r="C343" s="1">
        <v>2.8775799999999999E-4</v>
      </c>
      <c r="E343" s="6">
        <v>3.3616085453974431</v>
      </c>
      <c r="F343" s="6">
        <v>2.2188449848024261</v>
      </c>
      <c r="G343" s="6">
        <v>-5.1541282584993571</v>
      </c>
      <c r="H343" s="6">
        <v>-3.7725990176611934</v>
      </c>
      <c r="I343" s="6">
        <v>-6.2228496959165991</v>
      </c>
      <c r="J343" s="6">
        <v>-13.815865662999416</v>
      </c>
      <c r="K343" s="6">
        <v>-4.5283525933888846</v>
      </c>
      <c r="L343" s="6">
        <v>49.345531315974675</v>
      </c>
      <c r="M343" s="6">
        <v>18.556215248327202</v>
      </c>
      <c r="N343" s="6">
        <v>-28.863275039745627</v>
      </c>
      <c r="O343" s="6">
        <v>-9.0065929154095272</v>
      </c>
      <c r="P343" s="6">
        <v>8.5226574972368851</v>
      </c>
      <c r="Q343" s="6">
        <v>0.36211383953830278</v>
      </c>
      <c r="R343" s="6">
        <v>3.9983694285193661</v>
      </c>
    </row>
    <row r="344" spans="1:18">
      <c r="A344" s="1" t="s">
        <v>136</v>
      </c>
      <c r="B344" s="1" t="s">
        <v>137</v>
      </c>
      <c r="C344" s="1">
        <v>2.2748999999999999E-5</v>
      </c>
      <c r="E344" s="6">
        <v>4.7138047138047146</v>
      </c>
      <c r="F344" s="6">
        <v>1.5087806084590705</v>
      </c>
      <c r="G344" s="6">
        <v>-3.4844054580896788</v>
      </c>
      <c r="H344" s="6">
        <v>4.3675839434486274</v>
      </c>
      <c r="I344" s="6">
        <v>4.5154007418158448</v>
      </c>
      <c r="J344" s="6">
        <v>-6.4110476778274972</v>
      </c>
      <c r="K344" s="6">
        <v>7.0645453796059687</v>
      </c>
      <c r="L344" s="6">
        <v>-4.3347705574376283</v>
      </c>
      <c r="M344" s="6">
        <v>-4.7484909456740443</v>
      </c>
      <c r="N344" s="6">
        <v>-0.10139416983522276</v>
      </c>
      <c r="O344" s="6">
        <v>4.0429670980292709</v>
      </c>
      <c r="P344" s="6">
        <v>-2.97536785627186</v>
      </c>
      <c r="Q344" s="6">
        <v>-1.2987012987012991</v>
      </c>
      <c r="R344" s="6">
        <v>3.7651821862348278</v>
      </c>
    </row>
    <row r="345" spans="1:18">
      <c r="A345" s="1" t="s">
        <v>332</v>
      </c>
      <c r="B345" s="1" t="s">
        <v>333</v>
      </c>
      <c r="C345" s="1">
        <v>1.40679E-4</v>
      </c>
      <c r="E345" s="6">
        <v>1.0291748702344838</v>
      </c>
      <c r="F345" s="6">
        <v>7.9723624767469303E-2</v>
      </c>
      <c r="G345" s="6">
        <v>-2.0180562931492285</v>
      </c>
      <c r="H345" s="6">
        <v>1.8699186991869787</v>
      </c>
      <c r="I345" s="6">
        <v>0</v>
      </c>
      <c r="J345" s="6">
        <v>3.9549525583045142</v>
      </c>
      <c r="K345" s="6">
        <v>0.93832636697090965</v>
      </c>
      <c r="L345" s="6">
        <v>0</v>
      </c>
      <c r="M345" s="6">
        <v>1.0141130736077031</v>
      </c>
      <c r="N345" s="6">
        <v>0</v>
      </c>
      <c r="O345" s="6">
        <v>-9.0855852087342033</v>
      </c>
      <c r="P345" s="6">
        <v>-12.367718781632464</v>
      </c>
      <c r="Q345" s="6">
        <v>14.407224614092208</v>
      </c>
      <c r="R345" s="6">
        <v>3.6403431355244376</v>
      </c>
    </row>
    <row r="346" spans="1:18">
      <c r="A346" s="1" t="s">
        <v>310</v>
      </c>
      <c r="B346" s="1" t="s">
        <v>311</v>
      </c>
      <c r="C346" s="1">
        <v>3.2133999999999998E-4</v>
      </c>
      <c r="E346" s="6">
        <v>1.2089630015633013</v>
      </c>
      <c r="F346" s="6">
        <v>-1.4107712902893699</v>
      </c>
      <c r="G346" s="6">
        <v>0</v>
      </c>
      <c r="H346" s="6">
        <v>0</v>
      </c>
      <c r="I346" s="6">
        <v>0</v>
      </c>
      <c r="J346" s="6">
        <v>0.22978901190724432</v>
      </c>
      <c r="K346" s="6">
        <v>0</v>
      </c>
      <c r="L346" s="6">
        <v>1.1671529804085035</v>
      </c>
      <c r="M346" s="6">
        <v>0</v>
      </c>
      <c r="N346" s="6">
        <v>0</v>
      </c>
      <c r="O346" s="6">
        <v>0</v>
      </c>
      <c r="P346" s="6">
        <v>-4.8928718582612269</v>
      </c>
      <c r="Q346" s="6">
        <v>0.28159861366836569</v>
      </c>
      <c r="R346" s="6">
        <v>3.4527736007377463</v>
      </c>
    </row>
    <row r="347" spans="1:18">
      <c r="A347" s="1" t="s">
        <v>14</v>
      </c>
      <c r="B347" s="1" t="s">
        <v>15</v>
      </c>
      <c r="C347" s="1">
        <v>1.71177E-4</v>
      </c>
      <c r="E347" s="6">
        <v>4.3543892243381288</v>
      </c>
      <c r="F347" s="6">
        <v>4.2617113608545587</v>
      </c>
      <c r="G347" s="6">
        <v>0</v>
      </c>
      <c r="H347" s="6">
        <v>1.547491995731054</v>
      </c>
      <c r="I347" s="6">
        <v>0</v>
      </c>
      <c r="J347" s="6">
        <v>0</v>
      </c>
      <c r="K347" s="6">
        <v>-1.4923804519180295</v>
      </c>
      <c r="L347" s="6">
        <v>-5.7612290621999467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3.32146060664118</v>
      </c>
    </row>
    <row r="348" spans="1:18">
      <c r="A348" s="1" t="s">
        <v>346</v>
      </c>
      <c r="B348" s="1" t="s">
        <v>347</v>
      </c>
      <c r="C348" s="1">
        <v>5.6648999999999999E-5</v>
      </c>
      <c r="E348" s="6">
        <v>5.5031299635616149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0.52249380092102005</v>
      </c>
      <c r="L348" s="6">
        <v>-5.9642322262355769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3.1600870555339444</v>
      </c>
    </row>
    <row r="349" spans="1:18">
      <c r="A349" s="1" t="s">
        <v>570</v>
      </c>
      <c r="B349" s="1" t="s">
        <v>571</v>
      </c>
      <c r="C349" s="1">
        <v>1.99839E-4</v>
      </c>
      <c r="E349" s="6">
        <v>-0.68517529809574151</v>
      </c>
      <c r="F349" s="6">
        <v>0</v>
      </c>
      <c r="G349" s="6">
        <v>0</v>
      </c>
      <c r="H349" s="6">
        <v>0</v>
      </c>
      <c r="I349" s="6">
        <v>-0.69886210913000513</v>
      </c>
      <c r="J349" s="6">
        <v>0</v>
      </c>
      <c r="K349" s="6">
        <v>0</v>
      </c>
      <c r="L349" s="6">
        <v>-1.3895154741495941</v>
      </c>
      <c r="M349" s="6">
        <v>6.7984262055082789</v>
      </c>
      <c r="N349" s="6">
        <v>0</v>
      </c>
      <c r="O349" s="6">
        <v>0</v>
      </c>
      <c r="P349" s="6">
        <v>0</v>
      </c>
      <c r="Q349" s="6">
        <v>-6.3656614119259718</v>
      </c>
      <c r="R349" s="6">
        <v>3.0701661774953148</v>
      </c>
    </row>
    <row r="350" spans="1:18">
      <c r="A350" s="1" t="s">
        <v>442</v>
      </c>
      <c r="B350" s="1" t="s">
        <v>443</v>
      </c>
      <c r="C350" s="1">
        <v>6.6846000000000003E-5</v>
      </c>
      <c r="E350" s="6">
        <v>0</v>
      </c>
      <c r="F350" s="6">
        <v>-2.2745241136045813</v>
      </c>
      <c r="G350" s="6">
        <v>0</v>
      </c>
      <c r="H350" s="6">
        <v>0</v>
      </c>
      <c r="I350" s="6">
        <v>0</v>
      </c>
      <c r="J350" s="6">
        <v>-1.3504262866388617</v>
      </c>
      <c r="K350" s="6">
        <v>0</v>
      </c>
      <c r="L350" s="6">
        <v>0</v>
      </c>
      <c r="M350" s="6">
        <v>0</v>
      </c>
      <c r="N350" s="6">
        <v>-2.8576835730507177</v>
      </c>
      <c r="O350" s="6">
        <v>1.4936034807454979</v>
      </c>
      <c r="P350" s="6">
        <v>0</v>
      </c>
      <c r="Q350" s="6">
        <v>-1.4716232644442884</v>
      </c>
      <c r="R350" s="6">
        <v>2.9951994884782618</v>
      </c>
    </row>
    <row r="351" spans="1:18">
      <c r="A351" s="1" t="s">
        <v>142</v>
      </c>
      <c r="B351" s="1" t="s">
        <v>143</v>
      </c>
      <c r="C351" s="1">
        <v>1.9863899999999999E-4</v>
      </c>
      <c r="E351" s="6">
        <v>0.86905657224032318</v>
      </c>
      <c r="F351" s="6">
        <v>0.42250020710794534</v>
      </c>
      <c r="G351" s="6">
        <v>-0.37947533410327416</v>
      </c>
      <c r="H351" s="6">
        <v>0.17389864193440019</v>
      </c>
      <c r="I351" s="6">
        <v>23.757956518145008</v>
      </c>
      <c r="J351" s="6">
        <v>-3.5201389352748746</v>
      </c>
      <c r="K351" s="6">
        <v>-18.990584325671556</v>
      </c>
      <c r="L351" s="6">
        <v>2.880095718314668</v>
      </c>
      <c r="M351" s="6">
        <v>-4.2282771224455784</v>
      </c>
      <c r="N351" s="6">
        <v>5.1869199410182976</v>
      </c>
      <c r="O351" s="6">
        <v>-5.6485528160303389</v>
      </c>
      <c r="P351" s="6">
        <v>4.1426324069218534</v>
      </c>
      <c r="Q351" s="6">
        <v>0.69654246391406271</v>
      </c>
      <c r="R351" s="6">
        <v>2.914345426221443</v>
      </c>
    </row>
    <row r="352" spans="1:18">
      <c r="A352" s="1" t="s">
        <v>188</v>
      </c>
      <c r="B352" s="1" t="s">
        <v>189</v>
      </c>
      <c r="C352" s="1">
        <v>1.055E-4</v>
      </c>
      <c r="E352" s="6">
        <v>-1.6329844821364126</v>
      </c>
      <c r="F352" s="6">
        <v>1.8893882417683194</v>
      </c>
      <c r="G352" s="6">
        <v>8.1015392924665974E-2</v>
      </c>
      <c r="H352" s="6">
        <v>2.28458355819392</v>
      </c>
      <c r="I352" s="6">
        <v>-1.9257826239887477</v>
      </c>
      <c r="J352" s="6">
        <v>0</v>
      </c>
      <c r="K352" s="6">
        <v>0</v>
      </c>
      <c r="L352" s="6">
        <v>-2.8602169819779366</v>
      </c>
      <c r="M352" s="6">
        <v>-2.2337086948495455</v>
      </c>
      <c r="N352" s="6">
        <v>0.11329305135951984</v>
      </c>
      <c r="O352" s="6">
        <v>0</v>
      </c>
      <c r="P352" s="6">
        <v>0</v>
      </c>
      <c r="Q352" s="6">
        <v>0</v>
      </c>
      <c r="R352" s="6">
        <v>2.8661172852044059</v>
      </c>
    </row>
    <row r="353" spans="1:18">
      <c r="A353" s="1" t="s">
        <v>428</v>
      </c>
      <c r="B353" s="1" t="s">
        <v>429</v>
      </c>
      <c r="C353" s="1">
        <v>2.34596E-4</v>
      </c>
      <c r="E353" s="6">
        <v>0</v>
      </c>
      <c r="F353" s="6">
        <v>-1.5146051208077993</v>
      </c>
      <c r="G353" s="6">
        <v>0</v>
      </c>
      <c r="H353" s="6">
        <v>2.2610765287440548</v>
      </c>
      <c r="I353" s="6">
        <v>0</v>
      </c>
      <c r="J353" s="6">
        <v>-3.4553755259153163</v>
      </c>
      <c r="K353" s="6">
        <v>-2.3736671302735157</v>
      </c>
      <c r="L353" s="6">
        <v>0</v>
      </c>
      <c r="M353" s="6">
        <v>-0.97825054611074824</v>
      </c>
      <c r="N353" s="6">
        <v>0</v>
      </c>
      <c r="O353" s="6">
        <v>0</v>
      </c>
      <c r="P353" s="6">
        <v>0</v>
      </c>
      <c r="Q353" s="6">
        <v>0</v>
      </c>
      <c r="R353" s="6">
        <v>2.742404344169147</v>
      </c>
    </row>
    <row r="354" spans="1:18">
      <c r="A354" s="1" t="s">
        <v>494</v>
      </c>
      <c r="B354" s="1" t="s">
        <v>495</v>
      </c>
      <c r="C354" s="1">
        <v>9.9603000000000002E-5</v>
      </c>
      <c r="E354" s="6">
        <v>0</v>
      </c>
      <c r="F354" s="6">
        <v>0.9897070467141722</v>
      </c>
      <c r="G354" s="6">
        <v>-1.2740101920815428</v>
      </c>
      <c r="H354" s="6">
        <v>1.4592019058963679</v>
      </c>
      <c r="I354" s="6">
        <v>1.9371881420604753</v>
      </c>
      <c r="J354" s="6">
        <v>-1.7468087148478695</v>
      </c>
      <c r="K354" s="6">
        <v>3.1845267168115532</v>
      </c>
      <c r="L354" s="6">
        <v>0</v>
      </c>
      <c r="M354" s="6">
        <v>0.85203067310424263</v>
      </c>
      <c r="N354" s="6">
        <v>0.45996432929691355</v>
      </c>
      <c r="O354" s="6">
        <v>0</v>
      </c>
      <c r="P354" s="6">
        <v>-5.587740609231906</v>
      </c>
      <c r="Q354" s="6">
        <v>0</v>
      </c>
      <c r="R354" s="6">
        <v>2.5108106462025548</v>
      </c>
    </row>
    <row r="355" spans="1:18">
      <c r="A355" s="1" t="s">
        <v>32</v>
      </c>
      <c r="B355" s="1" t="s">
        <v>33</v>
      </c>
      <c r="C355" s="1">
        <v>2.3101860000000001E-3</v>
      </c>
      <c r="E355" s="6">
        <v>3.8989344526961789</v>
      </c>
      <c r="F355" s="6">
        <v>1.1498718048325696</v>
      </c>
      <c r="G355" s="6">
        <v>0.22275136339195978</v>
      </c>
      <c r="H355" s="6">
        <v>0.19160024524831343</v>
      </c>
      <c r="I355" s="6">
        <v>-0.54310410770288531</v>
      </c>
      <c r="J355" s="6">
        <v>1.0921396708198694</v>
      </c>
      <c r="K355" s="6">
        <v>-1.6205112598904448</v>
      </c>
      <c r="L355" s="6">
        <v>-1.5853375609001574</v>
      </c>
      <c r="M355" s="6">
        <v>2.4045261669023876</v>
      </c>
      <c r="N355" s="6">
        <v>0.51411909146716894</v>
      </c>
      <c r="O355" s="6">
        <v>-0.20612260477900213</v>
      </c>
      <c r="P355" s="6">
        <v>-4.2686658506731927</v>
      </c>
      <c r="Q355" s="6">
        <v>0.95892600287676988</v>
      </c>
      <c r="R355" s="6">
        <v>2.3885486051070881</v>
      </c>
    </row>
    <row r="356" spans="1:18">
      <c r="A356" s="1" t="s">
        <v>486</v>
      </c>
      <c r="B356" s="1" t="s">
        <v>487</v>
      </c>
      <c r="C356" s="1">
        <v>4.0924000000000001E-4</v>
      </c>
      <c r="E356" s="6">
        <v>0</v>
      </c>
      <c r="F356" s="6">
        <v>-4.657661853748607E-2</v>
      </c>
      <c r="G356" s="6">
        <v>0</v>
      </c>
      <c r="H356" s="6">
        <v>0</v>
      </c>
      <c r="I356" s="6">
        <v>0</v>
      </c>
      <c r="J356" s="6">
        <v>-0.18639328984155767</v>
      </c>
      <c r="K356" s="6">
        <v>-3.7931839402427614</v>
      </c>
      <c r="L356" s="6">
        <v>0</v>
      </c>
      <c r="M356" s="6">
        <v>0</v>
      </c>
      <c r="N356" s="6">
        <v>0</v>
      </c>
      <c r="O356" s="6">
        <v>0</v>
      </c>
      <c r="P356" s="6">
        <v>-0.47312871527356304</v>
      </c>
      <c r="Q356" s="6">
        <v>0</v>
      </c>
      <c r="R356" s="6">
        <v>2.3093800397554931</v>
      </c>
    </row>
    <row r="357" spans="1:18">
      <c r="A357" s="1" t="s">
        <v>224</v>
      </c>
      <c r="B357" s="1" t="s">
        <v>225</v>
      </c>
      <c r="C357" s="1">
        <v>8.6515999999999996E-5</v>
      </c>
      <c r="E357" s="6">
        <v>3.9973001349932424</v>
      </c>
      <c r="F357" s="6">
        <v>1.1105502271580248</v>
      </c>
      <c r="G357" s="6">
        <v>0</v>
      </c>
      <c r="H357" s="6">
        <v>0</v>
      </c>
      <c r="I357" s="6">
        <v>-7.4388417373939086</v>
      </c>
      <c r="J357" s="6">
        <v>0</v>
      </c>
      <c r="K357" s="6">
        <v>0</v>
      </c>
      <c r="L357" s="6">
        <v>0.23116042533519732</v>
      </c>
      <c r="M357" s="6">
        <v>0</v>
      </c>
      <c r="N357" s="6">
        <v>0</v>
      </c>
      <c r="O357" s="6">
        <v>0</v>
      </c>
      <c r="P357" s="6">
        <v>0.11531365313650621</v>
      </c>
      <c r="Q357" s="6">
        <v>0</v>
      </c>
      <c r="R357" s="6">
        <v>2.1518142458017975</v>
      </c>
    </row>
    <row r="358" spans="1:18">
      <c r="A358" s="1" t="s">
        <v>304</v>
      </c>
      <c r="B358" s="1" t="s">
        <v>305</v>
      </c>
      <c r="C358" s="1">
        <v>7.4698999999999997E-5</v>
      </c>
      <c r="E358" s="6">
        <v>0</v>
      </c>
      <c r="F358" s="6">
        <v>0.69476609541454515</v>
      </c>
      <c r="G358" s="6">
        <v>0</v>
      </c>
      <c r="H358" s="6">
        <v>0</v>
      </c>
      <c r="I358" s="6">
        <v>0</v>
      </c>
      <c r="J358" s="6">
        <v>-0.92916283348666306</v>
      </c>
      <c r="K358" s="6">
        <v>0</v>
      </c>
      <c r="L358" s="6">
        <v>0</v>
      </c>
      <c r="M358" s="6">
        <v>0</v>
      </c>
      <c r="N358" s="6">
        <v>-4.5593834153588979</v>
      </c>
      <c r="O358" s="6">
        <v>4.7771940066160701</v>
      </c>
      <c r="P358" s="6">
        <v>0</v>
      </c>
      <c r="Q358" s="6">
        <v>-2.2379050979663861</v>
      </c>
      <c r="R358" s="6">
        <v>2.068476736029945</v>
      </c>
    </row>
    <row r="359" spans="1:18">
      <c r="A359" s="1" t="s">
        <v>340</v>
      </c>
      <c r="B359" s="1" t="s">
        <v>341</v>
      </c>
      <c r="C359" s="1">
        <v>4.3355599999999998E-4</v>
      </c>
      <c r="E359" s="6">
        <v>3.290785799760676</v>
      </c>
      <c r="F359" s="6">
        <v>1.2454141726202073</v>
      </c>
      <c r="G359" s="6">
        <v>-0.46724516067513377</v>
      </c>
      <c r="H359" s="6">
        <v>0</v>
      </c>
      <c r="I359" s="6">
        <v>-0.4502778310021105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-0.81801559041477789</v>
      </c>
      <c r="P359" s="6">
        <v>-1.4166504948573744</v>
      </c>
      <c r="Q359" s="6">
        <v>0</v>
      </c>
      <c r="R359" s="6">
        <v>1.978346456692881</v>
      </c>
    </row>
    <row r="360" spans="1:18">
      <c r="A360" s="1" t="s">
        <v>288</v>
      </c>
      <c r="B360" s="1" t="s">
        <v>289</v>
      </c>
      <c r="C360" s="1">
        <v>1.8077999999999999E-4</v>
      </c>
      <c r="E360" s="6">
        <v>-0.16828271496114322</v>
      </c>
      <c r="F360" s="6">
        <v>0</v>
      </c>
      <c r="G360" s="6">
        <v>0.92310162144806363</v>
      </c>
      <c r="H360" s="6">
        <v>0</v>
      </c>
      <c r="I360" s="6">
        <v>2.0361091227232953</v>
      </c>
      <c r="J360" s="6">
        <v>0.31179359264168482</v>
      </c>
      <c r="K360" s="6">
        <v>0</v>
      </c>
      <c r="L360" s="6">
        <v>0.2952832387908888</v>
      </c>
      <c r="M360" s="6">
        <v>0</v>
      </c>
      <c r="N360" s="6">
        <v>0</v>
      </c>
      <c r="O360" s="6">
        <v>0</v>
      </c>
      <c r="P360" s="6">
        <v>0</v>
      </c>
      <c r="Q360" s="6">
        <v>-3.1300844502982872</v>
      </c>
      <c r="R360" s="6">
        <v>1.924461206233552</v>
      </c>
    </row>
    <row r="361" spans="1:18">
      <c r="A361" s="1" t="s">
        <v>424</v>
      </c>
      <c r="B361" s="1" t="s">
        <v>425</v>
      </c>
      <c r="C361" s="1">
        <v>1.161441E-3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-4.6598139990210559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1.8798328686407517</v>
      </c>
    </row>
    <row r="362" spans="1:18">
      <c r="A362" s="1" t="s">
        <v>258</v>
      </c>
      <c r="B362" s="1" t="s">
        <v>259</v>
      </c>
      <c r="C362" s="1">
        <v>6.8437999999999998E-5</v>
      </c>
      <c r="E362" s="6">
        <v>0</v>
      </c>
      <c r="F362" s="6">
        <v>1.6638096198446917</v>
      </c>
      <c r="G362" s="6">
        <v>-0.56536401507636391</v>
      </c>
      <c r="H362" s="6">
        <v>2.3840399002493795</v>
      </c>
      <c r="I362" s="6">
        <v>0</v>
      </c>
      <c r="J362" s="6">
        <v>2.7084957131722431</v>
      </c>
      <c r="K362" s="6">
        <v>0</v>
      </c>
      <c r="L362" s="6">
        <v>0</v>
      </c>
      <c r="M362" s="6">
        <v>-3.9271485486624957</v>
      </c>
      <c r="N362" s="6">
        <v>0</v>
      </c>
      <c r="O362" s="6">
        <v>0</v>
      </c>
      <c r="P362" s="6">
        <v>1.9253554502369763</v>
      </c>
      <c r="Q362" s="6">
        <v>-2.6348929574736002</v>
      </c>
      <c r="R362" s="6">
        <v>1.739589631341687</v>
      </c>
    </row>
    <row r="363" spans="1:18">
      <c r="A363" s="1" t="s">
        <v>390</v>
      </c>
      <c r="B363" s="1" t="s">
        <v>391</v>
      </c>
      <c r="C363" s="1">
        <v>6.7212999999999995E-5</v>
      </c>
      <c r="E363" s="6">
        <v>0</v>
      </c>
      <c r="F363" s="6">
        <v>0</v>
      </c>
      <c r="G363" s="6">
        <v>0</v>
      </c>
      <c r="H363" s="6">
        <v>0</v>
      </c>
      <c r="I363" s="6">
        <v>-1.3514846601558661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-1.35</v>
      </c>
      <c r="Q363" s="6">
        <v>0</v>
      </c>
      <c r="R363" s="6">
        <v>1.5852469881866726</v>
      </c>
    </row>
    <row r="364" spans="1:18">
      <c r="A364" s="1" t="s">
        <v>232</v>
      </c>
      <c r="B364" s="1" t="s">
        <v>233</v>
      </c>
      <c r="C364" s="1">
        <v>2.4488999999999999E-4</v>
      </c>
      <c r="E364" s="6">
        <v>-5.2784810126582311</v>
      </c>
      <c r="F364" s="6">
        <v>8.9803554724041224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-1.6125076640098102</v>
      </c>
      <c r="M364" s="6">
        <v>-2.1312394840157012</v>
      </c>
      <c r="N364" s="6">
        <v>0</v>
      </c>
      <c r="O364" s="6">
        <v>0</v>
      </c>
      <c r="P364" s="6">
        <v>0</v>
      </c>
      <c r="Q364" s="6">
        <v>0</v>
      </c>
      <c r="R364" s="6">
        <v>1.5835231308010567</v>
      </c>
    </row>
    <row r="365" spans="1:18">
      <c r="A365" s="1" t="s">
        <v>200</v>
      </c>
      <c r="B365" s="1" t="s">
        <v>201</v>
      </c>
      <c r="C365" s="1">
        <v>8.7225000000000006E-5</v>
      </c>
      <c r="E365" s="6">
        <v>0</v>
      </c>
      <c r="F365" s="6">
        <v>0</v>
      </c>
      <c r="G365" s="6">
        <v>0</v>
      </c>
      <c r="H365" s="6">
        <v>2.3299999999999876</v>
      </c>
      <c r="I365" s="6">
        <v>0</v>
      </c>
      <c r="J365" s="6">
        <v>2.3258086582624848</v>
      </c>
      <c r="K365" s="6">
        <v>0</v>
      </c>
      <c r="L365" s="6">
        <v>0</v>
      </c>
      <c r="M365" s="6">
        <v>-4.4981377136854128</v>
      </c>
      <c r="N365" s="6">
        <v>0</v>
      </c>
      <c r="O365" s="6">
        <v>0</v>
      </c>
      <c r="P365" s="6">
        <v>0</v>
      </c>
      <c r="Q365" s="6">
        <v>0</v>
      </c>
      <c r="R365" s="6">
        <v>1.445384615384615</v>
      </c>
    </row>
    <row r="366" spans="1:18">
      <c r="A366" s="1" t="s">
        <v>392</v>
      </c>
      <c r="B366" s="1" t="s">
        <v>393</v>
      </c>
      <c r="C366" s="1">
        <v>6.7212999999999995E-5</v>
      </c>
      <c r="E366" s="6">
        <v>0</v>
      </c>
      <c r="F366" s="6">
        <v>0</v>
      </c>
      <c r="G366" s="6">
        <v>0</v>
      </c>
      <c r="H366" s="6">
        <v>3.23</v>
      </c>
      <c r="I366" s="6">
        <v>1.6371209919596952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-3.0499428135722484</v>
      </c>
      <c r="Q366" s="6">
        <v>0</v>
      </c>
      <c r="R366" s="6">
        <v>1.4179194772981685</v>
      </c>
    </row>
    <row r="367" spans="1:18">
      <c r="A367" s="1" t="s">
        <v>150</v>
      </c>
      <c r="B367" s="1" t="s">
        <v>151</v>
      </c>
      <c r="C367" s="1">
        <v>1.2177999999999999E-5</v>
      </c>
      <c r="E367" s="6">
        <v>-1.0900031142946132</v>
      </c>
      <c r="F367" s="6">
        <v>-1.133501259445846</v>
      </c>
      <c r="G367" s="6">
        <v>0</v>
      </c>
      <c r="H367" s="6">
        <v>0</v>
      </c>
      <c r="I367" s="6">
        <v>0</v>
      </c>
      <c r="J367" s="6">
        <v>2.2611464968152806</v>
      </c>
      <c r="K367" s="6">
        <v>0</v>
      </c>
      <c r="L367" s="6">
        <v>0</v>
      </c>
      <c r="M367" s="6">
        <v>0</v>
      </c>
      <c r="N367" s="6">
        <v>-3.0727706841067071</v>
      </c>
      <c r="O367" s="6">
        <v>0</v>
      </c>
      <c r="P367" s="6">
        <v>0</v>
      </c>
      <c r="Q367" s="6">
        <v>0</v>
      </c>
      <c r="R367" s="6">
        <v>1.4063156507196251</v>
      </c>
    </row>
    <row r="368" spans="1:18">
      <c r="A368" s="1" t="s">
        <v>154</v>
      </c>
      <c r="B368" s="1" t="s">
        <v>155</v>
      </c>
      <c r="C368" s="1">
        <v>1.3606800000000001E-4</v>
      </c>
      <c r="E368" s="6">
        <v>0.9129867710079953</v>
      </c>
      <c r="F368" s="6">
        <v>0</v>
      </c>
      <c r="G368" s="6">
        <v>-1.9848596750369207</v>
      </c>
      <c r="H368" s="6">
        <v>-1.8366770274088728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3.2527345998848656</v>
      </c>
      <c r="O368" s="6">
        <v>-1.97936994703094</v>
      </c>
      <c r="P368" s="6">
        <v>-1.5358361774744034</v>
      </c>
      <c r="Q368" s="6">
        <v>0</v>
      </c>
      <c r="R368" s="6">
        <v>1.3894443703802439</v>
      </c>
    </row>
    <row r="369" spans="1:18">
      <c r="A369" s="1" t="s">
        <v>524</v>
      </c>
      <c r="B369" s="1" t="s">
        <v>525</v>
      </c>
      <c r="C369" s="1">
        <v>7.6345000000000002E-5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-3.448838157358336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1.3738583659205217</v>
      </c>
    </row>
    <row r="370" spans="1:18">
      <c r="A370" s="1" t="s">
        <v>350</v>
      </c>
      <c r="B370" s="1" t="s">
        <v>351</v>
      </c>
      <c r="C370" s="1">
        <v>1.4065900000000001E-4</v>
      </c>
      <c r="E370" s="6">
        <v>1.5258909234101115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-1.5029574323669137</v>
      </c>
      <c r="L370" s="6">
        <v>-0.97460129946839169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1.2411388194269124</v>
      </c>
    </row>
    <row r="371" spans="1:18">
      <c r="A371" s="1" t="s">
        <v>356</v>
      </c>
      <c r="B371" s="1" t="s">
        <v>357</v>
      </c>
      <c r="C371" s="1">
        <v>5.7370999999999997E-5</v>
      </c>
      <c r="E371" s="6">
        <v>0</v>
      </c>
      <c r="F371" s="6">
        <v>-7.0383718465126144</v>
      </c>
      <c r="G371" s="6">
        <v>0</v>
      </c>
      <c r="H371" s="6">
        <v>6.1003420752565596</v>
      </c>
      <c r="I371" s="6">
        <v>0</v>
      </c>
      <c r="J371" s="6">
        <v>0</v>
      </c>
      <c r="K371" s="6">
        <v>-10.360021493820526</v>
      </c>
      <c r="L371" s="6">
        <v>1.5465771490229097</v>
      </c>
      <c r="M371" s="6">
        <v>0.73199527744980397</v>
      </c>
      <c r="N371" s="6">
        <v>-3.5864978902953482</v>
      </c>
      <c r="O371" s="6">
        <v>0</v>
      </c>
      <c r="P371" s="6">
        <v>-0.81449063943593858</v>
      </c>
      <c r="Q371" s="6">
        <v>5.7359970584630382</v>
      </c>
      <c r="R371" s="6">
        <v>1.1760929461172687</v>
      </c>
    </row>
    <row r="372" spans="1:18">
      <c r="A372" s="1" t="s">
        <v>342</v>
      </c>
      <c r="B372" s="1" t="s">
        <v>343</v>
      </c>
      <c r="C372" s="1">
        <v>2.5446E-5</v>
      </c>
      <c r="E372" s="6">
        <v>3.602882305844668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-3.0139103554868485</v>
      </c>
      <c r="M372" s="6">
        <v>0</v>
      </c>
      <c r="N372" s="6">
        <v>0</v>
      </c>
      <c r="O372" s="6">
        <v>0</v>
      </c>
      <c r="P372" s="6">
        <v>0</v>
      </c>
      <c r="Q372" s="6">
        <v>0.56772908366533592</v>
      </c>
      <c r="R372" s="6">
        <v>1.1427613685710325</v>
      </c>
    </row>
    <row r="373" spans="1:18">
      <c r="A373" s="1" t="s">
        <v>334</v>
      </c>
      <c r="B373" s="1" t="s">
        <v>335</v>
      </c>
      <c r="C373" s="1">
        <v>7.1600000000000001E-7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-3.4733441033925727</v>
      </c>
      <c r="L373" s="6">
        <v>0</v>
      </c>
      <c r="M373" s="6">
        <v>0</v>
      </c>
      <c r="N373" s="6">
        <v>0</v>
      </c>
      <c r="O373" s="6">
        <v>1.0227801022780092</v>
      </c>
      <c r="P373" s="6">
        <v>0</v>
      </c>
      <c r="Q373" s="6">
        <v>0</v>
      </c>
      <c r="R373" s="6">
        <v>0.86516336861481857</v>
      </c>
    </row>
    <row r="374" spans="1:18">
      <c r="A374" s="1" t="s">
        <v>378</v>
      </c>
      <c r="B374" s="1" t="s">
        <v>379</v>
      </c>
      <c r="C374" s="1">
        <v>6.1298999999999997E-5</v>
      </c>
      <c r="E374" s="6">
        <v>0</v>
      </c>
      <c r="F374" s="6">
        <v>0</v>
      </c>
      <c r="G374" s="6">
        <v>0</v>
      </c>
      <c r="H374" s="6">
        <v>0</v>
      </c>
      <c r="I374" s="6">
        <v>-2.6275704493526342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0.83029993080832032</v>
      </c>
    </row>
    <row r="375" spans="1:18">
      <c r="A375" s="1" t="s">
        <v>348</v>
      </c>
      <c r="B375" s="1" t="s">
        <v>349</v>
      </c>
      <c r="C375" s="1">
        <v>8.9527599999999997E-4</v>
      </c>
      <c r="E375" s="6">
        <v>-5.8983842709752654</v>
      </c>
      <c r="F375" s="6">
        <v>0</v>
      </c>
      <c r="G375" s="6">
        <v>-2.8547786512205242</v>
      </c>
      <c r="H375" s="6">
        <v>0</v>
      </c>
      <c r="I375" s="6">
        <v>0</v>
      </c>
      <c r="J375" s="6">
        <v>2.2678875638841411</v>
      </c>
      <c r="K375" s="6">
        <v>-2.2175950026028013</v>
      </c>
      <c r="L375" s="6">
        <v>0</v>
      </c>
      <c r="M375" s="6">
        <v>3.737223168654169</v>
      </c>
      <c r="N375" s="6">
        <v>0</v>
      </c>
      <c r="O375" s="6">
        <v>-3.1304526326593529</v>
      </c>
      <c r="P375" s="6">
        <v>0</v>
      </c>
      <c r="Q375" s="6">
        <v>0</v>
      </c>
      <c r="R375" s="6">
        <v>0.82074103053126901</v>
      </c>
    </row>
    <row r="376" spans="1:18">
      <c r="A376" s="1" t="s">
        <v>372</v>
      </c>
      <c r="B376" s="1" t="s">
        <v>373</v>
      </c>
      <c r="C376" s="1">
        <v>2.24856E-4</v>
      </c>
      <c r="E376" s="6">
        <v>0</v>
      </c>
      <c r="F376" s="6">
        <v>0</v>
      </c>
      <c r="G376" s="6">
        <v>0</v>
      </c>
      <c r="H376" s="6">
        <v>-2.633722508824321</v>
      </c>
      <c r="I376" s="6">
        <v>0.92024539877300082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0.92106475085198536</v>
      </c>
      <c r="Q376" s="6">
        <v>-1.3507346901523998</v>
      </c>
      <c r="R376" s="6">
        <v>0.82054128681934291</v>
      </c>
    </row>
    <row r="377" spans="1:18">
      <c r="A377" s="1" t="s">
        <v>492</v>
      </c>
      <c r="B377" s="1" t="s">
        <v>493</v>
      </c>
      <c r="C377" s="1">
        <v>1.4154700000000001E-4</v>
      </c>
      <c r="E377" s="6">
        <v>-5.2889505316689789</v>
      </c>
      <c r="F377" s="6">
        <v>5.5843014741774777</v>
      </c>
      <c r="G377" s="6">
        <v>0</v>
      </c>
      <c r="H377" s="6">
        <v>0</v>
      </c>
      <c r="I377" s="6">
        <v>2.4410540915395185</v>
      </c>
      <c r="J377" s="6">
        <v>0</v>
      </c>
      <c r="K377" s="6">
        <v>-1.6517736257785076</v>
      </c>
      <c r="L377" s="6">
        <v>0</v>
      </c>
      <c r="M377" s="6">
        <v>0</v>
      </c>
      <c r="N377" s="6">
        <v>-1.6060939794420026</v>
      </c>
      <c r="O377" s="6">
        <v>0</v>
      </c>
      <c r="P377" s="6">
        <v>0</v>
      </c>
      <c r="Q377" s="6">
        <v>0</v>
      </c>
      <c r="R377" s="6">
        <v>0.74978654402215739</v>
      </c>
    </row>
    <row r="378" spans="1:18">
      <c r="A378" s="1" t="s">
        <v>364</v>
      </c>
      <c r="B378" s="1" t="s">
        <v>365</v>
      </c>
      <c r="C378" s="1">
        <v>1.4279700000000001E-4</v>
      </c>
      <c r="E378" s="6">
        <v>0</v>
      </c>
      <c r="F378" s="6">
        <v>0</v>
      </c>
      <c r="G378" s="6">
        <v>-4.4535219687157461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0.71709312585226392</v>
      </c>
    </row>
    <row r="379" spans="1:18">
      <c r="A379" s="1" t="s">
        <v>404</v>
      </c>
      <c r="B379" s="1" t="s">
        <v>405</v>
      </c>
      <c r="C379" s="1">
        <v>1.4752600000000001E-4</v>
      </c>
      <c r="E379" s="6">
        <v>0</v>
      </c>
      <c r="F379" s="6">
        <v>0</v>
      </c>
      <c r="G379" s="6">
        <v>0</v>
      </c>
      <c r="H379" s="6">
        <v>0</v>
      </c>
      <c r="I379" s="6">
        <v>-2.0065887990416309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0.63005454203499678</v>
      </c>
    </row>
    <row r="380" spans="1:18">
      <c r="A380" s="1" t="s">
        <v>144</v>
      </c>
      <c r="B380" s="1" t="s">
        <v>145</v>
      </c>
      <c r="C380" s="1">
        <v>8.7755199999999998E-4</v>
      </c>
      <c r="E380" s="6">
        <v>-0.76014211352557481</v>
      </c>
      <c r="F380" s="6">
        <v>-0.49954208642077891</v>
      </c>
      <c r="G380" s="6">
        <v>0.25102501882687811</v>
      </c>
      <c r="H380" s="6">
        <v>-0.87638761372171858</v>
      </c>
      <c r="I380" s="6">
        <v>1.5914449309531786</v>
      </c>
      <c r="J380" s="6">
        <v>-1.6991297140489081</v>
      </c>
      <c r="K380" s="6">
        <v>1.0792580101180338</v>
      </c>
      <c r="L380" s="6">
        <v>-0.30864197530863224</v>
      </c>
      <c r="M380" s="6">
        <v>0.2677600200819974</v>
      </c>
      <c r="N380" s="6">
        <v>-1.1349411666527587</v>
      </c>
      <c r="O380" s="6">
        <v>-0.37984299822739764</v>
      </c>
      <c r="P380" s="6">
        <v>0.95746483646841352</v>
      </c>
      <c r="Q380" s="6">
        <v>-0.45321023919430159</v>
      </c>
      <c r="R380" s="6">
        <v>0.58238700848936009</v>
      </c>
    </row>
    <row r="381" spans="1:18">
      <c r="A381" s="1" t="s">
        <v>410</v>
      </c>
      <c r="B381" s="1" t="s">
        <v>411</v>
      </c>
      <c r="C381" s="1">
        <v>1.4752600000000001E-4</v>
      </c>
      <c r="E381" s="6">
        <v>0</v>
      </c>
      <c r="F381" s="6">
        <v>0</v>
      </c>
      <c r="G381" s="6">
        <v>0</v>
      </c>
      <c r="H381" s="6">
        <v>-0.64915904396576352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-0.3366003366003345</v>
      </c>
      <c r="Q381" s="6">
        <v>0</v>
      </c>
      <c r="R381" s="6">
        <v>0.43707162014503531</v>
      </c>
    </row>
    <row r="382" spans="1:18">
      <c r="A382" s="1" t="s">
        <v>212</v>
      </c>
      <c r="B382" s="1" t="s">
        <v>213</v>
      </c>
      <c r="C382" s="1">
        <v>5.4126900000000004E-4</v>
      </c>
      <c r="E382" s="6">
        <v>-0.49226982539803954</v>
      </c>
      <c r="F382" s="6">
        <v>1.9633609028368193</v>
      </c>
      <c r="G382" s="6">
        <v>3.0854370404063358</v>
      </c>
      <c r="H382" s="6">
        <v>-1.7429033681423567</v>
      </c>
      <c r="I382" s="6">
        <v>0.95052765511562942</v>
      </c>
      <c r="J382" s="6">
        <v>0</v>
      </c>
      <c r="K382" s="6">
        <v>1.1565836298932375</v>
      </c>
      <c r="L382" s="6">
        <v>1.2459689240691851</v>
      </c>
      <c r="M382" s="6">
        <v>5.7912262921688828E-2</v>
      </c>
      <c r="N382" s="6">
        <v>0.90435537548834155</v>
      </c>
      <c r="O382" s="6">
        <v>0.6596400659639956</v>
      </c>
      <c r="P382" s="6">
        <v>0</v>
      </c>
      <c r="Q382" s="6">
        <v>-3.476031056343043</v>
      </c>
      <c r="R382" s="6">
        <v>0.42914800497266814</v>
      </c>
    </row>
    <row r="383" spans="1:18">
      <c r="A383" s="1" t="s">
        <v>394</v>
      </c>
      <c r="B383" s="1" t="s">
        <v>395</v>
      </c>
      <c r="C383" s="1">
        <v>6.7212999999999995E-5</v>
      </c>
      <c r="E383" s="6">
        <v>0</v>
      </c>
      <c r="F383" s="6">
        <v>0</v>
      </c>
      <c r="G383" s="6">
        <v>0</v>
      </c>
      <c r="H383" s="6">
        <v>0</v>
      </c>
      <c r="I383" s="6">
        <v>-0.9260116677470176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0.28758978193503815</v>
      </c>
    </row>
    <row r="384" spans="1:18">
      <c r="A384" s="1" t="s">
        <v>164</v>
      </c>
      <c r="B384" s="1" t="s">
        <v>165</v>
      </c>
      <c r="C384" s="1">
        <v>3.9595000000000003E-5</v>
      </c>
      <c r="E384" s="6">
        <v>0</v>
      </c>
      <c r="F384" s="6">
        <v>0</v>
      </c>
      <c r="G384" s="6">
        <v>-1.6922652441828445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2.7130695107119518</v>
      </c>
      <c r="N384" s="6">
        <v>-3.4520448128244841</v>
      </c>
      <c r="O384" s="6">
        <v>0</v>
      </c>
      <c r="P384" s="6">
        <v>0.94339622641510523</v>
      </c>
      <c r="Q384" s="6">
        <v>0</v>
      </c>
      <c r="R384" s="6">
        <v>0.25808770668582781</v>
      </c>
    </row>
    <row r="385" spans="1:18">
      <c r="A385" s="1" t="s">
        <v>20</v>
      </c>
      <c r="B385" s="1" t="s">
        <v>21</v>
      </c>
      <c r="C385" s="1">
        <v>9.9449799999999991E-4</v>
      </c>
      <c r="E385" s="6">
        <v>-0.58048321305304018</v>
      </c>
      <c r="F385" s="6">
        <v>0.27615590973646409</v>
      </c>
      <c r="G385" s="6">
        <v>-0.92060744354394153</v>
      </c>
      <c r="H385" s="6">
        <v>-0.17471410419314104</v>
      </c>
      <c r="I385" s="6">
        <v>2.1797931583134478</v>
      </c>
      <c r="J385" s="6">
        <v>-3.8305823730924948</v>
      </c>
      <c r="K385" s="6">
        <v>-1.1496113989637347</v>
      </c>
      <c r="L385" s="6">
        <v>1.3513513513513598</v>
      </c>
      <c r="M385" s="6">
        <v>-1.0020202020201929</v>
      </c>
      <c r="N385" s="6">
        <v>-0.53056893314832321</v>
      </c>
      <c r="O385" s="6">
        <v>3.3563105202691679</v>
      </c>
      <c r="P385" s="6">
        <v>-1.4529575228265146</v>
      </c>
      <c r="Q385" s="6">
        <v>0.33032549145988188</v>
      </c>
      <c r="R385" s="6">
        <v>0.20631420294150438</v>
      </c>
    </row>
    <row r="386" spans="1:18">
      <c r="A386" s="1" t="s">
        <v>590</v>
      </c>
      <c r="B386" s="1" t="s">
        <v>591</v>
      </c>
      <c r="C386" s="1">
        <v>7.9039999999999992E-6</v>
      </c>
      <c r="E386" s="6">
        <v>0</v>
      </c>
      <c r="F386" s="6">
        <v>0</v>
      </c>
      <c r="G386" s="6">
        <v>0</v>
      </c>
      <c r="H386" s="6">
        <v>3.3408485345357786</v>
      </c>
      <c r="I386" s="6">
        <v>0</v>
      </c>
      <c r="J386" s="6">
        <v>-3.9865132883776355</v>
      </c>
      <c r="K386" s="6">
        <v>1.363354678785389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0.18811431079621688</v>
      </c>
    </row>
    <row r="387" spans="1:18">
      <c r="A387" s="1" t="s">
        <v>190</v>
      </c>
      <c r="B387" s="1" t="s">
        <v>191</v>
      </c>
      <c r="C387" s="1">
        <v>8.5768999999999998E-5</v>
      </c>
      <c r="E387" s="6">
        <v>0</v>
      </c>
      <c r="F387" s="6">
        <v>1.3266145619086789</v>
      </c>
      <c r="G387" s="6">
        <v>0</v>
      </c>
      <c r="H387" s="6">
        <v>0</v>
      </c>
      <c r="I387" s="6">
        <v>0</v>
      </c>
      <c r="J387" s="6">
        <v>-0.56835481579214919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0.11856062687949365</v>
      </c>
    </row>
    <row r="388" spans="1:18">
      <c r="A388" s="1" t="s">
        <v>314</v>
      </c>
      <c r="B388" s="1" t="s">
        <v>315</v>
      </c>
      <c r="C388" s="1">
        <v>1.02051E-4</v>
      </c>
      <c r="E388" s="6">
        <v>0</v>
      </c>
      <c r="F388" s="6">
        <v>0</v>
      </c>
      <c r="G388" s="6">
        <v>0</v>
      </c>
      <c r="H388" s="6">
        <v>4.7949526813880095</v>
      </c>
      <c r="I388" s="6">
        <v>0</v>
      </c>
      <c r="J388" s="6">
        <v>-1.4524382901866417</v>
      </c>
      <c r="K388" s="6">
        <v>0</v>
      </c>
      <c r="L388" s="6">
        <v>0</v>
      </c>
      <c r="M388" s="6">
        <v>-17.625047728140498</v>
      </c>
      <c r="N388" s="6">
        <v>0</v>
      </c>
      <c r="O388" s="6">
        <v>10.698062482617953</v>
      </c>
      <c r="P388" s="6">
        <v>3.4084247550456581</v>
      </c>
      <c r="Q388" s="6">
        <v>0.97181729834792119</v>
      </c>
      <c r="R388" s="6">
        <v>9.1310678413658586E-2</v>
      </c>
    </row>
    <row r="389" spans="1:18">
      <c r="A389" s="1" t="s">
        <v>562</v>
      </c>
      <c r="B389" s="1" t="s">
        <v>563</v>
      </c>
      <c r="C389" s="1">
        <v>9.9141999999999994E-5</v>
      </c>
      <c r="E389" s="6">
        <v>2.16110019646365</v>
      </c>
      <c r="F389" s="6">
        <v>5.2447552447532075E-2</v>
      </c>
      <c r="G389" s="6">
        <v>0</v>
      </c>
      <c r="H389" s="6">
        <v>6.1156735977641041E-2</v>
      </c>
      <c r="I389" s="6">
        <v>0</v>
      </c>
      <c r="J389" s="6">
        <v>-0.4976861957565748</v>
      </c>
      <c r="K389" s="6">
        <v>2.1762021762021799</v>
      </c>
      <c r="L389" s="6">
        <v>-1.803503950532459</v>
      </c>
      <c r="M389" s="6">
        <v>0.37607136610109393</v>
      </c>
      <c r="N389" s="6">
        <v>0.41822775986757321</v>
      </c>
      <c r="O389" s="6">
        <v>-0.52060737527114265</v>
      </c>
      <c r="P389" s="6">
        <v>-4.3610989969478098E-2</v>
      </c>
      <c r="Q389" s="6">
        <v>0</v>
      </c>
      <c r="R389" s="6">
        <v>7.9876493489061673E-2</v>
      </c>
    </row>
    <row r="390" spans="1:18">
      <c r="A390" s="1" t="s">
        <v>386</v>
      </c>
      <c r="B390" s="1" t="s">
        <v>387</v>
      </c>
      <c r="C390" s="1">
        <v>3.2244100000000003E-4</v>
      </c>
      <c r="E390" s="6">
        <v>0</v>
      </c>
      <c r="F390" s="6">
        <v>0</v>
      </c>
      <c r="G390" s="6">
        <v>0</v>
      </c>
      <c r="H390" s="6">
        <v>0</v>
      </c>
      <c r="I390" s="6">
        <v>0.15068751177245154</v>
      </c>
      <c r="J390" s="6">
        <v>0</v>
      </c>
      <c r="K390" s="6">
        <v>0.20688358096669912</v>
      </c>
      <c r="L390" s="6">
        <v>0</v>
      </c>
      <c r="M390" s="6">
        <v>0</v>
      </c>
      <c r="N390" s="6">
        <v>0</v>
      </c>
      <c r="O390" s="6">
        <v>0</v>
      </c>
      <c r="P390" s="6">
        <v>-0.25337837837837718</v>
      </c>
      <c r="Q390" s="6">
        <v>0</v>
      </c>
      <c r="R390" s="6">
        <v>7.30946539583055E-2</v>
      </c>
    </row>
    <row r="391" spans="1:18">
      <c r="A391" s="1" t="s">
        <v>380</v>
      </c>
      <c r="B391" s="1" t="s">
        <v>381</v>
      </c>
      <c r="C391" s="1">
        <v>1.3859399999999999E-4</v>
      </c>
      <c r="E391" s="6">
        <v>0</v>
      </c>
      <c r="F391" s="6">
        <v>0</v>
      </c>
      <c r="G391" s="6">
        <v>0</v>
      </c>
      <c r="H391" s="6">
        <v>0.65999999999999392</v>
      </c>
      <c r="I391" s="6">
        <v>-0.12914762567056703</v>
      </c>
      <c r="J391" s="6">
        <v>0</v>
      </c>
      <c r="K391" s="6">
        <v>0</v>
      </c>
      <c r="L391" s="6">
        <v>0.12931463244802988</v>
      </c>
      <c r="M391" s="6">
        <v>0</v>
      </c>
      <c r="N391" s="6">
        <v>0</v>
      </c>
      <c r="O391" s="6">
        <v>0</v>
      </c>
      <c r="P391" s="6">
        <v>-0.25829525134113407</v>
      </c>
      <c r="Q391" s="6">
        <v>0</v>
      </c>
      <c r="R391" s="6">
        <v>3.7542139135759989E-2</v>
      </c>
    </row>
    <row r="392" spans="1:18">
      <c r="A392" s="1" t="s">
        <v>490</v>
      </c>
      <c r="B392" s="1" t="s">
        <v>491</v>
      </c>
      <c r="C392" s="1">
        <v>7.7956999999999999E-5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-6.0396039603960343</v>
      </c>
      <c r="L392" s="6">
        <v>5.3357601302806756</v>
      </c>
      <c r="M392" s="6">
        <v>-0.98217533648599087</v>
      </c>
      <c r="N392" s="6">
        <v>0.9919177075679686</v>
      </c>
      <c r="O392" s="6">
        <v>0</v>
      </c>
      <c r="P392" s="6">
        <v>0</v>
      </c>
      <c r="Q392" s="6">
        <v>0</v>
      </c>
      <c r="R392" s="6">
        <v>1.3291546576388313E-2</v>
      </c>
    </row>
    <row r="393" spans="1:18">
      <c r="A393" s="1" t="s">
        <v>488</v>
      </c>
      <c r="B393" s="1" t="s">
        <v>489</v>
      </c>
      <c r="C393" s="1">
        <v>2.1221799999999999E-4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2.2204460492503131E-14</v>
      </c>
    </row>
    <row r="394" spans="1:18">
      <c r="A394" s="1" t="s">
        <v>512</v>
      </c>
      <c r="B394" s="1" t="s">
        <v>513</v>
      </c>
      <c r="C394" s="1">
        <v>3.6894899999999998E-4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2.2204460492503131E-14</v>
      </c>
    </row>
    <row r="395" spans="1:18">
      <c r="A395" s="1" t="s">
        <v>522</v>
      </c>
      <c r="B395" s="1" t="s">
        <v>523</v>
      </c>
      <c r="C395" s="1">
        <v>7.6345000000000002E-5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2.2204460492503131E-14</v>
      </c>
    </row>
    <row r="396" spans="1:18">
      <c r="A396" s="1" t="s">
        <v>548</v>
      </c>
      <c r="B396" s="1" t="s">
        <v>549</v>
      </c>
      <c r="C396" s="1">
        <v>3.7388299999999998E-4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2.2204460492503131E-14</v>
      </c>
    </row>
    <row r="397" spans="1:18">
      <c r="A397" s="1" t="s">
        <v>290</v>
      </c>
      <c r="B397" s="1" t="s">
        <v>291</v>
      </c>
      <c r="C397" s="1">
        <v>1.2147589999999999E-3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408</v>
      </c>
      <c r="B398" s="1" t="s">
        <v>409</v>
      </c>
      <c r="C398" s="1">
        <v>1.4752600000000001E-4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448</v>
      </c>
      <c r="B399" s="1" t="s">
        <v>449</v>
      </c>
      <c r="C399" s="1">
        <v>7.1367999999999998E-5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452</v>
      </c>
      <c r="B400" s="1" t="s">
        <v>453</v>
      </c>
      <c r="C400" s="1">
        <v>5.2373100000000004E-4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454</v>
      </c>
      <c r="B401" s="1" t="s">
        <v>455</v>
      </c>
      <c r="C401" s="1">
        <v>3.0313369999999998E-3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456</v>
      </c>
      <c r="B402" s="1" t="s">
        <v>457</v>
      </c>
      <c r="C402" s="1">
        <v>6.7415699999999999E-4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460</v>
      </c>
      <c r="B403" s="1" t="s">
        <v>461</v>
      </c>
      <c r="C403" s="1">
        <v>2.0333E-5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468</v>
      </c>
      <c r="B404" s="1" t="s">
        <v>469</v>
      </c>
      <c r="C404" s="1">
        <v>4.4475E-4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470</v>
      </c>
      <c r="B405" s="1" t="s">
        <v>471</v>
      </c>
      <c r="C405" s="1">
        <v>1.8976799999999999E-3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496</v>
      </c>
      <c r="B406" s="1" t="s">
        <v>497</v>
      </c>
      <c r="C406" s="1">
        <v>9.7903000000000001E-5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506</v>
      </c>
      <c r="B407" s="1" t="s">
        <v>507</v>
      </c>
      <c r="C407" s="1">
        <v>3.9427E-5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514</v>
      </c>
      <c r="B408" s="1" t="s">
        <v>515</v>
      </c>
      <c r="C408" s="1">
        <v>2.4068000000000001E-5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516</v>
      </c>
      <c r="B409" s="1" t="s">
        <v>517</v>
      </c>
      <c r="C409" s="1">
        <v>7.6345000000000002E-5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556</v>
      </c>
      <c r="B410" s="1" t="s">
        <v>557</v>
      </c>
      <c r="C410" s="1">
        <v>1.4094800000000001E-4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186</v>
      </c>
      <c r="B411" s="1" t="s">
        <v>187</v>
      </c>
      <c r="C411" s="1">
        <v>3.32255E-4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-2.2204460492503131E-14</v>
      </c>
    </row>
    <row r="412" spans="1:18">
      <c r="A412" s="1" t="s">
        <v>370</v>
      </c>
      <c r="B412" s="1" t="s">
        <v>371</v>
      </c>
      <c r="C412" s="1">
        <v>2.24856E-4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-2.2204460492503131E-14</v>
      </c>
    </row>
    <row r="413" spans="1:18">
      <c r="A413" s="1" t="s">
        <v>510</v>
      </c>
      <c r="B413" s="1" t="s">
        <v>511</v>
      </c>
      <c r="C413" s="1">
        <v>4.4872E-4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-2.2204460492503131E-14</v>
      </c>
    </row>
    <row r="414" spans="1:18">
      <c r="A414" s="1" t="s">
        <v>550</v>
      </c>
      <c r="B414" s="1" t="s">
        <v>551</v>
      </c>
      <c r="C414" s="1">
        <v>2.7665200000000001E-4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-2.2204460492503131E-14</v>
      </c>
    </row>
    <row r="415" spans="1:18">
      <c r="A415" s="1" t="s">
        <v>434</v>
      </c>
      <c r="B415" s="1" t="s">
        <v>435</v>
      </c>
      <c r="C415" s="1">
        <v>1.057103E-3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-3.3306690738754696E-14</v>
      </c>
    </row>
    <row r="416" spans="1:18">
      <c r="A416" s="1" t="s">
        <v>400</v>
      </c>
      <c r="B416" s="1" t="s">
        <v>401</v>
      </c>
      <c r="C416" s="1">
        <v>4.1149000000000002E-5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-4.4408920985006262E-14</v>
      </c>
    </row>
    <row r="417" spans="1:18">
      <c r="A417" s="1" t="s">
        <v>366</v>
      </c>
      <c r="B417" s="1" t="s">
        <v>367</v>
      </c>
      <c r="C417" s="1">
        <v>1.2838E-5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-1.7829929899420893</v>
      </c>
      <c r="L417" s="6">
        <v>0</v>
      </c>
      <c r="M417" s="6">
        <v>4.6625290923196117</v>
      </c>
      <c r="N417" s="6">
        <v>-2.7203320732339997</v>
      </c>
      <c r="O417" s="6">
        <v>0</v>
      </c>
      <c r="P417" s="6">
        <v>0.58671136848520433</v>
      </c>
      <c r="Q417" s="6">
        <v>-0.58328914476174498</v>
      </c>
      <c r="R417" s="6">
        <v>-1.4067005837803404E-2</v>
      </c>
    </row>
    <row r="418" spans="1:18">
      <c r="A418" s="1" t="s">
        <v>292</v>
      </c>
      <c r="B418" s="1" t="s">
        <v>293</v>
      </c>
      <c r="C418" s="1">
        <v>3.3137679999999999E-3</v>
      </c>
      <c r="E418" s="6">
        <v>0</v>
      </c>
      <c r="F418" s="6">
        <v>0</v>
      </c>
      <c r="G418" s="6">
        <v>0</v>
      </c>
      <c r="H418" s="6">
        <v>0</v>
      </c>
      <c r="I418" s="6">
        <v>0.18331805682860747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-5.6302343585079573E-2</v>
      </c>
    </row>
    <row r="419" spans="1:18">
      <c r="A419" s="1" t="s">
        <v>384</v>
      </c>
      <c r="B419" s="1" t="s">
        <v>385</v>
      </c>
      <c r="C419" s="1">
        <v>1.3859399999999999E-4</v>
      </c>
      <c r="E419" s="6">
        <v>0</v>
      </c>
      <c r="F419" s="6">
        <v>0</v>
      </c>
      <c r="G419" s="6">
        <v>0</v>
      </c>
      <c r="H419" s="6">
        <v>2.376359172220277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-0.53961456102783467</v>
      </c>
      <c r="Q419" s="6">
        <v>0</v>
      </c>
      <c r="R419" s="6">
        <v>-7.9493362304272619E-2</v>
      </c>
    </row>
    <row r="420" spans="1:18">
      <c r="A420" s="1" t="s">
        <v>316</v>
      </c>
      <c r="B420" s="1" t="s">
        <v>317</v>
      </c>
      <c r="C420" s="1">
        <v>6.5099999999999999E-7</v>
      </c>
      <c r="E420" s="6">
        <v>0.82037076496910277</v>
      </c>
      <c r="F420" s="6">
        <v>-1.0673148050301062</v>
      </c>
      <c r="G420" s="6">
        <v>-0.24567400128178152</v>
      </c>
      <c r="H420" s="6">
        <v>0</v>
      </c>
      <c r="I420" s="6">
        <v>0.50326587429061487</v>
      </c>
      <c r="J420" s="6">
        <v>0</v>
      </c>
      <c r="K420" s="6">
        <v>0</v>
      </c>
      <c r="L420" s="6">
        <v>3.6011080332409851</v>
      </c>
      <c r="M420" s="6">
        <v>-1.1826408885232342</v>
      </c>
      <c r="N420" s="6">
        <v>0.34342803621605356</v>
      </c>
      <c r="O420" s="6">
        <v>-0.26965359883841522</v>
      </c>
      <c r="P420" s="6">
        <v>1.0919301164725503</v>
      </c>
      <c r="Q420" s="6">
        <v>-2.2014196070363146</v>
      </c>
      <c r="R420" s="6">
        <v>-8.9812364978025805E-2</v>
      </c>
    </row>
    <row r="421" spans="1:18">
      <c r="A421" s="1" t="s">
        <v>582</v>
      </c>
      <c r="B421" s="1" t="s">
        <v>583</v>
      </c>
      <c r="C421" s="1">
        <v>1.78934E-4</v>
      </c>
      <c r="E421" s="6">
        <v>0</v>
      </c>
      <c r="F421" s="6">
        <v>0</v>
      </c>
      <c r="G421" s="6">
        <v>0.1082357571583259</v>
      </c>
      <c r="H421" s="6">
        <v>0.71751523491252467</v>
      </c>
      <c r="I421" s="6">
        <v>0</v>
      </c>
      <c r="J421" s="6">
        <v>-9.7589538401476883E-2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-0.14352161465572832</v>
      </c>
    </row>
    <row r="422" spans="1:18">
      <c r="A422" s="1" t="s">
        <v>354</v>
      </c>
      <c r="B422" s="1" t="s">
        <v>355</v>
      </c>
      <c r="C422" s="1">
        <v>1.4219999999999999E-6</v>
      </c>
      <c r="E422" s="6">
        <v>0</v>
      </c>
      <c r="F422" s="6">
        <v>-1.5834701168291887</v>
      </c>
      <c r="G422" s="6">
        <v>-1.2557637594427518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0.78489816194733386</v>
      </c>
      <c r="N422" s="6">
        <v>0</v>
      </c>
      <c r="O422" s="6">
        <v>0</v>
      </c>
      <c r="P422" s="6">
        <v>0</v>
      </c>
      <c r="Q422" s="6">
        <v>0</v>
      </c>
      <c r="R422" s="6">
        <v>-0.16076195098275736</v>
      </c>
    </row>
    <row r="423" spans="1:18">
      <c r="A423" s="1" t="s">
        <v>376</v>
      </c>
      <c r="B423" s="1" t="s">
        <v>377</v>
      </c>
      <c r="C423" s="1">
        <v>6.1298999999999997E-5</v>
      </c>
      <c r="E423" s="6">
        <v>0</v>
      </c>
      <c r="F423" s="6">
        <v>0</v>
      </c>
      <c r="G423" s="6">
        <v>0</v>
      </c>
      <c r="H423" s="6">
        <v>0.74044426655994755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-0.16961584303656352</v>
      </c>
    </row>
    <row r="424" spans="1:18">
      <c r="A424" s="1" t="s">
        <v>526</v>
      </c>
      <c r="B424" s="1" t="s">
        <v>527</v>
      </c>
      <c r="C424" s="1">
        <v>7.6345000000000002E-5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0.5522618370827681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-0.21124179108189534</v>
      </c>
    </row>
    <row r="425" spans="1:18">
      <c r="A425" s="1" t="s">
        <v>122</v>
      </c>
      <c r="B425" s="1" t="s">
        <v>123</v>
      </c>
      <c r="C425" s="1">
        <v>1.17247E-4</v>
      </c>
      <c r="E425" s="6">
        <v>-3.6047946412832599</v>
      </c>
      <c r="F425" s="6">
        <v>-14.327512114839536</v>
      </c>
      <c r="G425" s="6">
        <v>11.323372465314829</v>
      </c>
      <c r="H425" s="6">
        <v>3.4895983127216867</v>
      </c>
      <c r="I425" s="6">
        <v>0.13895321908290459</v>
      </c>
      <c r="J425" s="6">
        <v>-1.618871415356149</v>
      </c>
      <c r="K425" s="6">
        <v>10.427832628114707</v>
      </c>
      <c r="L425" s="6">
        <v>0.84298365122617014</v>
      </c>
      <c r="M425" s="6">
        <v>-0.48974077514144509</v>
      </c>
      <c r="N425" s="6">
        <v>-12.100127280441232</v>
      </c>
      <c r="O425" s="6">
        <v>-2.9636065257264255</v>
      </c>
      <c r="P425" s="6">
        <v>1.4325507361719003</v>
      </c>
      <c r="Q425" s="6">
        <v>5.6786975284425223</v>
      </c>
      <c r="R425" s="6">
        <v>-0.24486882027484613</v>
      </c>
    </row>
    <row r="426" spans="1:18">
      <c r="A426" s="1" t="s">
        <v>440</v>
      </c>
      <c r="B426" s="1" t="s">
        <v>441</v>
      </c>
      <c r="C426" s="1">
        <v>2.6383500000000002E-4</v>
      </c>
      <c r="E426" s="6">
        <v>0</v>
      </c>
      <c r="F426" s="6">
        <v>-2.2775866877382089</v>
      </c>
      <c r="G426" s="6">
        <v>0</v>
      </c>
      <c r="H426" s="6">
        <v>0</v>
      </c>
      <c r="I426" s="6">
        <v>0</v>
      </c>
      <c r="J426" s="6">
        <v>2.1784627092846121</v>
      </c>
      <c r="K426" s="6">
        <v>0</v>
      </c>
      <c r="L426" s="6">
        <v>0</v>
      </c>
      <c r="M426" s="6">
        <v>0</v>
      </c>
      <c r="N426" s="6">
        <v>1.6385811376966819</v>
      </c>
      <c r="O426" s="6">
        <v>0</v>
      </c>
      <c r="P426" s="6">
        <v>0</v>
      </c>
      <c r="Q426" s="6">
        <v>-1.6121645140606433</v>
      </c>
      <c r="R426" s="6">
        <v>-0.26641266749263259</v>
      </c>
    </row>
    <row r="427" spans="1:18">
      <c r="A427" s="1" t="s">
        <v>166</v>
      </c>
      <c r="B427" s="1" t="s">
        <v>167</v>
      </c>
      <c r="C427" s="1">
        <v>4.3906000000000003E-5</v>
      </c>
      <c r="E427" s="6">
        <v>0</v>
      </c>
      <c r="F427" s="6">
        <v>0</v>
      </c>
      <c r="G427" s="6">
        <v>1.0169139773788416</v>
      </c>
      <c r="H427" s="6">
        <v>0.51361068310220581</v>
      </c>
      <c r="I427" s="6">
        <v>0</v>
      </c>
      <c r="J427" s="6">
        <v>-1.5125191619826173</v>
      </c>
      <c r="K427" s="6">
        <v>-1.51499429282973</v>
      </c>
      <c r="L427" s="6">
        <v>0</v>
      </c>
      <c r="M427" s="6">
        <v>0</v>
      </c>
      <c r="N427" s="6">
        <v>0</v>
      </c>
      <c r="O427" s="6">
        <v>0</v>
      </c>
      <c r="P427" s="6">
        <v>1.5382994415762408</v>
      </c>
      <c r="Q427" s="6">
        <v>0</v>
      </c>
      <c r="R427" s="6">
        <v>-0.26819709293510741</v>
      </c>
    </row>
    <row r="428" spans="1:18">
      <c r="A428" s="1" t="s">
        <v>198</v>
      </c>
      <c r="B428" s="1" t="s">
        <v>199</v>
      </c>
      <c r="C428" s="1">
        <v>2.6459699999999999E-4</v>
      </c>
      <c r="E428" s="6">
        <v>-3.4514925373134164</v>
      </c>
      <c r="F428" s="6">
        <v>3.7922705314009653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-0.28105476092441517</v>
      </c>
    </row>
    <row r="429" spans="1:18">
      <c r="A429" s="1" t="s">
        <v>382</v>
      </c>
      <c r="B429" s="1" t="s">
        <v>383</v>
      </c>
      <c r="C429" s="1">
        <v>1.3859399999999999E-4</v>
      </c>
      <c r="E429" s="6">
        <v>0</v>
      </c>
      <c r="F429" s="6">
        <v>0</v>
      </c>
      <c r="G429" s="6">
        <v>0</v>
      </c>
      <c r="H429" s="6">
        <v>1.2370383845734079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-0.28198216877464155</v>
      </c>
    </row>
    <row r="430" spans="1:18">
      <c r="A430" s="1" t="s">
        <v>402</v>
      </c>
      <c r="B430" s="1" t="s">
        <v>403</v>
      </c>
      <c r="C430" s="1">
        <v>4.1149000000000002E-5</v>
      </c>
      <c r="E430" s="6">
        <v>0</v>
      </c>
      <c r="F430" s="6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0.46799116997793266</v>
      </c>
      <c r="O430" s="6">
        <v>0</v>
      </c>
      <c r="P430" s="6">
        <v>0</v>
      </c>
      <c r="Q430" s="6">
        <v>0</v>
      </c>
      <c r="R430" s="6">
        <v>-0.32248468704788591</v>
      </c>
    </row>
    <row r="431" spans="1:18">
      <c r="A431" s="1" t="s">
        <v>398</v>
      </c>
      <c r="B431" s="1" t="s">
        <v>399</v>
      </c>
      <c r="C431" s="1">
        <v>2.2458000000000001E-5</v>
      </c>
      <c r="E431" s="6">
        <v>0</v>
      </c>
      <c r="F431" s="6">
        <v>0</v>
      </c>
      <c r="G431" s="6">
        <v>0</v>
      </c>
      <c r="H431" s="6">
        <v>1.646825396825391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-0.37387948767997337</v>
      </c>
    </row>
    <row r="432" spans="1:18">
      <c r="A432" s="1" t="s">
        <v>574</v>
      </c>
      <c r="B432" s="1" t="s">
        <v>575</v>
      </c>
      <c r="C432" s="1">
        <v>4.6081999999999997E-5</v>
      </c>
      <c r="E432" s="6">
        <v>0</v>
      </c>
      <c r="F432" s="6">
        <v>1.3420448525516493</v>
      </c>
      <c r="G432" s="6">
        <v>0</v>
      </c>
      <c r="H432" s="6">
        <v>1.3416971597839167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-0.40604168871021251</v>
      </c>
    </row>
    <row r="433" spans="1:18">
      <c r="A433" s="1" t="s">
        <v>2</v>
      </c>
      <c r="B433" s="1" t="s">
        <v>3</v>
      </c>
      <c r="C433" s="1">
        <v>1.6529000000000001E-4</v>
      </c>
      <c r="E433" s="6">
        <v>0</v>
      </c>
      <c r="F433" s="6">
        <v>0.9659379766141285</v>
      </c>
      <c r="G433" s="6">
        <v>1.1278952668680731</v>
      </c>
      <c r="H433" s="6">
        <v>-0.21907986456880524</v>
      </c>
      <c r="I433" s="6">
        <v>3.9920159680639777E-2</v>
      </c>
      <c r="J433" s="6">
        <v>-0.30925778132481208</v>
      </c>
      <c r="K433" s="6">
        <v>0.36025217652355668</v>
      </c>
      <c r="L433" s="6">
        <v>0.82759996011565473</v>
      </c>
      <c r="M433" s="6">
        <v>0</v>
      </c>
      <c r="N433" s="6">
        <v>-0.3065664556962</v>
      </c>
      <c r="O433" s="6">
        <v>0.30750917567701208</v>
      </c>
      <c r="P433" s="6">
        <v>0</v>
      </c>
      <c r="Q433" s="6">
        <v>-0.3065664556962</v>
      </c>
      <c r="R433" s="6">
        <v>-0.43493853631738633</v>
      </c>
    </row>
    <row r="434" spans="1:18">
      <c r="A434" s="1" t="s">
        <v>184</v>
      </c>
      <c r="B434" s="1" t="s">
        <v>185</v>
      </c>
      <c r="C434" s="1">
        <v>3.6869300000000002E-4</v>
      </c>
      <c r="E434" s="6">
        <v>0</v>
      </c>
      <c r="F434" s="6">
        <v>1.1602472658107432</v>
      </c>
      <c r="G434" s="6">
        <v>-1.1469399266710534</v>
      </c>
      <c r="H434" s="6">
        <v>-1.1412268188302432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1.1544011544011523</v>
      </c>
      <c r="O434" s="6">
        <v>0</v>
      </c>
      <c r="P434" s="6">
        <v>0</v>
      </c>
      <c r="Q434" s="6">
        <v>0</v>
      </c>
      <c r="R434" s="6">
        <v>-0.43747028055155512</v>
      </c>
    </row>
    <row r="435" spans="1:18">
      <c r="A435" s="1" t="s">
        <v>312</v>
      </c>
      <c r="B435" s="1" t="s">
        <v>313</v>
      </c>
      <c r="C435" s="1">
        <v>2.5341999999999999E-5</v>
      </c>
      <c r="E435" s="6">
        <v>0</v>
      </c>
      <c r="F435" s="6">
        <v>0</v>
      </c>
      <c r="G435" s="6">
        <v>4.8628192999053965</v>
      </c>
      <c r="H435" s="6">
        <v>3.1577047997112917</v>
      </c>
      <c r="I435" s="6">
        <v>0</v>
      </c>
      <c r="J435" s="6">
        <v>0</v>
      </c>
      <c r="K435" s="6">
        <v>0</v>
      </c>
      <c r="L435" s="6">
        <v>0.40230890327093149</v>
      </c>
      <c r="M435" s="6">
        <v>0</v>
      </c>
      <c r="N435" s="6">
        <v>0</v>
      </c>
      <c r="O435" s="6">
        <v>0</v>
      </c>
      <c r="P435" s="6">
        <v>0</v>
      </c>
      <c r="Q435" s="6">
        <v>-1.2717770034843201</v>
      </c>
      <c r="R435" s="6">
        <v>-0.43979313434052703</v>
      </c>
    </row>
    <row r="436" spans="1:18">
      <c r="A436" s="1" t="s">
        <v>406</v>
      </c>
      <c r="B436" s="1" t="s">
        <v>407</v>
      </c>
      <c r="C436" s="1">
        <v>1.4752600000000001E-4</v>
      </c>
      <c r="E436" s="6">
        <v>0</v>
      </c>
      <c r="F436" s="6">
        <v>0</v>
      </c>
      <c r="G436" s="6">
        <v>1.2039431157078173</v>
      </c>
      <c r="H436" s="6">
        <v>1.2055888223552857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-0.45573706823313076</v>
      </c>
    </row>
    <row r="437" spans="1:18">
      <c r="A437" s="1" t="s">
        <v>532</v>
      </c>
      <c r="B437" s="1" t="s">
        <v>533</v>
      </c>
      <c r="C437" s="1">
        <v>1.8135199999999999E-4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1.2976694915254328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-0.4927099044745975</v>
      </c>
    </row>
    <row r="438" spans="1:18">
      <c r="A438" s="1" t="s">
        <v>554</v>
      </c>
      <c r="B438" s="1" t="s">
        <v>555</v>
      </c>
      <c r="C438" s="1">
        <v>1.611131E-3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1.3174986082761242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-0.50014088475625051</v>
      </c>
    </row>
    <row r="439" spans="1:18">
      <c r="A439" s="1" t="s">
        <v>256</v>
      </c>
      <c r="B439" s="1" t="s">
        <v>257</v>
      </c>
      <c r="C439" s="1">
        <v>1.07413E-4</v>
      </c>
      <c r="E439" s="6">
        <v>4.0082858622475515</v>
      </c>
      <c r="F439" s="6">
        <v>0</v>
      </c>
      <c r="G439" s="6">
        <v>3.5650268870742963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-0.52958579881655643</v>
      </c>
    </row>
    <row r="440" spans="1:18">
      <c r="A440" s="1" t="s">
        <v>226</v>
      </c>
      <c r="B440" s="1" t="s">
        <v>227</v>
      </c>
      <c r="C440" s="1">
        <v>3.6474999999999999E-5</v>
      </c>
      <c r="E440" s="6">
        <v>0</v>
      </c>
      <c r="F440" s="6">
        <v>0</v>
      </c>
      <c r="G440" s="6">
        <v>1.5816628605260785</v>
      </c>
      <c r="H440" s="6">
        <v>0</v>
      </c>
      <c r="I440" s="6">
        <v>-0.95753538717734399</v>
      </c>
      <c r="J440" s="6">
        <v>0.96679277007145625</v>
      </c>
      <c r="K440" s="6">
        <v>0</v>
      </c>
      <c r="L440" s="6">
        <v>0</v>
      </c>
      <c r="M440" s="6">
        <v>0</v>
      </c>
      <c r="N440" s="6">
        <v>-0.95753538717734399</v>
      </c>
      <c r="O440" s="6">
        <v>0</v>
      </c>
      <c r="P440" s="6">
        <v>0</v>
      </c>
      <c r="Q440" s="6">
        <v>0.96679277007145625</v>
      </c>
      <c r="R440" s="6">
        <v>-0.53417024274642344</v>
      </c>
    </row>
    <row r="441" spans="1:18">
      <c r="A441" s="1" t="s">
        <v>584</v>
      </c>
      <c r="B441" s="1" t="s">
        <v>585</v>
      </c>
      <c r="C441" s="1">
        <v>1.5156499999999999E-4</v>
      </c>
      <c r="E441" s="6">
        <v>0</v>
      </c>
      <c r="F441" s="6">
        <v>0</v>
      </c>
      <c r="G441" s="6">
        <v>1.4669523652546479</v>
      </c>
      <c r="H441" s="6">
        <v>2.8914879792072856</v>
      </c>
      <c r="I441" s="6">
        <v>0</v>
      </c>
      <c r="J441" s="6">
        <v>0.83675402589200587</v>
      </c>
      <c r="K441" s="6">
        <v>-5.4720526068576802</v>
      </c>
      <c r="L441" s="6">
        <v>6.3933747412008302</v>
      </c>
      <c r="M441" s="6">
        <v>-2.1950649957188428</v>
      </c>
      <c r="N441" s="6">
        <v>0</v>
      </c>
      <c r="O441" s="6">
        <v>0</v>
      </c>
      <c r="P441" s="6">
        <v>0</v>
      </c>
      <c r="Q441" s="6">
        <v>0</v>
      </c>
      <c r="R441" s="6">
        <v>-0.55587866172821521</v>
      </c>
    </row>
    <row r="442" spans="1:18">
      <c r="A442" s="1" t="s">
        <v>504</v>
      </c>
      <c r="B442" s="1" t="s">
        <v>505</v>
      </c>
      <c r="C442" s="1">
        <v>3.1576899999999998E-4</v>
      </c>
      <c r="E442" s="6">
        <v>0</v>
      </c>
      <c r="F442" s="6">
        <v>0</v>
      </c>
      <c r="G442" s="6">
        <v>4.0331328271373756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-0.5964272694130579</v>
      </c>
    </row>
    <row r="443" spans="1:18">
      <c r="A443" s="1" t="s">
        <v>436</v>
      </c>
      <c r="B443" s="1" t="s">
        <v>437</v>
      </c>
      <c r="C443" s="1">
        <v>6.5016100000000001E-4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0.78380791745211731</v>
      </c>
      <c r="P443" s="6">
        <v>0</v>
      </c>
      <c r="Q443" s="6">
        <v>0</v>
      </c>
      <c r="R443" s="6">
        <v>-0.59824011389282283</v>
      </c>
    </row>
    <row r="444" spans="1:18">
      <c r="A444" s="1" t="s">
        <v>458</v>
      </c>
      <c r="B444" s="1" t="s">
        <v>459</v>
      </c>
      <c r="C444" s="1">
        <v>2.7592699999999998E-4</v>
      </c>
      <c r="E444" s="6">
        <v>0</v>
      </c>
      <c r="F444" s="6">
        <v>0</v>
      </c>
      <c r="G444" s="6">
        <v>-0.37809115062333865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0.98471638116730542</v>
      </c>
      <c r="O444" s="6">
        <v>0</v>
      </c>
      <c r="P444" s="6">
        <v>0</v>
      </c>
      <c r="Q444" s="6">
        <v>0</v>
      </c>
      <c r="R444" s="6">
        <v>-0.61725983513692961</v>
      </c>
    </row>
    <row r="445" spans="1:18">
      <c r="A445" s="1" t="s">
        <v>476</v>
      </c>
      <c r="B445" s="1" t="s">
        <v>477</v>
      </c>
      <c r="C445" s="1">
        <v>1.0451900000000001E-4</v>
      </c>
      <c r="E445" s="6">
        <v>0</v>
      </c>
      <c r="F445" s="6">
        <v>-1.793968743121277</v>
      </c>
      <c r="G445" s="6">
        <v>0</v>
      </c>
      <c r="H445" s="6">
        <v>0</v>
      </c>
      <c r="I445" s="6">
        <v>-1.4008741454667684</v>
      </c>
      <c r="J445" s="6">
        <v>0</v>
      </c>
      <c r="K445" s="6">
        <v>0</v>
      </c>
      <c r="L445" s="6">
        <v>1.7731302568765761</v>
      </c>
      <c r="M445" s="6">
        <v>-0.65892338619611968</v>
      </c>
      <c r="N445" s="6">
        <v>-1.0567734682405794</v>
      </c>
      <c r="O445" s="6">
        <v>1.1248721736166312</v>
      </c>
      <c r="P445" s="6">
        <v>0.43820224719102185</v>
      </c>
      <c r="Q445" s="6">
        <v>0.22373867322966756</v>
      </c>
      <c r="R445" s="6">
        <v>-0.66113147930315641</v>
      </c>
    </row>
    <row r="446" spans="1:18">
      <c r="A446" s="1" t="s">
        <v>536</v>
      </c>
      <c r="B446" s="1" t="s">
        <v>537</v>
      </c>
      <c r="C446" s="1">
        <v>9.6113000000000006E-5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1.763137524726921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-0.66638061059969278</v>
      </c>
    </row>
    <row r="447" spans="1:18">
      <c r="A447" s="1" t="s">
        <v>170</v>
      </c>
      <c r="B447" s="1" t="s">
        <v>171</v>
      </c>
      <c r="C447" s="1">
        <v>1.5381999999999999E-5</v>
      </c>
      <c r="E447" s="6">
        <v>0</v>
      </c>
      <c r="F447" s="6">
        <v>0</v>
      </c>
      <c r="G447" s="6">
        <v>0</v>
      </c>
      <c r="H447" s="6">
        <v>0</v>
      </c>
      <c r="I447" s="6">
        <v>-0.14946193702670696</v>
      </c>
      <c r="J447" s="6">
        <v>2.8939227621993968</v>
      </c>
      <c r="K447" s="6">
        <v>2.9483076326253466</v>
      </c>
      <c r="L447" s="6">
        <v>0</v>
      </c>
      <c r="M447" s="6">
        <v>-4.2581252943947323</v>
      </c>
      <c r="N447" s="6">
        <v>1.4562629144937667</v>
      </c>
      <c r="O447" s="6">
        <v>0</v>
      </c>
      <c r="P447" s="6">
        <v>0</v>
      </c>
      <c r="Q447" s="6">
        <v>0</v>
      </c>
      <c r="R447" s="6">
        <v>-0.69380721111883537</v>
      </c>
    </row>
    <row r="448" spans="1:18">
      <c r="A448" s="1" t="s">
        <v>564</v>
      </c>
      <c r="B448" s="1" t="s">
        <v>565</v>
      </c>
      <c r="C448" s="1">
        <v>6.0226699999999997E-4</v>
      </c>
      <c r="E448" s="6">
        <v>3.793414072665402</v>
      </c>
      <c r="F448" s="6">
        <v>0</v>
      </c>
      <c r="G448" s="6">
        <v>4.9083895853423432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-0.71980597764219612</v>
      </c>
    </row>
    <row r="449" spans="1:18">
      <c r="A449" s="1" t="s">
        <v>246</v>
      </c>
      <c r="B449" s="1" t="s">
        <v>247</v>
      </c>
      <c r="C449" s="1">
        <v>1.74878E-4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3.2379360768748811</v>
      </c>
      <c r="M449" s="6">
        <v>0</v>
      </c>
      <c r="N449" s="6">
        <v>0</v>
      </c>
      <c r="O449" s="6">
        <v>0</v>
      </c>
      <c r="P449" s="6">
        <v>-1.1331444759206888</v>
      </c>
      <c r="Q449" s="6">
        <v>0</v>
      </c>
      <c r="R449" s="6">
        <v>-0.73837337447651974</v>
      </c>
    </row>
    <row r="450" spans="1:18">
      <c r="A450" s="1" t="s">
        <v>30</v>
      </c>
      <c r="B450" s="1" t="s">
        <v>31</v>
      </c>
      <c r="C450" s="1">
        <v>6.4388999999999996E-5</v>
      </c>
      <c r="E450" s="6">
        <v>-0.56310332499105442</v>
      </c>
      <c r="F450" s="6">
        <v>1.2764044943820219</v>
      </c>
      <c r="G450" s="6">
        <v>1.4822046685009305</v>
      </c>
      <c r="H450" s="6">
        <v>-2.002798670631456</v>
      </c>
      <c r="I450" s="6">
        <v>2.4185631414547215</v>
      </c>
      <c r="J450" s="6">
        <v>-1.4552108748692949</v>
      </c>
      <c r="K450" s="6">
        <v>-1.57396763639579</v>
      </c>
      <c r="L450" s="6">
        <v>2.7670469858952496</v>
      </c>
      <c r="M450" s="6">
        <v>-3.7852959174753065</v>
      </c>
      <c r="N450" s="6">
        <v>1.6899872796656279</v>
      </c>
      <c r="O450" s="6">
        <v>1.2240886347391067</v>
      </c>
      <c r="P450" s="6">
        <v>-4.0338953129137707</v>
      </c>
      <c r="Q450" s="6">
        <v>4.1758646063281946</v>
      </c>
      <c r="R450" s="6">
        <v>-0.76542740325187264</v>
      </c>
    </row>
    <row r="451" spans="1:18">
      <c r="A451" s="1" t="s">
        <v>38</v>
      </c>
      <c r="B451" s="1" t="s">
        <v>39</v>
      </c>
      <c r="C451" s="1">
        <v>2.8647699999999999E-4</v>
      </c>
      <c r="E451" s="6">
        <v>0</v>
      </c>
      <c r="F451" s="6">
        <v>0</v>
      </c>
      <c r="G451" s="6">
        <v>0</v>
      </c>
      <c r="H451" s="6">
        <v>-0.56213611724553747</v>
      </c>
      <c r="I451" s="6">
        <v>0.75711689884918609</v>
      </c>
      <c r="J451" s="6">
        <v>0.88167518284740787</v>
      </c>
      <c r="K451" s="6">
        <v>-0.94348991955507389</v>
      </c>
      <c r="L451" s="6">
        <v>0.14036494886704443</v>
      </c>
      <c r="M451" s="6">
        <v>2.6131357629155083</v>
      </c>
      <c r="N451" s="6">
        <v>0</v>
      </c>
      <c r="O451" s="6">
        <v>0</v>
      </c>
      <c r="P451" s="6">
        <v>0</v>
      </c>
      <c r="Q451" s="6">
        <v>-0.94643379841935493</v>
      </c>
      <c r="R451" s="6">
        <v>-0.77589864823908172</v>
      </c>
    </row>
    <row r="452" spans="1:18">
      <c r="A452" s="1" t="s">
        <v>162</v>
      </c>
      <c r="B452" s="1" t="s">
        <v>163</v>
      </c>
      <c r="C452" s="1">
        <v>4.8288000000000003E-5</v>
      </c>
      <c r="E452" s="6">
        <v>0</v>
      </c>
      <c r="F452" s="6">
        <v>0</v>
      </c>
      <c r="G452" s="6">
        <v>-2.0721987810595532</v>
      </c>
      <c r="H452" s="6">
        <v>-1.7043278437380294</v>
      </c>
      <c r="I452" s="6">
        <v>3.0488992791739777</v>
      </c>
      <c r="J452" s="6">
        <v>2.1079497116929691</v>
      </c>
      <c r="K452" s="6">
        <v>1.7219033512312576</v>
      </c>
      <c r="L452" s="6">
        <v>0</v>
      </c>
      <c r="M452" s="6">
        <v>1.7291590826356007</v>
      </c>
      <c r="N452" s="6">
        <v>-2.7017355519770914</v>
      </c>
      <c r="O452" s="6">
        <v>-1.6917984553144527</v>
      </c>
      <c r="P452" s="6">
        <v>1.3842124953236112</v>
      </c>
      <c r="Q452" s="6">
        <v>0</v>
      </c>
      <c r="R452" s="6">
        <v>-0.77845586148168611</v>
      </c>
    </row>
    <row r="453" spans="1:18">
      <c r="A453" s="1" t="s">
        <v>42</v>
      </c>
      <c r="B453" s="1" t="s">
        <v>43</v>
      </c>
      <c r="C453" s="1">
        <v>4.4617999999999999E-5</v>
      </c>
      <c r="E453" s="6">
        <v>0</v>
      </c>
      <c r="F453" s="6">
        <v>-4.4001233679448966</v>
      </c>
      <c r="G453" s="6">
        <v>-2.9035380148402901</v>
      </c>
      <c r="H453" s="6">
        <v>0</v>
      </c>
      <c r="I453" s="6">
        <v>0</v>
      </c>
      <c r="J453" s="6">
        <v>0</v>
      </c>
      <c r="K453" s="6">
        <v>-1.6502381216081607</v>
      </c>
      <c r="L453" s="6">
        <v>1.7792792792792778</v>
      </c>
      <c r="M453" s="6">
        <v>2.5780039831821089</v>
      </c>
      <c r="N453" s="6">
        <v>0</v>
      </c>
      <c r="O453" s="6">
        <v>1.6071621184338358</v>
      </c>
      <c r="P453" s="6">
        <v>-1.3906581740976698</v>
      </c>
      <c r="Q453" s="6">
        <v>-0.19377758639251841</v>
      </c>
      <c r="R453" s="6">
        <v>-0.78076383760774526</v>
      </c>
    </row>
    <row r="454" spans="1:18">
      <c r="A454" s="1" t="s">
        <v>534</v>
      </c>
      <c r="B454" s="1" t="s">
        <v>535</v>
      </c>
      <c r="C454" s="1">
        <v>8.6020699999999999E-4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2.0837855437377817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-0.78509625607224853</v>
      </c>
    </row>
    <row r="455" spans="1:18">
      <c r="A455" s="1" t="s">
        <v>374</v>
      </c>
      <c r="B455" s="1" t="s">
        <v>375</v>
      </c>
      <c r="C455" s="1">
        <v>2.24856E-4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-3.45</v>
      </c>
      <c r="O455" s="6">
        <v>-3.852925945106167</v>
      </c>
      <c r="P455" s="6">
        <v>7.7237961865776139</v>
      </c>
      <c r="Q455" s="6">
        <v>0</v>
      </c>
      <c r="R455" s="6">
        <v>-0.81692307692309285</v>
      </c>
    </row>
    <row r="456" spans="1:18">
      <c r="A456" s="1" t="s">
        <v>478</v>
      </c>
      <c r="B456" s="1" t="s">
        <v>479</v>
      </c>
      <c r="C456" s="1">
        <v>4.86114E-4</v>
      </c>
      <c r="E456" s="6">
        <v>0</v>
      </c>
      <c r="F456" s="6">
        <v>0</v>
      </c>
      <c r="G456" s="6">
        <v>0.46948356807512415</v>
      </c>
      <c r="H456" s="6">
        <v>0</v>
      </c>
      <c r="I456" s="6">
        <v>0.83872513779055247</v>
      </c>
      <c r="J456" s="6">
        <v>0</v>
      </c>
      <c r="K456" s="6">
        <v>-3.5646387832699578E-2</v>
      </c>
      <c r="L456" s="6">
        <v>2.1870914061571378</v>
      </c>
      <c r="M456" s="6">
        <v>-0.60486216121902192</v>
      </c>
      <c r="N456" s="6">
        <v>0</v>
      </c>
      <c r="O456" s="6">
        <v>-1.0649502633118701</v>
      </c>
      <c r="P456" s="6">
        <v>0.44949136503429354</v>
      </c>
      <c r="Q456" s="6">
        <v>0.21196420160149998</v>
      </c>
      <c r="R456" s="6">
        <v>-0.84606345475912725</v>
      </c>
    </row>
    <row r="457" spans="1:18">
      <c r="A457" s="1" t="s">
        <v>576</v>
      </c>
      <c r="B457" s="1" t="s">
        <v>577</v>
      </c>
      <c r="C457" s="1">
        <v>4.85797E-4</v>
      </c>
      <c r="E457" s="6">
        <v>-2.9220779220779258</v>
      </c>
      <c r="F457" s="6">
        <v>2.2722801495180134</v>
      </c>
      <c r="G457" s="6">
        <v>-5.0880061556218052</v>
      </c>
      <c r="H457" s="6">
        <v>0</v>
      </c>
      <c r="I457" s="6">
        <v>0</v>
      </c>
      <c r="J457" s="6">
        <v>0</v>
      </c>
      <c r="K457" s="6">
        <v>0</v>
      </c>
      <c r="L457" s="6">
        <v>1.4288609647344908</v>
      </c>
      <c r="M457" s="6">
        <v>-2.237985812768517</v>
      </c>
      <c r="N457" s="6">
        <v>-3.8528359734287143</v>
      </c>
      <c r="O457" s="6">
        <v>0</v>
      </c>
      <c r="P457" s="6">
        <v>2.1789965986394488</v>
      </c>
      <c r="Q457" s="6">
        <v>3.3600332882554929</v>
      </c>
      <c r="R457" s="6">
        <v>-0.85624922581443164</v>
      </c>
    </row>
    <row r="458" spans="1:18">
      <c r="A458" s="1" t="s">
        <v>106</v>
      </c>
      <c r="B458" s="1" t="s">
        <v>107</v>
      </c>
      <c r="C458" s="1">
        <v>9.9232000000000001E-5</v>
      </c>
      <c r="E458" s="6">
        <v>0.82843801777374715</v>
      </c>
      <c r="F458" s="6">
        <v>-9.1723931879294955</v>
      </c>
      <c r="G458" s="6">
        <v>3.9309210526315752</v>
      </c>
      <c r="H458" s="6">
        <v>-1.1077702168064474</v>
      </c>
      <c r="I458" s="6">
        <v>-2.3283725396063493</v>
      </c>
      <c r="J458" s="6">
        <v>2.5149504382731225</v>
      </c>
      <c r="K458" s="6">
        <v>2.3333866070001541</v>
      </c>
      <c r="L458" s="6">
        <v>-1.5305325628611643</v>
      </c>
      <c r="M458" s="6">
        <v>-0.7454401268834232</v>
      </c>
      <c r="N458" s="6">
        <v>-3.9229785874081102</v>
      </c>
      <c r="O458" s="6">
        <v>-14.228690228690233</v>
      </c>
      <c r="P458" s="6">
        <v>3.2770990886174189</v>
      </c>
      <c r="Q458" s="6">
        <v>15.565152084115663</v>
      </c>
      <c r="R458" s="6">
        <v>-0.86983690558019022</v>
      </c>
    </row>
    <row r="459" spans="1:18">
      <c r="A459" s="1" t="s">
        <v>414</v>
      </c>
      <c r="B459" s="1" t="s">
        <v>415</v>
      </c>
      <c r="C459" s="1">
        <v>1.8265600000000001E-4</v>
      </c>
      <c r="E459" s="6">
        <v>0</v>
      </c>
      <c r="F459" s="6">
        <v>0.60107039934129691</v>
      </c>
      <c r="G459" s="6">
        <v>0</v>
      </c>
      <c r="H459" s="6">
        <v>9.5924046488786949</v>
      </c>
      <c r="I459" s="6">
        <v>0</v>
      </c>
      <c r="J459" s="6">
        <v>8.2150858849883157E-2</v>
      </c>
      <c r="K459" s="6">
        <v>7.4621296918153668E-2</v>
      </c>
      <c r="L459" s="6">
        <v>0</v>
      </c>
      <c r="M459" s="6">
        <v>1.4316605771381496</v>
      </c>
      <c r="N459" s="6">
        <v>-1.4776152319341262</v>
      </c>
      <c r="O459" s="6">
        <v>0</v>
      </c>
      <c r="P459" s="6">
        <v>0</v>
      </c>
      <c r="Q459" s="6">
        <v>-1.096851216236383</v>
      </c>
      <c r="R459" s="6">
        <v>-0.96741432841018771</v>
      </c>
    </row>
    <row r="460" spans="1:18">
      <c r="A460" s="1" t="s">
        <v>412</v>
      </c>
      <c r="B460" s="1" t="s">
        <v>413</v>
      </c>
      <c r="C460" s="1">
        <v>2.6211E-5</v>
      </c>
      <c r="E460" s="6">
        <v>0</v>
      </c>
      <c r="F460" s="6">
        <v>0</v>
      </c>
      <c r="G460" s="6">
        <v>0</v>
      </c>
      <c r="H460" s="6">
        <v>1.9186743704349585</v>
      </c>
      <c r="I460" s="6">
        <v>0.18183762969301576</v>
      </c>
      <c r="J460" s="6">
        <v>0</v>
      </c>
      <c r="K460" s="6">
        <v>0</v>
      </c>
      <c r="L460" s="6">
        <v>0</v>
      </c>
      <c r="M460" s="6">
        <v>0</v>
      </c>
      <c r="N460" s="6">
        <v>0.73670723894938561</v>
      </c>
      <c r="O460" s="6">
        <v>0</v>
      </c>
      <c r="P460" s="6">
        <v>0</v>
      </c>
      <c r="Q460" s="6">
        <v>0</v>
      </c>
      <c r="R460" s="6">
        <v>-0.99221393339042896</v>
      </c>
    </row>
    <row r="461" spans="1:18">
      <c r="A461" s="1" t="s">
        <v>252</v>
      </c>
      <c r="B461" s="1" t="s">
        <v>253</v>
      </c>
      <c r="C461" s="1">
        <v>5.9808000000000001E-5</v>
      </c>
      <c r="E461" s="6">
        <v>0</v>
      </c>
      <c r="F461" s="6">
        <v>5.5519161480511059</v>
      </c>
      <c r="G461" s="6">
        <v>0</v>
      </c>
      <c r="H461" s="6">
        <v>2.9014740108611159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-1.043889765240813</v>
      </c>
    </row>
    <row r="462" spans="1:18">
      <c r="A462" s="1" t="s">
        <v>508</v>
      </c>
      <c r="B462" s="1" t="s">
        <v>509</v>
      </c>
      <c r="C462" s="1">
        <v>1.2716800000000001E-4</v>
      </c>
      <c r="E462" s="6">
        <v>0</v>
      </c>
      <c r="F462" s="6">
        <v>0</v>
      </c>
      <c r="G462" s="6">
        <v>0.36568491796797886</v>
      </c>
      <c r="H462" s="6">
        <v>0</v>
      </c>
      <c r="I462" s="6">
        <v>0</v>
      </c>
      <c r="J462" s="6">
        <v>2.708025603151154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-1.0686628807434206</v>
      </c>
    </row>
    <row r="463" spans="1:18">
      <c r="A463" s="1" t="s">
        <v>480</v>
      </c>
      <c r="B463" s="1" t="s">
        <v>481</v>
      </c>
      <c r="C463" s="1">
        <v>3.5924999999999999E-5</v>
      </c>
      <c r="E463" s="6">
        <v>0</v>
      </c>
      <c r="F463" s="6">
        <v>0</v>
      </c>
      <c r="G463" s="6">
        <v>0</v>
      </c>
      <c r="H463" s="6">
        <v>2.2983114446528896</v>
      </c>
      <c r="I463" s="6">
        <v>0</v>
      </c>
      <c r="J463" s="6">
        <v>1.5245300320953614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-1.0882309516158761</v>
      </c>
    </row>
    <row r="464" spans="1:18">
      <c r="A464" s="1" t="s">
        <v>28</v>
      </c>
      <c r="B464" s="1" t="s">
        <v>29</v>
      </c>
      <c r="C464" s="1">
        <v>5.6449000000000001E-5</v>
      </c>
      <c r="E464" s="6">
        <v>0.19564477713507333</v>
      </c>
      <c r="F464" s="6">
        <v>1.9950759826810271</v>
      </c>
      <c r="G464" s="6">
        <v>0.1581488263692421</v>
      </c>
      <c r="H464" s="6">
        <v>-1.2548824067148745</v>
      </c>
      <c r="I464" s="6">
        <v>-0.17673792290859858</v>
      </c>
      <c r="J464" s="6">
        <v>-0.16861984655593965</v>
      </c>
      <c r="K464" s="6">
        <v>0.87830419728063269</v>
      </c>
      <c r="L464" s="6">
        <v>0.77856843867727399</v>
      </c>
      <c r="M464" s="6">
        <v>-2.3758099352051865</v>
      </c>
      <c r="N464" s="6">
        <v>-2.0847515316541942</v>
      </c>
      <c r="O464" s="6">
        <v>3.7629269140523336</v>
      </c>
      <c r="P464" s="6">
        <v>-5.0251256281408363E-2</v>
      </c>
      <c r="Q464" s="6">
        <v>0.72063013239482832</v>
      </c>
      <c r="R464" s="6">
        <v>-1.0968897990528581</v>
      </c>
    </row>
    <row r="465" spans="1:18">
      <c r="A465" s="1" t="s">
        <v>180</v>
      </c>
      <c r="B465" s="1" t="s">
        <v>181</v>
      </c>
      <c r="C465" s="1">
        <v>1.9419899999999999E-4</v>
      </c>
      <c r="E465" s="6">
        <v>0</v>
      </c>
      <c r="F465" s="6">
        <v>-5.7947019867549692</v>
      </c>
      <c r="G465" s="6">
        <v>0</v>
      </c>
      <c r="H465" s="6">
        <v>0</v>
      </c>
      <c r="I465" s="6">
        <v>4.6475297793399761</v>
      </c>
      <c r="J465" s="6">
        <v>5.4860981526404062</v>
      </c>
      <c r="K465" s="6">
        <v>-2.9099593136387769</v>
      </c>
      <c r="L465" s="6">
        <v>0</v>
      </c>
      <c r="M465" s="6">
        <v>0</v>
      </c>
      <c r="N465" s="6">
        <v>0</v>
      </c>
      <c r="O465" s="6">
        <v>-0.56481734535847039</v>
      </c>
      <c r="P465" s="6">
        <v>0</v>
      </c>
      <c r="Q465" s="6">
        <v>0</v>
      </c>
      <c r="R465" s="6">
        <v>-1.1416892772824871</v>
      </c>
    </row>
    <row r="466" spans="1:18">
      <c r="A466" s="1" t="s">
        <v>338</v>
      </c>
      <c r="B466" s="1" t="s">
        <v>339</v>
      </c>
      <c r="C466" s="1">
        <v>2.3969999999999999E-5</v>
      </c>
      <c r="E466" s="6">
        <v>0</v>
      </c>
      <c r="F466" s="6">
        <v>0</v>
      </c>
      <c r="G466" s="6">
        <v>0</v>
      </c>
      <c r="H466" s="6">
        <v>-0.24308720753570823</v>
      </c>
      <c r="I466" s="6">
        <v>3.8277997766270833</v>
      </c>
      <c r="J466" s="6">
        <v>9.7789947193427373E-2</v>
      </c>
      <c r="K466" s="6">
        <v>0</v>
      </c>
      <c r="L466" s="6">
        <v>0.29308323563892458</v>
      </c>
      <c r="M466" s="6">
        <v>0</v>
      </c>
      <c r="N466" s="6">
        <v>0</v>
      </c>
      <c r="O466" s="6">
        <v>0</v>
      </c>
      <c r="P466" s="6">
        <v>0</v>
      </c>
      <c r="Q466" s="6">
        <v>-0.13637249172023802</v>
      </c>
      <c r="R466" s="6">
        <v>-1.1464929919865585</v>
      </c>
    </row>
    <row r="467" spans="1:18">
      <c r="A467" s="1" t="s">
        <v>422</v>
      </c>
      <c r="B467" s="1" t="s">
        <v>423</v>
      </c>
      <c r="C467" s="1">
        <v>3.89529E-4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5.9651955507714405</v>
      </c>
      <c r="L467" s="6">
        <v>3.2337255565902057</v>
      </c>
      <c r="M467" s="6">
        <v>0</v>
      </c>
      <c r="N467" s="6">
        <v>0</v>
      </c>
      <c r="O467" s="6">
        <v>-4.0262402624026254</v>
      </c>
      <c r="P467" s="6">
        <v>0</v>
      </c>
      <c r="Q467" s="6">
        <v>0</v>
      </c>
      <c r="R467" s="6">
        <v>-1.1527945738472045</v>
      </c>
    </row>
    <row r="468" spans="1:18">
      <c r="A468" s="1" t="s">
        <v>176</v>
      </c>
      <c r="B468" s="1" t="s">
        <v>177</v>
      </c>
      <c r="C468" s="1">
        <v>8.5895000000000003E-5</v>
      </c>
      <c r="E468" s="6">
        <v>-1.0740958294872871</v>
      </c>
      <c r="F468" s="6">
        <v>-0.330816863177541</v>
      </c>
      <c r="G468" s="6">
        <v>0.70638297872340772</v>
      </c>
      <c r="H468" s="6">
        <v>0.71833009380546375</v>
      </c>
      <c r="I468" s="6">
        <v>4.1617721094143301</v>
      </c>
      <c r="J468" s="6">
        <v>-0.66054454647979099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-1.2200903216148418</v>
      </c>
    </row>
    <row r="469" spans="1:18">
      <c r="A469" s="1" t="s">
        <v>196</v>
      </c>
      <c r="B469" s="1" t="s">
        <v>197</v>
      </c>
      <c r="C469" s="1">
        <v>3.3395999999999997E-5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1.258833922261493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0.87968011632131304</v>
      </c>
      <c r="R469" s="6">
        <v>-1.2789099053152175</v>
      </c>
    </row>
    <row r="470" spans="1:18">
      <c r="A470" s="1" t="s">
        <v>594</v>
      </c>
      <c r="B470" s="1" t="s">
        <v>595</v>
      </c>
      <c r="C470" s="1">
        <v>6.85361E-4</v>
      </c>
      <c r="E470" s="6">
        <v>0</v>
      </c>
      <c r="F470" s="6">
        <v>0</v>
      </c>
      <c r="G470" s="6">
        <v>2.5924818027719621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1.2246088055204662</v>
      </c>
      <c r="P470" s="6">
        <v>0</v>
      </c>
      <c r="Q470" s="6">
        <v>0</v>
      </c>
      <c r="R470" s="6">
        <v>-1.3146718859632922</v>
      </c>
    </row>
    <row r="471" spans="1:18">
      <c r="A471" s="1" t="s">
        <v>538</v>
      </c>
      <c r="B471" s="1" t="s">
        <v>539</v>
      </c>
      <c r="C471" s="1">
        <v>3.3874999999999997E-5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3.576431039312733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-1.3280534827595725</v>
      </c>
    </row>
    <row r="472" spans="1:18">
      <c r="A472" s="1" t="s">
        <v>294</v>
      </c>
      <c r="B472" s="1" t="s">
        <v>295</v>
      </c>
      <c r="C472" s="1">
        <v>5.2954900000000004E-4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3.6534238370932393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-1.3556358895342013</v>
      </c>
    </row>
    <row r="473" spans="1:18">
      <c r="A473" s="1" t="s">
        <v>174</v>
      </c>
      <c r="B473" s="1" t="s">
        <v>175</v>
      </c>
      <c r="C473" s="1">
        <v>1.145996E-3</v>
      </c>
      <c r="E473" s="6">
        <v>0</v>
      </c>
      <c r="F473" s="6">
        <v>-1.3504763666635777</v>
      </c>
      <c r="G473" s="6">
        <v>0</v>
      </c>
      <c r="H473" s="6">
        <v>0</v>
      </c>
      <c r="I473" s="6">
        <v>1.5939990623534905</v>
      </c>
      <c r="J473" s="6">
        <v>1.0429164743885666</v>
      </c>
      <c r="K473" s="6">
        <v>-0.52064303982463089</v>
      </c>
      <c r="L473" s="6">
        <v>0</v>
      </c>
      <c r="M473" s="6">
        <v>-0.51418602515839185</v>
      </c>
      <c r="N473" s="6">
        <v>0.51684356252883479</v>
      </c>
      <c r="O473" s="6">
        <v>1.0467358369295798</v>
      </c>
      <c r="P473" s="6">
        <v>0</v>
      </c>
      <c r="Q473" s="6">
        <v>0</v>
      </c>
      <c r="R473" s="6">
        <v>-1.3651137594799634</v>
      </c>
    </row>
    <row r="474" spans="1:18">
      <c r="A474" s="1" t="s">
        <v>328</v>
      </c>
      <c r="B474" s="1" t="s">
        <v>329</v>
      </c>
      <c r="C474" s="1">
        <v>3.5037999999999999E-5</v>
      </c>
      <c r="E474" s="6">
        <v>2.2042904939972408</v>
      </c>
      <c r="F474" s="6">
        <v>-2.8885037550552273E-2</v>
      </c>
      <c r="G474" s="6">
        <v>0</v>
      </c>
      <c r="H474" s="6">
        <v>-1.406144659539621</v>
      </c>
      <c r="I474" s="6">
        <v>0</v>
      </c>
      <c r="J474" s="6">
        <v>-2.2760574387027388</v>
      </c>
      <c r="K474" s="6">
        <v>2.3290683726509442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1.6801797401582386</v>
      </c>
      <c r="R474" s="6">
        <v>-1.3715941086485994</v>
      </c>
    </row>
    <row r="475" spans="1:18">
      <c r="A475" s="1" t="s">
        <v>420</v>
      </c>
      <c r="B475" s="1" t="s">
        <v>421</v>
      </c>
      <c r="C475" s="1">
        <v>1.5442799999999999E-4</v>
      </c>
      <c r="E475" s="6">
        <v>0</v>
      </c>
      <c r="F475" s="6">
        <v>0</v>
      </c>
      <c r="G475" s="6">
        <v>10.065807767170277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-1.4069635627530386</v>
      </c>
    </row>
    <row r="476" spans="1:18">
      <c r="A476" s="1" t="s">
        <v>118</v>
      </c>
      <c r="B476" s="1" t="s">
        <v>119</v>
      </c>
      <c r="C476" s="1">
        <v>2.5053400000000001E-4</v>
      </c>
      <c r="E476" s="6">
        <v>-1.4524555903866254</v>
      </c>
      <c r="F476" s="6">
        <v>2.512989078570671</v>
      </c>
      <c r="G476" s="6">
        <v>-1.1481175010343514</v>
      </c>
      <c r="H476" s="6">
        <v>1.046353458198368E-2</v>
      </c>
      <c r="I476" s="6">
        <v>-1.1822557020297109</v>
      </c>
      <c r="J476" s="6">
        <v>-12.366331392271046</v>
      </c>
      <c r="K476" s="6">
        <v>-18.871571825540645</v>
      </c>
      <c r="L476" s="6">
        <v>14.102755026061065</v>
      </c>
      <c r="M476" s="6">
        <v>25.345862699034207</v>
      </c>
      <c r="N476" s="6">
        <v>-6.8200749687630235</v>
      </c>
      <c r="O476" s="6">
        <v>-15.174879874846347</v>
      </c>
      <c r="P476" s="6">
        <v>2.0418917138716797</v>
      </c>
      <c r="Q476" s="6">
        <v>13.878130648076436</v>
      </c>
      <c r="R476" s="6">
        <v>-1.4380019708213787</v>
      </c>
    </row>
    <row r="477" spans="1:18">
      <c r="A477" s="1" t="s">
        <v>24</v>
      </c>
      <c r="B477" s="1" t="s">
        <v>25</v>
      </c>
      <c r="C477" s="1">
        <v>1.6933E-3</v>
      </c>
      <c r="E477" s="6">
        <v>-0.30009233610343022</v>
      </c>
      <c r="F477" s="6">
        <v>-1.0187543412827016</v>
      </c>
      <c r="G477" s="6">
        <v>2.300194931773869</v>
      </c>
      <c r="H477" s="6">
        <v>4.756097560975614</v>
      </c>
      <c r="I477" s="6">
        <v>-0.66938300349241864</v>
      </c>
      <c r="J477" s="6">
        <v>-2.4904775857017336</v>
      </c>
      <c r="K477" s="6">
        <v>0.93149038461539657</v>
      </c>
      <c r="L477" s="6">
        <v>0.56564453706460238</v>
      </c>
      <c r="M477" s="6">
        <v>-0.64387211367673558</v>
      </c>
      <c r="N477" s="6">
        <v>1.2513966480447003</v>
      </c>
      <c r="O477" s="6">
        <v>-1.3389244464062311</v>
      </c>
      <c r="P477" s="6">
        <v>1.7821191559167726</v>
      </c>
      <c r="Q477" s="6">
        <v>-0.37362637362636786</v>
      </c>
      <c r="R477" s="6">
        <v>-1.4429794045942468</v>
      </c>
    </row>
    <row r="478" spans="1:18">
      <c r="A478" s="1" t="s">
        <v>388</v>
      </c>
      <c r="B478" s="1" t="s">
        <v>389</v>
      </c>
      <c r="C478" s="1">
        <v>1.00747E-4</v>
      </c>
      <c r="E478" s="6">
        <v>0</v>
      </c>
      <c r="F478" s="6">
        <v>0</v>
      </c>
      <c r="G478" s="6">
        <v>0</v>
      </c>
      <c r="H478" s="6">
        <v>7.7222848938570454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1.3137852246763115</v>
      </c>
      <c r="O478" s="6">
        <v>0</v>
      </c>
      <c r="P478" s="6">
        <v>-1.296748731441455</v>
      </c>
      <c r="Q478" s="6">
        <v>0</v>
      </c>
      <c r="R478" s="6">
        <v>-1.4521940359716545</v>
      </c>
    </row>
    <row r="479" spans="1:18">
      <c r="A479" s="1" t="s">
        <v>432</v>
      </c>
      <c r="B479" s="1" t="s">
        <v>433</v>
      </c>
      <c r="C479" s="1">
        <v>2.3618399999999999E-4</v>
      </c>
      <c r="E479" s="6">
        <v>0</v>
      </c>
      <c r="F479" s="6">
        <v>0</v>
      </c>
      <c r="G479" s="6">
        <v>9.7892847018803621</v>
      </c>
      <c r="H479" s="6">
        <v>0</v>
      </c>
      <c r="I479" s="6">
        <v>0</v>
      </c>
      <c r="J479" s="6">
        <v>0.56803511489800229</v>
      </c>
      <c r="K479" s="6">
        <v>0.77021822849807631</v>
      </c>
      <c r="L479" s="6">
        <v>2.1656050955414008</v>
      </c>
      <c r="M479" s="6">
        <v>0</v>
      </c>
      <c r="N479" s="6">
        <v>0.75644222776392045</v>
      </c>
      <c r="O479" s="6">
        <v>-2.7885487996039848</v>
      </c>
      <c r="P479" s="6">
        <v>0</v>
      </c>
      <c r="Q479" s="6">
        <v>5.0920818127808687E-2</v>
      </c>
      <c r="R479" s="6">
        <v>-1.4602921889375287</v>
      </c>
    </row>
    <row r="480" spans="1:18">
      <c r="A480" s="1" t="s">
        <v>4</v>
      </c>
      <c r="B480" s="1" t="s">
        <v>5</v>
      </c>
      <c r="C480" s="1">
        <v>1.8793000000000001E-5</v>
      </c>
      <c r="E480" s="6">
        <v>0</v>
      </c>
      <c r="F480" s="6">
        <v>0.80064051240993361</v>
      </c>
      <c r="G480" s="6">
        <v>0</v>
      </c>
      <c r="H480" s="6">
        <v>1.7474185861795055</v>
      </c>
      <c r="I480" s="6">
        <v>2.9371584699453557</v>
      </c>
      <c r="J480" s="6">
        <v>-2.6921983126362625</v>
      </c>
      <c r="K480" s="6">
        <v>1.3054067218704279</v>
      </c>
      <c r="L480" s="6">
        <v>0</v>
      </c>
      <c r="M480" s="6">
        <v>0</v>
      </c>
      <c r="N480" s="6">
        <v>0</v>
      </c>
      <c r="O480" s="6">
        <v>0</v>
      </c>
      <c r="P480" s="6">
        <v>0.76930474084047074</v>
      </c>
      <c r="Q480" s="6">
        <v>0</v>
      </c>
      <c r="R480" s="6">
        <v>-1.5239269748287931</v>
      </c>
    </row>
    <row r="481" spans="1:18">
      <c r="A481" s="1" t="s">
        <v>40</v>
      </c>
      <c r="B481" s="1" t="s">
        <v>41</v>
      </c>
      <c r="C481" s="1">
        <v>3.2543000000000003E-5</v>
      </c>
      <c r="E481" s="6">
        <v>0</v>
      </c>
      <c r="F481" s="6">
        <v>0</v>
      </c>
      <c r="G481" s="6">
        <v>0</v>
      </c>
      <c r="H481" s="6">
        <v>-3.3109850438370336</v>
      </c>
      <c r="I481" s="6">
        <v>0</v>
      </c>
      <c r="J481" s="6">
        <v>-0.74674631960741644</v>
      </c>
      <c r="K481" s="6">
        <v>1.6229578675838185</v>
      </c>
      <c r="L481" s="6">
        <v>0.39132734003173297</v>
      </c>
      <c r="M481" s="6">
        <v>1.4538558786346245</v>
      </c>
      <c r="N481" s="6">
        <v>-0.47767393561785054</v>
      </c>
      <c r="O481" s="6">
        <v>0</v>
      </c>
      <c r="P481" s="6">
        <v>1.3459933222036646</v>
      </c>
      <c r="Q481" s="6">
        <v>0</v>
      </c>
      <c r="R481" s="6">
        <v>-1.5530336028637404</v>
      </c>
    </row>
    <row r="482" spans="1:18">
      <c r="A482" s="1" t="s">
        <v>306</v>
      </c>
      <c r="B482" s="1" t="s">
        <v>307</v>
      </c>
      <c r="C482" s="1">
        <v>8.9816999999999997E-5</v>
      </c>
      <c r="E482" s="6">
        <v>0</v>
      </c>
      <c r="F482" s="6">
        <v>0</v>
      </c>
      <c r="G482" s="6">
        <v>0</v>
      </c>
      <c r="H482" s="6">
        <v>0</v>
      </c>
      <c r="I482" s="6">
        <v>-2.1340697966356958</v>
      </c>
      <c r="J482" s="6">
        <v>-1.9924747733880643</v>
      </c>
      <c r="K482" s="6">
        <v>6.2647238460867394</v>
      </c>
      <c r="L482" s="6">
        <v>0</v>
      </c>
      <c r="M482" s="6">
        <v>0.38591017324902666</v>
      </c>
      <c r="N482" s="6">
        <v>0</v>
      </c>
      <c r="O482" s="6">
        <v>0</v>
      </c>
      <c r="P482" s="6">
        <v>0</v>
      </c>
      <c r="Q482" s="6">
        <v>0</v>
      </c>
      <c r="R482" s="6">
        <v>-1.5723112156941887</v>
      </c>
    </row>
    <row r="483" spans="1:18">
      <c r="A483" s="1" t="s">
        <v>296</v>
      </c>
      <c r="B483" s="1" t="s">
        <v>297</v>
      </c>
      <c r="C483" s="1">
        <v>1.33974E-4</v>
      </c>
      <c r="E483" s="6">
        <v>2.5580068467097705</v>
      </c>
      <c r="F483" s="6">
        <v>2.3273064441353686</v>
      </c>
      <c r="G483" s="6">
        <v>2.5009061254077647</v>
      </c>
      <c r="H483" s="6">
        <v>-7.0367751060820378</v>
      </c>
      <c r="I483" s="6">
        <v>0</v>
      </c>
      <c r="J483" s="6">
        <v>3.8512742487637919</v>
      </c>
      <c r="K483" s="6">
        <v>0</v>
      </c>
      <c r="L483" s="6">
        <v>2.4173610475231255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-1.5735359856951292</v>
      </c>
    </row>
    <row r="484" spans="1:18">
      <c r="A484" s="1" t="s">
        <v>244</v>
      </c>
      <c r="B484" s="1" t="s">
        <v>245</v>
      </c>
      <c r="C484" s="1">
        <v>7.8381999999999996E-5</v>
      </c>
      <c r="E484" s="6">
        <v>0</v>
      </c>
      <c r="F484" s="6">
        <v>2.0570737118079885</v>
      </c>
      <c r="G484" s="6">
        <v>7.8351941507756262</v>
      </c>
      <c r="H484" s="6">
        <v>0</v>
      </c>
      <c r="I484" s="6">
        <v>1.2552684625251942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-1.6274197253294154</v>
      </c>
    </row>
    <row r="485" spans="1:18">
      <c r="A485" s="1" t="s">
        <v>66</v>
      </c>
      <c r="B485" s="1" t="s">
        <v>67</v>
      </c>
      <c r="C485" s="1">
        <v>1.064604E-3</v>
      </c>
      <c r="E485" s="6">
        <v>0</v>
      </c>
      <c r="F485" s="6">
        <v>7.8140856504972378</v>
      </c>
      <c r="G485" s="6">
        <v>-1.1106927710843317</v>
      </c>
      <c r="H485" s="6">
        <v>-6.6914144298496065</v>
      </c>
      <c r="I485" s="6">
        <v>7.1712740997653901</v>
      </c>
      <c r="J485" s="6">
        <v>0</v>
      </c>
      <c r="K485" s="6">
        <v>-0.41880830001903568</v>
      </c>
      <c r="L485" s="6">
        <v>0</v>
      </c>
      <c r="M485" s="6">
        <v>1.2521506404129301</v>
      </c>
      <c r="N485" s="6">
        <v>1.7841971112999122</v>
      </c>
      <c r="O485" s="6">
        <v>-0.21331849378593004</v>
      </c>
      <c r="P485" s="6">
        <v>-1.2361743656473578</v>
      </c>
      <c r="Q485" s="6">
        <v>0.20703933747412417</v>
      </c>
      <c r="R485" s="6">
        <v>-1.6565046523724258</v>
      </c>
    </row>
    <row r="486" spans="1:18">
      <c r="A486" s="1" t="s">
        <v>302</v>
      </c>
      <c r="B486" s="1" t="s">
        <v>303</v>
      </c>
      <c r="C486" s="1">
        <v>1.92253E-4</v>
      </c>
      <c r="E486" s="6">
        <v>0.78725571918125681</v>
      </c>
      <c r="F486" s="6">
        <v>0.77191692703546533</v>
      </c>
      <c r="G486" s="6">
        <v>4.2950939266824806</v>
      </c>
      <c r="H486" s="6">
        <v>0</v>
      </c>
      <c r="I486" s="6">
        <v>-2.7279881087697855</v>
      </c>
      <c r="J486" s="6">
        <v>0</v>
      </c>
      <c r="K486" s="6">
        <v>2.2471910112359605</v>
      </c>
      <c r="L486" s="6">
        <v>0</v>
      </c>
      <c r="M486" s="6">
        <v>1.371428571428579</v>
      </c>
      <c r="N486" s="6">
        <v>0</v>
      </c>
      <c r="O486" s="6">
        <v>0</v>
      </c>
      <c r="P486" s="6">
        <v>0</v>
      </c>
      <c r="Q486" s="6">
        <v>0</v>
      </c>
      <c r="R486" s="6">
        <v>-1.6850896913337521</v>
      </c>
    </row>
    <row r="487" spans="1:18">
      <c r="A487" s="1" t="s">
        <v>446</v>
      </c>
      <c r="B487" s="1" t="s">
        <v>447</v>
      </c>
      <c r="C487" s="1">
        <v>1.4750399999999999E-4</v>
      </c>
      <c r="E487" s="6">
        <v>0</v>
      </c>
      <c r="F487" s="6">
        <v>3.8576692768309551</v>
      </c>
      <c r="G487" s="6">
        <v>0</v>
      </c>
      <c r="H487" s="6">
        <v>0</v>
      </c>
      <c r="I487" s="6">
        <v>0</v>
      </c>
      <c r="J487" s="6">
        <v>3.8474331965849817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-1.7000936283447565</v>
      </c>
    </row>
    <row r="488" spans="1:18">
      <c r="A488" s="1" t="s">
        <v>286</v>
      </c>
      <c r="B488" s="1" t="s">
        <v>287</v>
      </c>
      <c r="C488" s="1">
        <v>5.5532699999999999E-4</v>
      </c>
      <c r="E488" s="6">
        <v>0</v>
      </c>
      <c r="F488" s="6">
        <v>-3.8577038577038647</v>
      </c>
      <c r="G488" s="6">
        <v>0</v>
      </c>
      <c r="H488" s="6">
        <v>0</v>
      </c>
      <c r="I488" s="6">
        <v>0</v>
      </c>
      <c r="J488" s="6">
        <v>1.9541886913343021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1.5553809897879134</v>
      </c>
      <c r="Q488" s="6">
        <v>0</v>
      </c>
      <c r="R488" s="6">
        <v>-1.723748095963451</v>
      </c>
    </row>
    <row r="489" spans="1:18">
      <c r="A489" s="1" t="s">
        <v>36</v>
      </c>
      <c r="B489" s="1" t="s">
        <v>37</v>
      </c>
      <c r="C489" s="1">
        <v>6.4766999999999998E-5</v>
      </c>
      <c r="E489" s="6">
        <v>-3.7436795021392522</v>
      </c>
      <c r="F489" s="6">
        <v>-1.4142842711384884</v>
      </c>
      <c r="G489" s="6">
        <v>0</v>
      </c>
      <c r="H489" s="6">
        <v>-0.58407623731940861</v>
      </c>
      <c r="I489" s="6">
        <v>2.2675736961451198</v>
      </c>
      <c r="J489" s="6">
        <v>1.4613989115097814</v>
      </c>
      <c r="K489" s="6">
        <v>1.2615476308731388</v>
      </c>
      <c r="L489" s="6">
        <v>0</v>
      </c>
      <c r="M489" s="6">
        <v>0</v>
      </c>
      <c r="N489" s="6">
        <v>-0.27467137531881347</v>
      </c>
      <c r="O489" s="6">
        <v>0</v>
      </c>
      <c r="P489" s="6">
        <v>0</v>
      </c>
      <c r="Q489" s="6">
        <v>0.40330513476292129</v>
      </c>
      <c r="R489" s="6">
        <v>-1.7303358931653245</v>
      </c>
    </row>
    <row r="490" spans="1:18">
      <c r="A490" s="1" t="s">
        <v>98</v>
      </c>
      <c r="B490" s="1" t="s">
        <v>99</v>
      </c>
      <c r="C490" s="1">
        <v>2.22957E-4</v>
      </c>
      <c r="E490" s="6">
        <v>-0.22995113538374357</v>
      </c>
      <c r="F490" s="6">
        <v>-0.62421972534331127</v>
      </c>
      <c r="G490" s="6">
        <v>4.7062234248163692</v>
      </c>
      <c r="H490" s="6">
        <v>-0.24919243193354257</v>
      </c>
      <c r="I490" s="6">
        <v>5.6624722427831342</v>
      </c>
      <c r="J490" s="6">
        <v>1.4010507880910739</v>
      </c>
      <c r="K490" s="6">
        <v>-1.7357512953367848</v>
      </c>
      <c r="L490" s="6">
        <v>-1.2567009403286811</v>
      </c>
      <c r="M490" s="6">
        <v>0.52509789960839548</v>
      </c>
      <c r="N490" s="6">
        <v>0.61974324922531299</v>
      </c>
      <c r="O490" s="6">
        <v>-8.7989441267088964E-3</v>
      </c>
      <c r="P490" s="6">
        <v>1.9007391763463444</v>
      </c>
      <c r="Q490" s="6">
        <v>-1.9689119170984481</v>
      </c>
      <c r="R490" s="6">
        <v>-1.762481704342167</v>
      </c>
    </row>
    <row r="491" spans="1:18">
      <c r="A491" s="1" t="s">
        <v>160</v>
      </c>
      <c r="B491" s="1" t="s">
        <v>161</v>
      </c>
      <c r="C491" s="1">
        <v>1.8321E-5</v>
      </c>
      <c r="E491" s="6">
        <v>4.9173720274083177</v>
      </c>
      <c r="F491" s="6">
        <v>0</v>
      </c>
      <c r="G491" s="6">
        <v>0.88359585094122117</v>
      </c>
      <c r="H491" s="6">
        <v>0</v>
      </c>
      <c r="I491" s="6">
        <v>-2.8750952018278819</v>
      </c>
      <c r="J491" s="6">
        <v>0</v>
      </c>
      <c r="K491" s="6">
        <v>-1.5487159380513593</v>
      </c>
      <c r="L491" s="6">
        <v>4.6495420151334121</v>
      </c>
      <c r="M491" s="6">
        <v>1.3699933403101383</v>
      </c>
      <c r="N491" s="6">
        <v>0</v>
      </c>
      <c r="O491" s="6">
        <v>0</v>
      </c>
      <c r="P491" s="6">
        <v>0</v>
      </c>
      <c r="Q491" s="6">
        <v>0</v>
      </c>
      <c r="R491" s="6">
        <v>-1.768039562502266</v>
      </c>
    </row>
    <row r="492" spans="1:18">
      <c r="A492" s="1" t="s">
        <v>52</v>
      </c>
      <c r="B492" s="1" t="s">
        <v>53</v>
      </c>
      <c r="C492" s="1">
        <v>1.664963E-3</v>
      </c>
      <c r="E492" s="6">
        <v>0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2.7051041563826539</v>
      </c>
      <c r="O492" s="6">
        <v>0</v>
      </c>
      <c r="P492" s="6">
        <v>0</v>
      </c>
      <c r="Q492" s="6">
        <v>0</v>
      </c>
      <c r="R492" s="6">
        <v>-1.8234385051649427</v>
      </c>
    </row>
    <row r="493" spans="1:18">
      <c r="A493" s="1" t="s">
        <v>542</v>
      </c>
      <c r="B493" s="1" t="s">
        <v>543</v>
      </c>
      <c r="C493" s="1">
        <v>1.241844E-3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4.994516156247375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-1.8295886516055182</v>
      </c>
    </row>
    <row r="494" spans="1:18">
      <c r="A494" s="1" t="s">
        <v>242</v>
      </c>
      <c r="B494" s="1" t="s">
        <v>243</v>
      </c>
      <c r="C494" s="1">
        <v>7.9789000000000005E-5</v>
      </c>
      <c r="E494" s="6">
        <v>3.1349098486907589</v>
      </c>
      <c r="F494" s="6">
        <v>-1.2299042431696328</v>
      </c>
      <c r="G494" s="6">
        <v>1.2452192475317814</v>
      </c>
      <c r="H494" s="6">
        <v>-2.2050426073970009</v>
      </c>
      <c r="I494" s="6">
        <v>-3.7369744879626299</v>
      </c>
      <c r="J494" s="6">
        <v>0.45726017170586442</v>
      </c>
      <c r="K494" s="6">
        <v>0</v>
      </c>
      <c r="L494" s="6">
        <v>0</v>
      </c>
      <c r="M494" s="6">
        <v>4.4031583836507071</v>
      </c>
      <c r="N494" s="6">
        <v>3.7636800427084394</v>
      </c>
      <c r="O494" s="6">
        <v>-2.2037386383124691</v>
      </c>
      <c r="P494" s="6">
        <v>0</v>
      </c>
      <c r="Q494" s="6">
        <v>0</v>
      </c>
      <c r="R494" s="6">
        <v>-2.0213806360233622</v>
      </c>
    </row>
    <row r="495" spans="1:18">
      <c r="A495" s="1" t="s">
        <v>206</v>
      </c>
      <c r="B495" s="1" t="s">
        <v>207</v>
      </c>
      <c r="C495" s="1">
        <v>3.5043999999999999E-5</v>
      </c>
      <c r="E495" s="6">
        <v>-7.6469721526447714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2.5526483726866722</v>
      </c>
      <c r="M495" s="6">
        <v>0</v>
      </c>
      <c r="N495" s="6">
        <v>0</v>
      </c>
      <c r="O495" s="6">
        <v>0</v>
      </c>
      <c r="P495" s="6">
        <v>0.87118855009333807</v>
      </c>
      <c r="Q495" s="6">
        <v>0</v>
      </c>
      <c r="R495" s="6">
        <v>-2.0595074265648106</v>
      </c>
    </row>
    <row r="496" spans="1:18">
      <c r="A496" s="1" t="s">
        <v>266</v>
      </c>
      <c r="B496" s="1" t="s">
        <v>267</v>
      </c>
      <c r="C496" s="1">
        <v>4.6855300000000003E-4</v>
      </c>
      <c r="E496" s="6">
        <v>0</v>
      </c>
      <c r="F496" s="6">
        <v>0</v>
      </c>
      <c r="G496" s="6">
        <v>0.99572015023146054</v>
      </c>
      <c r="H496" s="6">
        <v>1.6431721871486671</v>
      </c>
      <c r="I496" s="6">
        <v>0</v>
      </c>
      <c r="J496" s="6">
        <v>0.39989789840890744</v>
      </c>
      <c r="K496" s="6">
        <v>0.48305084745761118</v>
      </c>
      <c r="L496" s="6">
        <v>0</v>
      </c>
      <c r="M496" s="6">
        <v>2.1168929746141485</v>
      </c>
      <c r="N496" s="6">
        <v>0</v>
      </c>
      <c r="O496" s="6">
        <v>0</v>
      </c>
      <c r="P496" s="6">
        <v>0</v>
      </c>
      <c r="Q496" s="6">
        <v>0</v>
      </c>
      <c r="R496" s="6">
        <v>-2.1492465248659665</v>
      </c>
    </row>
    <row r="497" spans="1:18">
      <c r="A497" s="1" t="s">
        <v>284</v>
      </c>
      <c r="B497" s="1" t="s">
        <v>285</v>
      </c>
      <c r="C497" s="1">
        <v>7.0966900000000001E-4</v>
      </c>
      <c r="E497" s="6">
        <v>9.1965554719508624E-2</v>
      </c>
      <c r="F497" s="6">
        <v>0.65987303708654466</v>
      </c>
      <c r="G497" s="6">
        <v>0.55597045888309271</v>
      </c>
      <c r="H497" s="6">
        <v>0.68493150684931781</v>
      </c>
      <c r="I497" s="6">
        <v>0.1229407425620721</v>
      </c>
      <c r="J497" s="6">
        <v>0.53208906352324448</v>
      </c>
      <c r="K497" s="6">
        <v>0.13028255028091351</v>
      </c>
      <c r="L497" s="6">
        <v>0.23582987720582871</v>
      </c>
      <c r="M497" s="6">
        <v>0.45432419276325575</v>
      </c>
      <c r="N497" s="6">
        <v>0.34727830722016684</v>
      </c>
      <c r="O497" s="6">
        <v>2.4144869215292353E-2</v>
      </c>
      <c r="P497" s="6">
        <v>1.118442227228833</v>
      </c>
      <c r="Q497" s="6">
        <v>-7.957348611442594E-3</v>
      </c>
      <c r="R497" s="6">
        <v>-2.1596738451743813</v>
      </c>
    </row>
    <row r="498" spans="1:18">
      <c r="A498" s="1" t="s">
        <v>282</v>
      </c>
      <c r="B498" s="1" t="s">
        <v>283</v>
      </c>
      <c r="C498" s="1">
        <v>1.1683920000000001E-3</v>
      </c>
      <c r="E498" s="6">
        <v>-0.38158229458152837</v>
      </c>
      <c r="F498" s="6">
        <v>0</v>
      </c>
      <c r="G498" s="6">
        <v>-0.22131426625808803</v>
      </c>
      <c r="H498" s="6">
        <v>0</v>
      </c>
      <c r="I498" s="6">
        <v>0.28152192458623659</v>
      </c>
      <c r="J498" s="6">
        <v>0.65504040833688215</v>
      </c>
      <c r="K498" s="6">
        <v>0.46484110885733898</v>
      </c>
      <c r="L498" s="6">
        <v>0.47951543703204091</v>
      </c>
      <c r="M498" s="6">
        <v>0</v>
      </c>
      <c r="N498" s="6">
        <v>0.30977896851975828</v>
      </c>
      <c r="O498" s="6">
        <v>0.24204991236123075</v>
      </c>
      <c r="P498" s="6">
        <v>1.0990840965861892</v>
      </c>
      <c r="Q498" s="6">
        <v>9.8830505682756531E-2</v>
      </c>
      <c r="R498" s="6">
        <v>-2.1600992392501461</v>
      </c>
    </row>
    <row r="499" spans="1:18">
      <c r="A499" s="1" t="s">
        <v>596</v>
      </c>
      <c r="B499" s="1" t="s">
        <v>597</v>
      </c>
      <c r="C499" s="1">
        <v>3.2130400000000001E-4</v>
      </c>
      <c r="E499" s="6">
        <v>0</v>
      </c>
      <c r="F499" s="6">
        <v>0.6312625250501025</v>
      </c>
      <c r="G499" s="6">
        <v>0.10952902519167917</v>
      </c>
      <c r="H499" s="6">
        <v>0.68629401233339937</v>
      </c>
      <c r="I499" s="6">
        <v>-0.68161612170305474</v>
      </c>
      <c r="J499" s="6">
        <v>0.65645514223193757</v>
      </c>
      <c r="K499" s="6">
        <v>-1.3241106719367624</v>
      </c>
      <c r="L499" s="6">
        <v>0</v>
      </c>
      <c r="M499" s="6">
        <v>0</v>
      </c>
      <c r="N499" s="6">
        <v>2.04286000400562</v>
      </c>
      <c r="O499" s="6">
        <v>2.1295387634935992</v>
      </c>
      <c r="P499" s="6">
        <v>-0.43240126837704729</v>
      </c>
      <c r="Q499" s="6">
        <v>0</v>
      </c>
      <c r="R499" s="6">
        <v>-2.2664172345700839</v>
      </c>
    </row>
    <row r="500" spans="1:18">
      <c r="A500" s="1" t="s">
        <v>146</v>
      </c>
      <c r="B500" s="1" t="s">
        <v>147</v>
      </c>
      <c r="C500" s="1">
        <v>5.7629999999999997E-6</v>
      </c>
      <c r="E500" s="6">
        <v>0.60981607160421891</v>
      </c>
      <c r="F500" s="6">
        <v>1.9258969596245956</v>
      </c>
      <c r="G500" s="6">
        <v>-0.22060234030308878</v>
      </c>
      <c r="H500" s="6">
        <v>0</v>
      </c>
      <c r="I500" s="6">
        <v>0.31721618763818071</v>
      </c>
      <c r="J500" s="6">
        <v>-4.7911077041007388E-2</v>
      </c>
      <c r="K500" s="6">
        <v>0.48892723612308231</v>
      </c>
      <c r="L500" s="6">
        <v>-0.48654836863193385</v>
      </c>
      <c r="M500" s="6">
        <v>0</v>
      </c>
      <c r="N500" s="6">
        <v>1.7735595820151495</v>
      </c>
      <c r="O500" s="6">
        <v>9.4197437829701691E-2</v>
      </c>
      <c r="P500" s="6">
        <v>1.1104837191793671</v>
      </c>
      <c r="Q500" s="6">
        <v>0</v>
      </c>
      <c r="R500" s="6">
        <v>-2.3411993814078769</v>
      </c>
    </row>
    <row r="501" spans="1:18">
      <c r="A501" s="1" t="s">
        <v>592</v>
      </c>
      <c r="B501" s="1" t="s">
        <v>593</v>
      </c>
      <c r="C501" s="1">
        <v>3.7549000000000003E-4</v>
      </c>
      <c r="E501" s="6">
        <v>0</v>
      </c>
      <c r="F501" s="6">
        <v>-0.34034653465346842</v>
      </c>
      <c r="G501" s="6">
        <v>0</v>
      </c>
      <c r="H501" s="6">
        <v>0</v>
      </c>
      <c r="I501" s="6">
        <v>0</v>
      </c>
      <c r="J501" s="6">
        <v>0.6002276725654454</v>
      </c>
      <c r="K501" s="6">
        <v>0.89496965332784839</v>
      </c>
      <c r="L501" s="6">
        <v>0.72389885807504495</v>
      </c>
      <c r="M501" s="6">
        <v>0.85028849073791601</v>
      </c>
      <c r="N501" s="6">
        <v>0</v>
      </c>
      <c r="O501" s="6">
        <v>0.5620796948710316</v>
      </c>
      <c r="P501" s="6">
        <v>0.53897594570317953</v>
      </c>
      <c r="Q501" s="6">
        <v>0</v>
      </c>
      <c r="R501" s="6">
        <v>-2.3688611596881182</v>
      </c>
    </row>
    <row r="502" spans="1:18">
      <c r="A502" s="1" t="s">
        <v>248</v>
      </c>
      <c r="B502" s="1" t="s">
        <v>249</v>
      </c>
      <c r="C502" s="1">
        <v>1.9955999999999999E-4</v>
      </c>
      <c r="E502" s="6">
        <v>0.18913602663035434</v>
      </c>
      <c r="F502" s="6">
        <v>-1.4951295023786337</v>
      </c>
      <c r="G502" s="6">
        <v>0</v>
      </c>
      <c r="H502" s="6">
        <v>0</v>
      </c>
      <c r="I502" s="6">
        <v>1.3415101571483401</v>
      </c>
      <c r="J502" s="6">
        <v>0</v>
      </c>
      <c r="K502" s="6">
        <v>0.10590015128593144</v>
      </c>
      <c r="L502" s="6">
        <v>0</v>
      </c>
      <c r="M502" s="6">
        <v>0</v>
      </c>
      <c r="N502" s="6">
        <v>1.9797491310261428</v>
      </c>
      <c r="O502" s="6">
        <v>-0.77800829875519506</v>
      </c>
      <c r="P502" s="6">
        <v>1.6354267791800492</v>
      </c>
      <c r="Q502" s="6">
        <v>0</v>
      </c>
      <c r="R502" s="6">
        <v>-2.432035268185162</v>
      </c>
    </row>
    <row r="503" spans="1:18">
      <c r="A503" s="1" t="s">
        <v>560</v>
      </c>
      <c r="B503" s="1" t="s">
        <v>561</v>
      </c>
      <c r="C503" s="1">
        <v>1.2288300000000001E-4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1.8116805721096529</v>
      </c>
      <c r="K503" s="6">
        <v>4.003746195270419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-2.4348006788349141</v>
      </c>
    </row>
    <row r="504" spans="1:18">
      <c r="A504" s="1" t="s">
        <v>238</v>
      </c>
      <c r="B504" s="1" t="s">
        <v>239</v>
      </c>
      <c r="C504" s="1">
        <v>4.6501000000000001E-5</v>
      </c>
      <c r="E504" s="6">
        <v>3.0761885273855816</v>
      </c>
      <c r="F504" s="6">
        <v>-3.8313922710428772</v>
      </c>
      <c r="G504" s="6">
        <v>1.9197688020367476</v>
      </c>
      <c r="H504" s="6">
        <v>6.2651903861733693</v>
      </c>
      <c r="I504" s="6">
        <v>0</v>
      </c>
      <c r="J504" s="6">
        <v>0</v>
      </c>
      <c r="K504" s="6">
        <v>-5.7179161372299836</v>
      </c>
      <c r="L504" s="6">
        <v>-4.2587601078167054</v>
      </c>
      <c r="M504" s="6">
        <v>0</v>
      </c>
      <c r="N504" s="6">
        <v>1.5906531531531432</v>
      </c>
      <c r="O504" s="6">
        <v>2.944436746570589</v>
      </c>
      <c r="P504" s="6">
        <v>3.0755770913251101</v>
      </c>
      <c r="Q504" s="6">
        <v>0.37868895272918923</v>
      </c>
      <c r="R504" s="6">
        <v>-2.474707548208277</v>
      </c>
    </row>
    <row r="505" spans="1:18">
      <c r="A505" s="1" t="s">
        <v>62</v>
      </c>
      <c r="B505" s="1" t="s">
        <v>63</v>
      </c>
      <c r="C505" s="1">
        <v>7.0390800000000005E-4</v>
      </c>
      <c r="E505" s="6">
        <v>-5.9462151394422342</v>
      </c>
      <c r="F505" s="6">
        <v>1.0589854918987562</v>
      </c>
      <c r="G505" s="6">
        <v>1.5927905270879172</v>
      </c>
      <c r="H505" s="6">
        <v>-2.5683341928829373</v>
      </c>
      <c r="I505" s="6">
        <v>7.8551767944103457</v>
      </c>
      <c r="J505" s="6">
        <v>-0.76560659599529401</v>
      </c>
      <c r="K505" s="6">
        <v>1.3649851632047572</v>
      </c>
      <c r="L505" s="6">
        <v>-1.3270882123341154</v>
      </c>
      <c r="M505" s="6">
        <v>-1.8690664556962</v>
      </c>
      <c r="N505" s="6">
        <v>-0.725587020054419</v>
      </c>
      <c r="O505" s="6">
        <v>-0.27408384935541097</v>
      </c>
      <c r="P505" s="6">
        <v>-4.4381107491856646</v>
      </c>
      <c r="Q505" s="6">
        <v>7.4243715381337783</v>
      </c>
      <c r="R505" s="6">
        <v>-2.4781663552114641</v>
      </c>
    </row>
    <row r="506" spans="1:18">
      <c r="A506" s="1" t="s">
        <v>240</v>
      </c>
      <c r="B506" s="1" t="s">
        <v>241</v>
      </c>
      <c r="C506" s="1">
        <v>5.0111000000000002E-5</v>
      </c>
      <c r="E506" s="6">
        <v>0.41591046581970215</v>
      </c>
      <c r="F506" s="6">
        <v>0</v>
      </c>
      <c r="G506" s="6">
        <v>0.40665712779577312</v>
      </c>
      <c r="H506" s="6">
        <v>0</v>
      </c>
      <c r="I506" s="6">
        <v>0</v>
      </c>
      <c r="J506" s="6">
        <v>0</v>
      </c>
      <c r="K506" s="6">
        <v>4.7401185029625648</v>
      </c>
      <c r="L506" s="6">
        <v>0</v>
      </c>
      <c r="M506" s="6">
        <v>0</v>
      </c>
      <c r="N506" s="6">
        <v>0</v>
      </c>
      <c r="O506" s="6">
        <v>0</v>
      </c>
      <c r="P506" s="6">
        <v>3.6734693877551017</v>
      </c>
      <c r="Q506" s="6">
        <v>-2.8664180135377859</v>
      </c>
      <c r="R506" s="6">
        <v>-2.4959112564886365</v>
      </c>
    </row>
    <row r="507" spans="1:18">
      <c r="A507" s="1" t="s">
        <v>148</v>
      </c>
      <c r="B507" s="1" t="s">
        <v>149</v>
      </c>
      <c r="C507" s="1">
        <v>2.5415999999999999E-5</v>
      </c>
      <c r="E507" s="6">
        <v>1.5651650446473431</v>
      </c>
      <c r="F507" s="6">
        <v>0.63222364911588169</v>
      </c>
      <c r="G507" s="6">
        <v>-0.62825169333464714</v>
      </c>
      <c r="H507" s="6">
        <v>0</v>
      </c>
      <c r="I507" s="6">
        <v>0</v>
      </c>
      <c r="J507" s="6">
        <v>-1.8077644966907003</v>
      </c>
      <c r="K507" s="6">
        <v>-0.71428571428572285</v>
      </c>
      <c r="L507" s="6">
        <v>6.0796433275922546E-2</v>
      </c>
      <c r="M507" s="6">
        <v>1.9949367088607506</v>
      </c>
      <c r="N507" s="6">
        <v>-2.7104845115170861</v>
      </c>
      <c r="O507" s="6">
        <v>3.4085110725584178</v>
      </c>
      <c r="P507" s="6">
        <v>2.9606237047271389</v>
      </c>
      <c r="Q507" s="6">
        <v>-0.69970286590625985</v>
      </c>
      <c r="R507" s="6">
        <v>-2.6136026136026169</v>
      </c>
    </row>
    <row r="508" spans="1:18">
      <c r="A508" s="1" t="s">
        <v>520</v>
      </c>
      <c r="B508" s="1" t="s">
        <v>521</v>
      </c>
      <c r="C508" s="1">
        <v>7.6345000000000002E-5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5.2680930866933595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-2.6947058933454615</v>
      </c>
    </row>
    <row r="509" spans="1:18">
      <c r="A509" s="1" t="s">
        <v>102</v>
      </c>
      <c r="B509" s="1" t="s">
        <v>103</v>
      </c>
      <c r="C509" s="1">
        <v>1.9910000000000001E-5</v>
      </c>
      <c r="E509" s="6">
        <v>2.1981271562345972</v>
      </c>
      <c r="F509" s="6">
        <v>1.3599537037036979</v>
      </c>
      <c r="G509" s="6">
        <v>4.757826624797179E-2</v>
      </c>
      <c r="H509" s="6">
        <v>0</v>
      </c>
      <c r="I509" s="6">
        <v>-6.6577896138486636E-2</v>
      </c>
      <c r="J509" s="6">
        <v>1.9034929094896569E-2</v>
      </c>
      <c r="K509" s="6">
        <v>0</v>
      </c>
      <c r="L509" s="6">
        <v>-2.6548672566371723</v>
      </c>
      <c r="M509" s="6">
        <v>0</v>
      </c>
      <c r="N509" s="6">
        <v>6.4516129032258229</v>
      </c>
      <c r="O509" s="6">
        <v>-0.60606060606062107</v>
      </c>
      <c r="P509" s="6">
        <v>0.40650406504065817</v>
      </c>
      <c r="Q509" s="6">
        <v>-0.10121457489880026</v>
      </c>
      <c r="R509" s="6">
        <v>-2.7008452540367434</v>
      </c>
    </row>
    <row r="510" spans="1:18">
      <c r="A510" s="1" t="s">
        <v>54</v>
      </c>
      <c r="B510" s="1" t="s">
        <v>55</v>
      </c>
      <c r="C510" s="1">
        <v>4.55482E-4</v>
      </c>
      <c r="E510" s="6">
        <v>0</v>
      </c>
      <c r="F510" s="6">
        <v>1.6909680032401786</v>
      </c>
      <c r="G510" s="6">
        <v>0</v>
      </c>
      <c r="H510" s="6">
        <v>-1.2048192771084376</v>
      </c>
      <c r="I510" s="6">
        <v>9.0707518645438689E-2</v>
      </c>
      <c r="J510" s="6">
        <v>0</v>
      </c>
      <c r="K510" s="6">
        <v>0</v>
      </c>
      <c r="L510" s="6">
        <v>0.80555835263316222</v>
      </c>
      <c r="M510" s="6">
        <v>1.5582858855259341</v>
      </c>
      <c r="N510" s="6">
        <v>0</v>
      </c>
      <c r="O510" s="6">
        <v>3.4916887970886101</v>
      </c>
      <c r="P510" s="6">
        <v>0</v>
      </c>
      <c r="Q510" s="6">
        <v>-1.1974909712982318</v>
      </c>
      <c r="R510" s="6">
        <v>-2.7273803533903518</v>
      </c>
    </row>
    <row r="511" spans="1:18">
      <c r="A511" s="1" t="s">
        <v>236</v>
      </c>
      <c r="B511" s="1" t="s">
        <v>237</v>
      </c>
      <c r="C511" s="1">
        <v>4.808E-5</v>
      </c>
      <c r="E511" s="6">
        <v>-3.8493624121082037</v>
      </c>
      <c r="F511" s="6">
        <v>-7.1641051065939543</v>
      </c>
      <c r="G511" s="6">
        <v>4.2590120160213685</v>
      </c>
      <c r="H511" s="6">
        <v>0</v>
      </c>
      <c r="I511" s="6">
        <v>-1.4982712255090291</v>
      </c>
      <c r="J511" s="6">
        <v>3.5751430057202382</v>
      </c>
      <c r="K511" s="6">
        <v>-7.0917534831178681</v>
      </c>
      <c r="L511" s="6">
        <v>-2.8776006484733774</v>
      </c>
      <c r="M511" s="6">
        <v>0</v>
      </c>
      <c r="N511" s="6">
        <v>5.0215607177632515</v>
      </c>
      <c r="O511" s="6">
        <v>0</v>
      </c>
      <c r="P511" s="6">
        <v>4.1854304635761563</v>
      </c>
      <c r="Q511" s="6">
        <v>0</v>
      </c>
      <c r="R511" s="6">
        <v>-2.7489291791351289</v>
      </c>
    </row>
    <row r="512" spans="1:18">
      <c r="A512" s="1" t="s">
        <v>274</v>
      </c>
      <c r="B512" s="1" t="s">
        <v>275</v>
      </c>
      <c r="C512" s="1">
        <v>1.9934999999999999E-4</v>
      </c>
      <c r="E512" s="6">
        <v>-1.1493236672265872</v>
      </c>
      <c r="F512" s="6">
        <v>0</v>
      </c>
      <c r="G512" s="6">
        <v>1.3952240407834715</v>
      </c>
      <c r="H512" s="6">
        <v>0</v>
      </c>
      <c r="I512" s="6">
        <v>0.25579959424890664</v>
      </c>
      <c r="J512" s="6">
        <v>0.51909202885800365</v>
      </c>
      <c r="K512" s="6">
        <v>0.32385120350109098</v>
      </c>
      <c r="L512" s="6">
        <v>0</v>
      </c>
      <c r="M512" s="6">
        <v>0</v>
      </c>
      <c r="N512" s="6">
        <v>0.98586634095270131</v>
      </c>
      <c r="O512" s="6">
        <v>1.8228941684665267</v>
      </c>
      <c r="P512" s="6">
        <v>0.96724927880535994</v>
      </c>
      <c r="Q512" s="6">
        <v>-0.75630252100841178</v>
      </c>
      <c r="R512" s="6">
        <v>-2.7655832736273034</v>
      </c>
    </row>
    <row r="513" spans="1:18">
      <c r="A513" s="1" t="s">
        <v>544</v>
      </c>
      <c r="B513" s="1" t="s">
        <v>545</v>
      </c>
      <c r="C513" s="1">
        <v>9.6985999999999996E-5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7.8890301353473413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-2.8123733765541448</v>
      </c>
    </row>
    <row r="514" spans="1:18">
      <c r="A514" s="1" t="s">
        <v>172</v>
      </c>
      <c r="B514" s="1" t="s">
        <v>173</v>
      </c>
      <c r="C514" s="1">
        <v>3.2374699999999999E-4</v>
      </c>
      <c r="E514" s="6">
        <v>0</v>
      </c>
      <c r="F514" s="6">
        <v>0</v>
      </c>
      <c r="G514" s="6">
        <v>1.6411598872331901</v>
      </c>
      <c r="H514" s="6">
        <v>1.7236255572065318</v>
      </c>
      <c r="I514" s="6">
        <v>5.7259713701431458</v>
      </c>
      <c r="J514" s="6">
        <v>1.6394952565165433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-2.8510682792513453</v>
      </c>
    </row>
    <row r="515" spans="1:18">
      <c r="A515" s="1" t="s">
        <v>362</v>
      </c>
      <c r="B515" s="1" t="s">
        <v>363</v>
      </c>
      <c r="C515" s="1">
        <v>5.4663999999999997E-5</v>
      </c>
      <c r="E515" s="6">
        <v>0</v>
      </c>
      <c r="F515" s="6">
        <v>1.5271195365982093</v>
      </c>
      <c r="G515" s="6">
        <v>0</v>
      </c>
      <c r="H515" s="6">
        <v>0</v>
      </c>
      <c r="I515" s="6">
        <v>5.6120331950207492</v>
      </c>
      <c r="J515" s="6">
        <v>-9.6159512817994397</v>
      </c>
      <c r="K515" s="6">
        <v>0</v>
      </c>
      <c r="L515" s="6">
        <v>1.5974788089545777</v>
      </c>
      <c r="M515" s="6">
        <v>0</v>
      </c>
      <c r="N515" s="6">
        <v>6.2359610653545783</v>
      </c>
      <c r="O515" s="6">
        <v>2.0136931131697899E-2</v>
      </c>
      <c r="P515" s="6">
        <v>0</v>
      </c>
      <c r="Q515" s="6">
        <v>0</v>
      </c>
      <c r="R515" s="6">
        <v>-2.8728066779204475</v>
      </c>
    </row>
    <row r="516" spans="1:18">
      <c r="A516" s="1" t="s">
        <v>300</v>
      </c>
      <c r="B516" s="1" t="s">
        <v>301</v>
      </c>
      <c r="C516" s="1">
        <v>2.71835E-4</v>
      </c>
      <c r="E516" s="6">
        <v>3.2349706744868145</v>
      </c>
      <c r="F516" s="6">
        <v>0</v>
      </c>
      <c r="G516" s="6">
        <v>1.509098979138912</v>
      </c>
      <c r="H516" s="6">
        <v>-0.96195889811980795</v>
      </c>
      <c r="I516" s="6">
        <v>-1.0154525386313562</v>
      </c>
      <c r="J516" s="6">
        <v>-0.99018733273862347</v>
      </c>
      <c r="K516" s="6">
        <v>2.0362194792323596</v>
      </c>
      <c r="L516" s="6">
        <v>3.7792494481236227</v>
      </c>
      <c r="M516" s="6">
        <v>0</v>
      </c>
      <c r="N516" s="6">
        <v>0</v>
      </c>
      <c r="O516" s="6">
        <v>1.0039989789840886</v>
      </c>
      <c r="P516" s="6">
        <v>0</v>
      </c>
      <c r="Q516" s="6">
        <v>0</v>
      </c>
      <c r="R516" s="6">
        <v>-2.9334577477109658</v>
      </c>
    </row>
    <row r="517" spans="1:18">
      <c r="A517" s="1" t="s">
        <v>320</v>
      </c>
      <c r="B517" s="1" t="s">
        <v>321</v>
      </c>
      <c r="C517" s="1">
        <v>2.3680000000000001E-4</v>
      </c>
      <c r="E517" s="6">
        <v>0</v>
      </c>
      <c r="F517" s="6">
        <v>0</v>
      </c>
      <c r="G517" s="6">
        <v>0</v>
      </c>
      <c r="H517" s="6">
        <v>0</v>
      </c>
      <c r="I517" s="6">
        <v>1.7228464419475564</v>
      </c>
      <c r="J517" s="6">
        <v>0</v>
      </c>
      <c r="K517" s="6">
        <v>0</v>
      </c>
      <c r="L517" s="6">
        <v>1.0098884914790496</v>
      </c>
      <c r="M517" s="6">
        <v>-0.99979171006039369</v>
      </c>
      <c r="N517" s="6">
        <v>0.69429833789185214</v>
      </c>
      <c r="O517" s="6">
        <v>4.2937735060593285</v>
      </c>
      <c r="P517" s="6">
        <v>0.52088550535911438</v>
      </c>
      <c r="Q517" s="6">
        <v>-1.6043846537120099</v>
      </c>
      <c r="R517" s="6">
        <v>-3.0320499836400283</v>
      </c>
    </row>
    <row r="518" spans="1:18">
      <c r="A518" s="1" t="s">
        <v>530</v>
      </c>
      <c r="B518" s="1" t="s">
        <v>531</v>
      </c>
      <c r="C518" s="1">
        <v>7.6345000000000002E-5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-3.4502642960115404</v>
      </c>
      <c r="K518" s="6">
        <v>2.7075452916583753</v>
      </c>
      <c r="L518" s="6">
        <v>6.2705950765652219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-3.0628924199375351</v>
      </c>
    </row>
    <row r="519" spans="1:18">
      <c r="A519" s="1" t="s">
        <v>498</v>
      </c>
      <c r="B519" s="1" t="s">
        <v>499</v>
      </c>
      <c r="C519" s="1">
        <v>4.7376999999999997E-5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7.1480368797265159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-3.0790054960991631</v>
      </c>
    </row>
    <row r="520" spans="1:18">
      <c r="A520" s="1" t="s">
        <v>26</v>
      </c>
      <c r="B520" s="1" t="s">
        <v>27</v>
      </c>
      <c r="C520" s="1">
        <v>1.15307E-4</v>
      </c>
      <c r="E520" s="6">
        <v>-0.17281538808324726</v>
      </c>
      <c r="F520" s="6">
        <v>3.0106879421931687E-2</v>
      </c>
      <c r="G520" s="6">
        <v>-1.820917983446213</v>
      </c>
      <c r="H520" s="6">
        <v>-0.56713672593499131</v>
      </c>
      <c r="I520" s="6">
        <v>2.4356405117928137</v>
      </c>
      <c r="J520" s="6">
        <v>-0.33860045146728579</v>
      </c>
      <c r="K520" s="6">
        <v>-0.38505096262739791</v>
      </c>
      <c r="L520" s="6">
        <v>-2.1524935576777371</v>
      </c>
      <c r="M520" s="6">
        <v>0.73586367157243426</v>
      </c>
      <c r="N520" s="6">
        <v>0.23068050749710522</v>
      </c>
      <c r="O520" s="6">
        <v>1.0663598005370201</v>
      </c>
      <c r="P520" s="6">
        <v>-0.55412175497192573</v>
      </c>
      <c r="Q520" s="6">
        <v>3.7172734905732474</v>
      </c>
      <c r="R520" s="6">
        <v>-3.1158714703018675</v>
      </c>
    </row>
    <row r="521" spans="1:18">
      <c r="A521" s="1" t="s">
        <v>426</v>
      </c>
      <c r="B521" s="1" t="s">
        <v>427</v>
      </c>
      <c r="C521" s="1">
        <v>3.1552700000000002E-4</v>
      </c>
      <c r="E521" s="6">
        <v>0</v>
      </c>
      <c r="F521" s="6">
        <v>0</v>
      </c>
      <c r="G521" s="6">
        <v>0.22698115069574865</v>
      </c>
      <c r="H521" s="6">
        <v>0</v>
      </c>
      <c r="I521" s="6">
        <v>0</v>
      </c>
      <c r="J521" s="6">
        <v>0</v>
      </c>
      <c r="K521" s="6">
        <v>7.3946435604568705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-3.2103589085344164</v>
      </c>
    </row>
    <row r="522" spans="1:18">
      <c r="A522" s="1" t="s">
        <v>268</v>
      </c>
      <c r="B522" s="1" t="s">
        <v>269</v>
      </c>
      <c r="C522" s="1">
        <v>3.7120499999999999E-4</v>
      </c>
      <c r="E522" s="6">
        <v>-4.6056419113413956</v>
      </c>
      <c r="F522" s="6">
        <v>6.6902319165445423</v>
      </c>
      <c r="G522" s="6">
        <v>1.486868686868692</v>
      </c>
      <c r="H522" s="6">
        <v>0</v>
      </c>
      <c r="I522" s="6">
        <v>-1.2182498606576941</v>
      </c>
      <c r="J522" s="6">
        <v>-4.6751571820087046</v>
      </c>
      <c r="K522" s="6">
        <v>-13.377304244884158</v>
      </c>
      <c r="L522" s="6">
        <v>0</v>
      </c>
      <c r="M522" s="6">
        <v>2.8211636079656488</v>
      </c>
      <c r="N522" s="6">
        <v>13.728282540586733</v>
      </c>
      <c r="O522" s="6">
        <v>7.2710576842808239</v>
      </c>
      <c r="P522" s="6">
        <v>0</v>
      </c>
      <c r="Q522" s="6">
        <v>-4.5680933852140111</v>
      </c>
      <c r="R522" s="6">
        <v>-3.2191896825347066</v>
      </c>
    </row>
    <row r="523" spans="1:18">
      <c r="A523" s="1" t="s">
        <v>254</v>
      </c>
      <c r="B523" s="1" t="s">
        <v>255</v>
      </c>
      <c r="C523" s="1">
        <v>3.7030000000000003E-5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0.15000937558597993</v>
      </c>
      <c r="Q523" s="6">
        <v>3.5667478000374508</v>
      </c>
      <c r="R523" s="6">
        <v>-3.3013718632447731</v>
      </c>
    </row>
    <row r="524" spans="1:18">
      <c r="A524" s="1" t="s">
        <v>84</v>
      </c>
      <c r="B524" s="1" t="s">
        <v>85</v>
      </c>
      <c r="C524" s="1">
        <v>7.2676999999999996E-5</v>
      </c>
      <c r="E524" s="6">
        <v>-1.3948011955438711</v>
      </c>
      <c r="F524" s="6">
        <v>4.6110039496647381</v>
      </c>
      <c r="G524" s="6">
        <v>8.8857669681271503</v>
      </c>
      <c r="H524" s="6">
        <v>10.579791952261907</v>
      </c>
      <c r="I524" s="6">
        <v>2.2314591992999455</v>
      </c>
      <c r="J524" s="6">
        <v>-4.215707254440404</v>
      </c>
      <c r="K524" s="6">
        <v>-2.9937444146559522</v>
      </c>
      <c r="L524" s="6">
        <v>-6.3411638261937631</v>
      </c>
      <c r="M524" s="6">
        <v>-1.4672131147541068</v>
      </c>
      <c r="N524" s="6">
        <v>-6.3305881374261741</v>
      </c>
      <c r="O524" s="6">
        <v>-9.9911190053285974</v>
      </c>
      <c r="P524" s="6">
        <v>-4.7261963492846508</v>
      </c>
      <c r="Q524" s="6">
        <v>29.018227009113495</v>
      </c>
      <c r="R524" s="6">
        <v>-3.3101991923632945</v>
      </c>
    </row>
    <row r="525" spans="1:18">
      <c r="A525" s="1" t="s">
        <v>22</v>
      </c>
      <c r="B525" s="1" t="s">
        <v>23</v>
      </c>
      <c r="C525" s="1">
        <v>3.5978E-5</v>
      </c>
      <c r="E525" s="6">
        <v>-1.8477139910622276</v>
      </c>
      <c r="F525" s="6">
        <v>6.129060502584327E-2</v>
      </c>
      <c r="G525" s="6">
        <v>13.49317465873292</v>
      </c>
      <c r="H525" s="6">
        <v>-0.78643022359289327</v>
      </c>
      <c r="I525" s="6">
        <v>0.89368977308050823</v>
      </c>
      <c r="J525" s="6">
        <v>0.39282138180696258</v>
      </c>
      <c r="K525" s="6">
        <v>0.5293846862053142</v>
      </c>
      <c r="L525" s="6">
        <v>0.36632832175835794</v>
      </c>
      <c r="M525" s="6">
        <v>-7.6039844878694751E-3</v>
      </c>
      <c r="N525" s="6">
        <v>-1.4372623574144372</v>
      </c>
      <c r="O525" s="6">
        <v>2.8007098217730064</v>
      </c>
      <c r="P525" s="6">
        <v>0.72800960672469994</v>
      </c>
      <c r="Q525" s="6">
        <v>-0.90902317263988897</v>
      </c>
      <c r="R525" s="6">
        <v>-3.3397537119621568</v>
      </c>
    </row>
    <row r="526" spans="1:18">
      <c r="A526" s="1" t="s">
        <v>336</v>
      </c>
      <c r="B526" s="1" t="s">
        <v>337</v>
      </c>
      <c r="C526" s="1">
        <v>1.84651E-4</v>
      </c>
      <c r="E526" s="6">
        <v>0</v>
      </c>
      <c r="F526" s="6">
        <v>0</v>
      </c>
      <c r="G526" s="6">
        <v>0</v>
      </c>
      <c r="H526" s="6">
        <v>-0.92992042948901732</v>
      </c>
      <c r="I526" s="6">
        <v>0</v>
      </c>
      <c r="J526" s="6">
        <v>0.93864911941163864</v>
      </c>
      <c r="K526" s="6">
        <v>2.732240437158473</v>
      </c>
      <c r="L526" s="6">
        <v>0</v>
      </c>
      <c r="M526" s="6">
        <v>0</v>
      </c>
      <c r="N526" s="6">
        <v>0</v>
      </c>
      <c r="O526" s="6">
        <v>0</v>
      </c>
      <c r="P526" s="6">
        <v>2.6222471071295272</v>
      </c>
      <c r="Q526" s="6">
        <v>0</v>
      </c>
      <c r="R526" s="6">
        <v>-3.4939598911591152</v>
      </c>
    </row>
    <row r="527" spans="1:18">
      <c r="A527" s="1" t="s">
        <v>418</v>
      </c>
      <c r="B527" s="1" t="s">
        <v>419</v>
      </c>
      <c r="C527" s="1">
        <v>4.1629299999999998E-4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10.061064262867102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-3.5159028554008875</v>
      </c>
    </row>
    <row r="528" spans="1:18">
      <c r="A528" s="1" t="s">
        <v>482</v>
      </c>
      <c r="B528" s="1" t="s">
        <v>483</v>
      </c>
      <c r="C528" s="1">
        <v>3.9444999999999999E-5</v>
      </c>
      <c r="E528" s="6">
        <v>0</v>
      </c>
      <c r="F528" s="6">
        <v>9.625565501971689E-2</v>
      </c>
      <c r="G528" s="6">
        <v>0</v>
      </c>
      <c r="H528" s="6">
        <v>0</v>
      </c>
      <c r="I528" s="6">
        <v>0</v>
      </c>
      <c r="J528" s="6">
        <v>1.452062698336376</v>
      </c>
      <c r="K528" s="6">
        <v>0</v>
      </c>
      <c r="L528" s="6">
        <v>3.8293838862559326</v>
      </c>
      <c r="M528" s="6">
        <v>2.4922402775241936</v>
      </c>
      <c r="N528" s="6">
        <v>-0.36519105727264023</v>
      </c>
      <c r="O528" s="6">
        <v>0</v>
      </c>
      <c r="P528" s="6">
        <v>0</v>
      </c>
      <c r="Q528" s="6">
        <v>0</v>
      </c>
      <c r="R528" s="6">
        <v>-3.7189343822635612</v>
      </c>
    </row>
    <row r="529" spans="1:18">
      <c r="A529" s="1" t="s">
        <v>546</v>
      </c>
      <c r="B529" s="1" t="s">
        <v>547</v>
      </c>
      <c r="C529" s="1">
        <v>2.8074600000000001E-4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10.776610702175171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-3.7416294322371479</v>
      </c>
    </row>
    <row r="530" spans="1:18">
      <c r="A530" s="1" t="s">
        <v>572</v>
      </c>
      <c r="B530" s="1" t="s">
        <v>573</v>
      </c>
      <c r="C530" s="1">
        <v>2.26202E-4</v>
      </c>
      <c r="E530" s="6">
        <v>1.0542008305824746</v>
      </c>
      <c r="F530" s="6">
        <v>-0.70600632244468553</v>
      </c>
      <c r="G530" s="6">
        <v>1.9951183274965478</v>
      </c>
      <c r="H530" s="6">
        <v>0</v>
      </c>
      <c r="I530" s="6">
        <v>0</v>
      </c>
      <c r="J530" s="6">
        <v>-0.71792737488294289</v>
      </c>
      <c r="K530" s="6">
        <v>0</v>
      </c>
      <c r="L530" s="6">
        <v>2.4837560259903579</v>
      </c>
      <c r="M530" s="6">
        <v>0</v>
      </c>
      <c r="N530" s="6">
        <v>0</v>
      </c>
      <c r="O530" s="6">
        <v>0.3272318232948157</v>
      </c>
      <c r="P530" s="6">
        <v>2.5379675874019014</v>
      </c>
      <c r="Q530" s="6">
        <v>0.28827037773360153</v>
      </c>
      <c r="R530" s="6">
        <v>-3.83509839352838</v>
      </c>
    </row>
    <row r="531" spans="1:18">
      <c r="A531" s="1" t="s">
        <v>132</v>
      </c>
      <c r="B531" s="1" t="s">
        <v>133</v>
      </c>
      <c r="C531" s="1">
        <v>1.7863300000000001E-4</v>
      </c>
      <c r="E531" s="6">
        <v>0.94810887960035117</v>
      </c>
      <c r="F531" s="6">
        <v>-0.74732377297515029</v>
      </c>
      <c r="G531" s="6">
        <v>-2.5132275132275117</v>
      </c>
      <c r="H531" s="6">
        <v>-5.2812858783008014</v>
      </c>
      <c r="I531" s="6">
        <v>-1.5867768595041243</v>
      </c>
      <c r="J531" s="6">
        <v>2.3849512932482275</v>
      </c>
      <c r="K531" s="6">
        <v>4.1557305336832773</v>
      </c>
      <c r="L531" s="6">
        <v>5.3548929021419722</v>
      </c>
      <c r="M531" s="6">
        <v>-1.8636635439505778</v>
      </c>
      <c r="N531" s="6">
        <v>0.98507159540976996</v>
      </c>
      <c r="O531" s="6">
        <v>-0.23129525341915036</v>
      </c>
      <c r="P531" s="6">
        <v>-1.8244128616066835</v>
      </c>
      <c r="Q531" s="6">
        <v>3.1108829568788465</v>
      </c>
      <c r="R531" s="6">
        <v>-3.8641533712727494</v>
      </c>
    </row>
    <row r="532" spans="1:18">
      <c r="A532" s="1" t="s">
        <v>152</v>
      </c>
      <c r="B532" s="1" t="s">
        <v>153</v>
      </c>
      <c r="C532" s="1">
        <v>3.0818999999999997E-5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-4.0944037189343803</v>
      </c>
      <c r="M532" s="6">
        <v>6.4690529455630141</v>
      </c>
      <c r="N532" s="6">
        <v>-2.0661880581334224</v>
      </c>
      <c r="O532" s="6">
        <v>5.2744502056141673</v>
      </c>
      <c r="P532" s="6">
        <v>0</v>
      </c>
      <c r="Q532" s="6">
        <v>0</v>
      </c>
      <c r="R532" s="6">
        <v>-3.9990071070234223</v>
      </c>
    </row>
    <row r="533" spans="1:18">
      <c r="A533" s="1" t="s">
        <v>202</v>
      </c>
      <c r="B533" s="1" t="s">
        <v>203</v>
      </c>
      <c r="C533" s="1">
        <v>1.24349E-4</v>
      </c>
      <c r="E533" s="6">
        <v>0</v>
      </c>
      <c r="F533" s="6">
        <v>3.2457188371166845</v>
      </c>
      <c r="G533" s="6">
        <v>2.1215043394406941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4.2776203966005566</v>
      </c>
      <c r="Q533" s="6">
        <v>0</v>
      </c>
      <c r="R533" s="6">
        <v>-4.0046252760189134</v>
      </c>
    </row>
    <row r="534" spans="1:18">
      <c r="A534" s="1" t="s">
        <v>60</v>
      </c>
      <c r="B534" s="1" t="s">
        <v>61</v>
      </c>
      <c r="C534" s="1">
        <v>4.9343900000000003E-4</v>
      </c>
      <c r="E534" s="6">
        <v>0.31829394445770376</v>
      </c>
      <c r="F534" s="6">
        <v>0.92012374077894421</v>
      </c>
      <c r="G534" s="6">
        <v>-1.5326573921245035</v>
      </c>
      <c r="H534" s="6">
        <v>0</v>
      </c>
      <c r="I534" s="6">
        <v>4.31034482758621</v>
      </c>
      <c r="J534" s="6">
        <v>0</v>
      </c>
      <c r="K534" s="6">
        <v>-6.8640955004591442</v>
      </c>
      <c r="L534" s="6">
        <v>4.3874784323391758</v>
      </c>
      <c r="M534" s="6">
        <v>3.8331365604092893</v>
      </c>
      <c r="N534" s="6">
        <v>2.4711946634323967</v>
      </c>
      <c r="O534" s="6">
        <v>0</v>
      </c>
      <c r="P534" s="6">
        <v>0</v>
      </c>
      <c r="Q534" s="6">
        <v>0</v>
      </c>
      <c r="R534" s="6">
        <v>-4.0242639443704427</v>
      </c>
    </row>
    <row r="535" spans="1:18">
      <c r="A535" s="1" t="s">
        <v>518</v>
      </c>
      <c r="B535" s="1" t="s">
        <v>519</v>
      </c>
      <c r="C535" s="1">
        <v>7.6345000000000002E-5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7.7141017385705002</v>
      </c>
      <c r="K535" s="6">
        <v>3.2281205164992777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-4.1116516099142686</v>
      </c>
    </row>
    <row r="536" spans="1:18">
      <c r="A536" s="1" t="s">
        <v>358</v>
      </c>
      <c r="B536" s="1" t="s">
        <v>359</v>
      </c>
      <c r="C536" s="1">
        <v>1.5859999999999999E-6</v>
      </c>
      <c r="E536" s="6">
        <v>0</v>
      </c>
      <c r="F536" s="6">
        <v>0</v>
      </c>
      <c r="G536" s="6">
        <v>0.89384523708180286</v>
      </c>
      <c r="H536" s="6">
        <v>0</v>
      </c>
      <c r="I536" s="6">
        <v>0</v>
      </c>
      <c r="J536" s="6">
        <v>0</v>
      </c>
      <c r="K536" s="6">
        <v>-0.47249409382382757</v>
      </c>
      <c r="L536" s="6">
        <v>3.0518819938962327</v>
      </c>
      <c r="M536" s="6">
        <v>-1.7439947351102325</v>
      </c>
      <c r="N536" s="6">
        <v>0</v>
      </c>
      <c r="O536" s="6">
        <v>0.895847287340934</v>
      </c>
      <c r="P536" s="6">
        <v>3.800514480126127</v>
      </c>
      <c r="Q536" s="6">
        <v>0</v>
      </c>
      <c r="R536" s="6">
        <v>-4.1852942804257998</v>
      </c>
    </row>
    <row r="537" spans="1:18">
      <c r="A537" s="1" t="s">
        <v>270</v>
      </c>
      <c r="B537" s="1" t="s">
        <v>271</v>
      </c>
      <c r="C537" s="1">
        <v>3.2017100000000001E-4</v>
      </c>
      <c r="E537" s="6">
        <v>-2.271486294637981</v>
      </c>
      <c r="F537" s="6">
        <v>0</v>
      </c>
      <c r="G537" s="6">
        <v>2.324282042686332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4.7723053401769189</v>
      </c>
      <c r="Q537" s="6">
        <v>0</v>
      </c>
      <c r="R537" s="6">
        <v>-4.1877134747679072</v>
      </c>
    </row>
    <row r="538" spans="1:18">
      <c r="A538" s="1" t="s">
        <v>192</v>
      </c>
      <c r="B538" s="1" t="s">
        <v>193</v>
      </c>
      <c r="C538" s="1">
        <v>5.7817899999999995E-4</v>
      </c>
      <c r="E538" s="6">
        <v>-1.114321089558401</v>
      </c>
      <c r="F538" s="6">
        <v>1.126878130217035</v>
      </c>
      <c r="G538" s="6">
        <v>0</v>
      </c>
      <c r="H538" s="6">
        <v>0</v>
      </c>
      <c r="I538" s="6">
        <v>0</v>
      </c>
      <c r="J538" s="6">
        <v>0.82542302930250777</v>
      </c>
      <c r="K538" s="6">
        <v>0.92509209987718943</v>
      </c>
      <c r="L538" s="6">
        <v>1.4682024659312232</v>
      </c>
      <c r="M538" s="6">
        <v>3.7892717243584784</v>
      </c>
      <c r="N538" s="6">
        <v>2.1874759300623658</v>
      </c>
      <c r="O538" s="6">
        <v>-2.5627496796562732</v>
      </c>
      <c r="P538" s="6">
        <v>0</v>
      </c>
      <c r="Q538" s="6">
        <v>1.1680977798406378</v>
      </c>
      <c r="R538" s="6">
        <v>-4.317291517169175</v>
      </c>
    </row>
    <row r="539" spans="1:18">
      <c r="A539" s="1" t="s">
        <v>322</v>
      </c>
      <c r="B539" s="1" t="s">
        <v>323</v>
      </c>
      <c r="C539" s="1">
        <v>4.4505999999999997E-5</v>
      </c>
      <c r="E539" s="6">
        <v>-5.3863703997619305</v>
      </c>
      <c r="F539" s="6">
        <v>-5.2736422730132126</v>
      </c>
      <c r="G539" s="6">
        <v>1.7819590481461089</v>
      </c>
      <c r="H539" s="6">
        <v>2.1531100478468845</v>
      </c>
      <c r="I539" s="6">
        <v>2.0225675963380985</v>
      </c>
      <c r="J539" s="6">
        <v>7.8046744574290283</v>
      </c>
      <c r="K539" s="6">
        <v>0</v>
      </c>
      <c r="L539" s="6">
        <v>1.4905149051490652</v>
      </c>
      <c r="M539" s="6">
        <v>-0.45775319473584375</v>
      </c>
      <c r="N539" s="6">
        <v>1.5041195631346982</v>
      </c>
      <c r="O539" s="6">
        <v>1.2930627654553994</v>
      </c>
      <c r="P539" s="6">
        <v>-2.0592620201267176</v>
      </c>
      <c r="Q539" s="6">
        <v>0</v>
      </c>
      <c r="R539" s="6">
        <v>-4.3609990998441432</v>
      </c>
    </row>
    <row r="540" spans="1:18">
      <c r="A540" s="1" t="s">
        <v>352</v>
      </c>
      <c r="B540" s="1" t="s">
        <v>353</v>
      </c>
      <c r="C540" s="1">
        <v>6.8261400000000001E-4</v>
      </c>
      <c r="E540" s="6">
        <v>0</v>
      </c>
      <c r="F540" s="6">
        <v>1.2605869608036002</v>
      </c>
      <c r="G540" s="6">
        <v>2.6064967905076841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1.2132701421800896</v>
      </c>
      <c r="N540" s="6">
        <v>-2.5285634013860303</v>
      </c>
      <c r="O540" s="6">
        <v>0</v>
      </c>
      <c r="P540" s="6">
        <v>6.2644119907763196</v>
      </c>
      <c r="Q540" s="6">
        <v>0</v>
      </c>
      <c r="R540" s="6">
        <v>-4.4721101683127156</v>
      </c>
    </row>
    <row r="541" spans="1:18">
      <c r="A541" s="1" t="s">
        <v>194</v>
      </c>
      <c r="B541" s="1" t="s">
        <v>195</v>
      </c>
      <c r="C541" s="1">
        <v>4.27391E-4</v>
      </c>
      <c r="E541" s="6">
        <v>0</v>
      </c>
      <c r="F541" s="6">
        <v>-2.1614611477358658</v>
      </c>
      <c r="G541" s="6">
        <v>1.6016790014359961</v>
      </c>
      <c r="H541" s="6">
        <v>1.0328332246140493</v>
      </c>
      <c r="I541" s="6">
        <v>-0.80705907672441457</v>
      </c>
      <c r="J541" s="6">
        <v>0.86786721631590957</v>
      </c>
      <c r="K541" s="6">
        <v>0</v>
      </c>
      <c r="L541" s="6">
        <v>0</v>
      </c>
      <c r="M541" s="6">
        <v>3.0329103032910254</v>
      </c>
      <c r="N541" s="6">
        <v>0</v>
      </c>
      <c r="O541" s="6">
        <v>1.5970772442588821</v>
      </c>
      <c r="P541" s="6">
        <v>0</v>
      </c>
      <c r="Q541" s="6">
        <v>1.4589540737696582</v>
      </c>
      <c r="R541" s="6">
        <v>-4.6465433300876384</v>
      </c>
    </row>
    <row r="542" spans="1:18">
      <c r="A542" s="1" t="s">
        <v>182</v>
      </c>
      <c r="B542" s="1" t="s">
        <v>183</v>
      </c>
      <c r="C542" s="1">
        <v>1.82924E-4</v>
      </c>
      <c r="E542" s="6">
        <v>-3.6979969183358996</v>
      </c>
      <c r="F542" s="6">
        <v>-3.84</v>
      </c>
      <c r="G542" s="6">
        <v>2.4736550194120799</v>
      </c>
      <c r="H542" s="6">
        <v>0.67114093959732557</v>
      </c>
      <c r="I542" s="6">
        <v>9.6021505376344241</v>
      </c>
      <c r="J542" s="6">
        <v>0</v>
      </c>
      <c r="K542" s="6">
        <v>-3.9144510938879717</v>
      </c>
      <c r="L542" s="6">
        <v>-2.552583214212778</v>
      </c>
      <c r="M542" s="6">
        <v>0</v>
      </c>
      <c r="N542" s="6">
        <v>0.85917854149204498</v>
      </c>
      <c r="O542" s="6">
        <v>5.3916476210263742</v>
      </c>
      <c r="P542" s="6">
        <v>0.48299655002463915</v>
      </c>
      <c r="Q542" s="6">
        <v>0</v>
      </c>
      <c r="R542" s="6">
        <v>-4.6535669549206737</v>
      </c>
    </row>
    <row r="543" spans="1:18">
      <c r="A543" s="1" t="s">
        <v>580</v>
      </c>
      <c r="B543" s="1" t="s">
        <v>581</v>
      </c>
      <c r="C543" s="1">
        <v>3.3590999999999997E-5</v>
      </c>
      <c r="E543" s="6">
        <v>0</v>
      </c>
      <c r="F543" s="6">
        <v>0</v>
      </c>
      <c r="G543" s="6">
        <v>0</v>
      </c>
      <c r="H543" s="6">
        <v>0</v>
      </c>
      <c r="I543" s="6">
        <v>2.1568285015717725</v>
      </c>
      <c r="J543" s="6">
        <v>0</v>
      </c>
      <c r="K543" s="6">
        <v>0</v>
      </c>
      <c r="L543" s="6">
        <v>1.0428241730062293</v>
      </c>
      <c r="M543" s="6">
        <v>3.3415108704847318</v>
      </c>
      <c r="N543" s="6">
        <v>0</v>
      </c>
      <c r="O543" s="6">
        <v>0</v>
      </c>
      <c r="P543" s="6">
        <v>2.2920759659462941</v>
      </c>
      <c r="Q543" s="6">
        <v>0</v>
      </c>
      <c r="R543" s="6">
        <v>-4.9751305032994964</v>
      </c>
    </row>
    <row r="544" spans="1:18">
      <c r="A544" s="1" t="s">
        <v>324</v>
      </c>
      <c r="B544" s="1" t="s">
        <v>325</v>
      </c>
      <c r="C544" s="1">
        <v>1.2543E-4</v>
      </c>
      <c r="E544" s="6">
        <v>0</v>
      </c>
      <c r="F544" s="6">
        <v>0</v>
      </c>
      <c r="G544" s="6">
        <v>6.6716481639624181</v>
      </c>
      <c r="H544" s="6">
        <v>0</v>
      </c>
      <c r="I544" s="6">
        <v>4.1429000300210017</v>
      </c>
      <c r="J544" s="6">
        <v>5.6596521572018776</v>
      </c>
      <c r="K544" s="6">
        <v>0</v>
      </c>
      <c r="L544" s="6">
        <v>0.84576209530740076</v>
      </c>
      <c r="M544" s="6">
        <v>0</v>
      </c>
      <c r="N544" s="6">
        <v>0</v>
      </c>
      <c r="O544" s="6">
        <v>0.66732798268553939</v>
      </c>
      <c r="P544" s="6">
        <v>0</v>
      </c>
      <c r="Q544" s="6">
        <v>0</v>
      </c>
      <c r="R544" s="6">
        <v>-4.9903871994707361</v>
      </c>
    </row>
    <row r="545" spans="1:18">
      <c r="A545" s="1" t="s">
        <v>464</v>
      </c>
      <c r="B545" s="1" t="s">
        <v>465</v>
      </c>
      <c r="C545" s="1">
        <v>2.1974999999999999E-5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1.7708788806296338</v>
      </c>
      <c r="L545" s="6">
        <v>0</v>
      </c>
      <c r="M545" s="6">
        <v>8.2491944146079632</v>
      </c>
      <c r="N545" s="6">
        <v>0</v>
      </c>
      <c r="O545" s="6">
        <v>-3.5026791029966309</v>
      </c>
      <c r="P545" s="6">
        <v>0.59640102827762664</v>
      </c>
      <c r="Q545" s="6">
        <v>1.9217009097413751</v>
      </c>
      <c r="R545" s="6">
        <v>-4.9991128117695238</v>
      </c>
    </row>
    <row r="546" spans="1:18">
      <c r="A546" s="1" t="s">
        <v>540</v>
      </c>
      <c r="B546" s="1" t="s">
        <v>541</v>
      </c>
      <c r="C546" s="1">
        <v>2.0546E-4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15.045053244743789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-5.0298198636805953</v>
      </c>
    </row>
    <row r="547" spans="1:18">
      <c r="A547" s="1" t="s">
        <v>552</v>
      </c>
      <c r="B547" s="1" t="s">
        <v>553</v>
      </c>
      <c r="C547" s="1">
        <v>4.3190700000000004E-3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2.104841134609603</v>
      </c>
      <c r="L547" s="6">
        <v>0</v>
      </c>
      <c r="M547" s="6">
        <v>0</v>
      </c>
      <c r="N547" s="6">
        <v>0</v>
      </c>
      <c r="O547" s="6">
        <v>0</v>
      </c>
      <c r="P547" s="6">
        <v>1.0798075979189026</v>
      </c>
      <c r="Q547" s="6">
        <v>3.7972224919879505</v>
      </c>
      <c r="R547" s="6">
        <v>-5.1545946568401497</v>
      </c>
    </row>
    <row r="548" spans="1:18">
      <c r="A548" s="1" t="s">
        <v>528</v>
      </c>
      <c r="B548" s="1" t="s">
        <v>529</v>
      </c>
      <c r="C548" s="1">
        <v>7.6345000000000002E-5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10.460827445229516</v>
      </c>
      <c r="K548" s="6">
        <v>0.53506054632499467</v>
      </c>
      <c r="L548" s="6">
        <v>2.705082032813122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-5.184949858837518</v>
      </c>
    </row>
    <row r="549" spans="1:18">
      <c r="A549" s="1" t="s">
        <v>588</v>
      </c>
      <c r="B549" s="1" t="s">
        <v>589</v>
      </c>
      <c r="C549" s="1">
        <v>5.2257300000000003E-4</v>
      </c>
      <c r="E549" s="6">
        <v>0.74250074250075127</v>
      </c>
      <c r="F549" s="6">
        <v>0</v>
      </c>
      <c r="G549" s="6">
        <v>0.73702830188679958</v>
      </c>
      <c r="H549" s="6">
        <v>-0.64383962540240924</v>
      </c>
      <c r="I549" s="6">
        <v>-4.7029945999018103</v>
      </c>
      <c r="J549" s="6">
        <v>0.17514939212859293</v>
      </c>
      <c r="K549" s="6">
        <v>-0.97706469196749968</v>
      </c>
      <c r="L549" s="6">
        <v>4.6738678853344373</v>
      </c>
      <c r="M549" s="6">
        <v>1.766223457035121</v>
      </c>
      <c r="N549" s="6">
        <v>0</v>
      </c>
      <c r="O549" s="6">
        <v>0.16575663026521248</v>
      </c>
      <c r="P549" s="6">
        <v>0.82741166163728952</v>
      </c>
      <c r="Q549" s="6">
        <v>3.224560726008896</v>
      </c>
      <c r="R549" s="6">
        <v>-5.2073440962329904</v>
      </c>
    </row>
    <row r="550" spans="1:18">
      <c r="A550" s="1" t="s">
        <v>208</v>
      </c>
      <c r="B550" s="1" t="s">
        <v>209</v>
      </c>
      <c r="C550" s="1">
        <v>3.8472400000000003E-4</v>
      </c>
      <c r="E550" s="6">
        <v>0</v>
      </c>
      <c r="F550" s="6">
        <v>0</v>
      </c>
      <c r="G550" s="6">
        <v>0</v>
      </c>
      <c r="H550" s="6">
        <v>0</v>
      </c>
      <c r="I550" s="6">
        <v>0.68983137455289611</v>
      </c>
      <c r="J550" s="6">
        <v>2.6642984014209503</v>
      </c>
      <c r="K550" s="6">
        <v>-1.3181743285549441</v>
      </c>
      <c r="L550" s="6">
        <v>2.5463349474035724</v>
      </c>
      <c r="M550" s="6">
        <v>2.1086053895628121</v>
      </c>
      <c r="N550" s="6">
        <v>0.67772285121989739</v>
      </c>
      <c r="O550" s="6">
        <v>3.3262057495842212</v>
      </c>
      <c r="P550" s="6">
        <v>-1.9238139035793744</v>
      </c>
      <c r="Q550" s="6">
        <v>0.97686777117851342</v>
      </c>
      <c r="R550" s="6">
        <v>-5.268703898840899</v>
      </c>
    </row>
    <row r="551" spans="1:18">
      <c r="A551" s="1" t="s">
        <v>326</v>
      </c>
      <c r="B551" s="1" t="s">
        <v>327</v>
      </c>
      <c r="C551" s="1">
        <v>1.03186E-4</v>
      </c>
      <c r="E551" s="6">
        <v>0</v>
      </c>
      <c r="F551" s="6">
        <v>0</v>
      </c>
      <c r="G551" s="6">
        <v>2.8353140916808073</v>
      </c>
      <c r="H551" s="6">
        <v>0</v>
      </c>
      <c r="I551" s="6">
        <v>0</v>
      </c>
      <c r="J551" s="6">
        <v>0.61086346376093559</v>
      </c>
      <c r="K551" s="6">
        <v>0.78765999343617388</v>
      </c>
      <c r="L551" s="6">
        <v>0</v>
      </c>
      <c r="M551" s="6">
        <v>1.2618039726473462</v>
      </c>
      <c r="N551" s="6">
        <v>-1.2380416432189123</v>
      </c>
      <c r="O551" s="6">
        <v>5.4456654456654485</v>
      </c>
      <c r="P551" s="6">
        <v>0.63300910915549125</v>
      </c>
      <c r="Q551" s="6">
        <v>0</v>
      </c>
      <c r="R551" s="6">
        <v>-5.3461420445157888</v>
      </c>
    </row>
    <row r="552" spans="1:18">
      <c r="A552" s="1" t="s">
        <v>344</v>
      </c>
      <c r="B552" s="1" t="s">
        <v>345</v>
      </c>
      <c r="C552" s="1">
        <v>2.79041E-4</v>
      </c>
      <c r="E552" s="6">
        <v>0</v>
      </c>
      <c r="F552" s="6">
        <v>0</v>
      </c>
      <c r="G552" s="6">
        <v>0</v>
      </c>
      <c r="H552" s="6">
        <v>-0.97716621796789527</v>
      </c>
      <c r="I552" s="6">
        <v>2.4468834961232533</v>
      </c>
      <c r="J552" s="6">
        <v>2.526046785924918</v>
      </c>
      <c r="K552" s="6">
        <v>-1.9173617102866469</v>
      </c>
      <c r="L552" s="6">
        <v>0</v>
      </c>
      <c r="M552" s="6">
        <v>0</v>
      </c>
      <c r="N552" s="6">
        <v>1.9548431238393116</v>
      </c>
      <c r="O552" s="6">
        <v>5.426133640111197</v>
      </c>
      <c r="P552" s="6">
        <v>0</v>
      </c>
      <c r="Q552" s="6">
        <v>0</v>
      </c>
      <c r="R552" s="6">
        <v>-5.7519183553556559</v>
      </c>
    </row>
    <row r="553" spans="1:18">
      <c r="A553" s="1" t="s">
        <v>44</v>
      </c>
      <c r="B553" s="1" t="s">
        <v>45</v>
      </c>
      <c r="C553" s="1">
        <v>1.702138E-3</v>
      </c>
      <c r="E553" s="6">
        <v>0.84501810753088158</v>
      </c>
      <c r="F553" s="6">
        <v>0.75506445672193223</v>
      </c>
      <c r="G553" s="6">
        <v>6.4339243282763636</v>
      </c>
      <c r="H553" s="6">
        <v>1.3652756311179903</v>
      </c>
      <c r="I553" s="6">
        <v>0.35578144853876115</v>
      </c>
      <c r="J553" s="6">
        <v>4.1445091584367377</v>
      </c>
      <c r="K553" s="6">
        <v>-6.686659101961423</v>
      </c>
      <c r="L553" s="6">
        <v>-1.4157908451315815</v>
      </c>
      <c r="M553" s="6">
        <v>-1.7797356828193833</v>
      </c>
      <c r="N553" s="6">
        <v>-7.1672048797990717</v>
      </c>
      <c r="O553" s="6">
        <v>-8.5032370277321476</v>
      </c>
      <c r="P553" s="6">
        <v>1.9643045728165553</v>
      </c>
      <c r="Q553" s="6">
        <v>22.351113412739522</v>
      </c>
      <c r="R553" s="6">
        <v>-5.7524630622065693</v>
      </c>
    </row>
    <row r="554" spans="1:18">
      <c r="A554" s="1" t="s">
        <v>586</v>
      </c>
      <c r="B554" s="1" t="s">
        <v>587</v>
      </c>
      <c r="C554" s="1">
        <v>4.82034E-4</v>
      </c>
      <c r="E554" s="6">
        <v>4.9257833974711396</v>
      </c>
      <c r="F554" s="6">
        <v>2.6616368018442804</v>
      </c>
      <c r="G554" s="6">
        <v>0</v>
      </c>
      <c r="H554" s="6">
        <v>0</v>
      </c>
      <c r="I554" s="6">
        <v>0</v>
      </c>
      <c r="J554" s="6">
        <v>0</v>
      </c>
      <c r="K554" s="6">
        <v>-2.6538736347861525</v>
      </c>
      <c r="L554" s="6">
        <v>2.7262241795113606</v>
      </c>
      <c r="M554" s="6">
        <v>-8.4413595998775079</v>
      </c>
      <c r="N554" s="6">
        <v>9.2196209587513955</v>
      </c>
      <c r="O554" s="6">
        <v>-1.2554863733796107</v>
      </c>
      <c r="P554" s="6">
        <v>-2.6566053338846318</v>
      </c>
      <c r="Q554" s="6">
        <v>9.227991929489221</v>
      </c>
      <c r="R554" s="6">
        <v>-5.7673611630445931</v>
      </c>
    </row>
    <row r="555" spans="1:18">
      <c r="A555" s="1" t="s">
        <v>34</v>
      </c>
      <c r="B555" s="1" t="s">
        <v>35</v>
      </c>
      <c r="C555" s="1">
        <v>7.4680899999999997E-4</v>
      </c>
      <c r="E555" s="6">
        <v>-0.42316028485911428</v>
      </c>
      <c r="F555" s="6">
        <v>3.5447761194029814</v>
      </c>
      <c r="G555" s="6">
        <v>6.3063063063063085</v>
      </c>
      <c r="H555" s="6">
        <v>-6.5913370998127441E-2</v>
      </c>
      <c r="I555" s="6">
        <v>-2.2990671817582187</v>
      </c>
      <c r="J555" s="6">
        <v>1.668434757450088</v>
      </c>
      <c r="K555" s="6">
        <v>-0.6734964902295637</v>
      </c>
      <c r="L555" s="6">
        <v>1.2606245821793705</v>
      </c>
      <c r="M555" s="6">
        <v>0.55644628878619429</v>
      </c>
      <c r="N555" s="6">
        <v>-0.32826861752017766</v>
      </c>
      <c r="O555" s="6">
        <v>2.0796085442740253</v>
      </c>
      <c r="P555" s="6">
        <v>1.2629056047197551</v>
      </c>
      <c r="Q555" s="6">
        <v>1.9481110605370944</v>
      </c>
      <c r="R555" s="6">
        <v>-5.7766146702658787</v>
      </c>
    </row>
    <row r="556" spans="1:18">
      <c r="A556" s="1" t="s">
        <v>558</v>
      </c>
      <c r="B556" s="1" t="s">
        <v>559</v>
      </c>
      <c r="C556" s="1">
        <v>1.2444600000000001E-4</v>
      </c>
      <c r="E556" s="6">
        <v>-3.9669590046910064</v>
      </c>
      <c r="F556" s="6">
        <v>-1.8583412976531766</v>
      </c>
      <c r="G556" s="6">
        <v>15.884007790521526</v>
      </c>
      <c r="H556" s="6">
        <v>-1.9234360410830931</v>
      </c>
      <c r="I556" s="6">
        <v>-3.1416603198781479</v>
      </c>
      <c r="J556" s="6">
        <v>9.8289758207203981E-2</v>
      </c>
      <c r="K556" s="6">
        <v>1.64964650432049</v>
      </c>
      <c r="L556" s="6">
        <v>0.34775888717155645</v>
      </c>
      <c r="M556" s="6">
        <v>-1.4921062764728488</v>
      </c>
      <c r="N556" s="6">
        <v>0.40066451675950798</v>
      </c>
      <c r="O556" s="6">
        <v>2.1705275452598816</v>
      </c>
      <c r="P556" s="6">
        <v>2.1339430313422891</v>
      </c>
      <c r="Q556" s="6">
        <v>1.8934800858128931</v>
      </c>
      <c r="R556" s="6">
        <v>-5.9093597724135911</v>
      </c>
    </row>
    <row r="557" spans="1:18">
      <c r="A557" s="1" t="s">
        <v>474</v>
      </c>
      <c r="B557" s="1" t="s">
        <v>475</v>
      </c>
      <c r="C557" s="1">
        <v>5.2767099999999996E-4</v>
      </c>
      <c r="E557" s="6">
        <v>0</v>
      </c>
      <c r="F557" s="6">
        <v>-2.5395095367847342</v>
      </c>
      <c r="G557" s="6">
        <v>0.55915902482666091</v>
      </c>
      <c r="H557" s="6">
        <v>-7.1508007117437771</v>
      </c>
      <c r="I557" s="6">
        <v>0.55096418732782926</v>
      </c>
      <c r="J557" s="6">
        <v>3.5854675402024805</v>
      </c>
      <c r="K557" s="6">
        <v>-1.3109475620975197</v>
      </c>
      <c r="L557" s="6">
        <v>3.4723840596597499</v>
      </c>
      <c r="M557" s="6">
        <v>-0.43918918918919303</v>
      </c>
      <c r="N557" s="6">
        <v>0</v>
      </c>
      <c r="O557" s="6">
        <v>1.1197828299966073</v>
      </c>
      <c r="P557" s="6">
        <v>0.98434004474272641</v>
      </c>
      <c r="Q557" s="6">
        <v>4.3420469649977811</v>
      </c>
      <c r="R557" s="6">
        <v>-6.0256410256410264</v>
      </c>
    </row>
    <row r="558" spans="1:18">
      <c r="A558" s="1" t="s">
        <v>234</v>
      </c>
      <c r="B558" s="1" t="s">
        <v>235</v>
      </c>
      <c r="C558" s="1">
        <v>9.3641999999999996E-5</v>
      </c>
      <c r="E558" s="6">
        <v>0</v>
      </c>
      <c r="F558" s="6">
        <v>5.4822443943782773</v>
      </c>
      <c r="G558" s="6">
        <v>7.9434499593165286</v>
      </c>
      <c r="H558" s="6">
        <v>0</v>
      </c>
      <c r="I558" s="6">
        <v>1.7337227928012844</v>
      </c>
      <c r="J558" s="6">
        <v>0</v>
      </c>
      <c r="K558" s="6">
        <v>-1.9171992220061052</v>
      </c>
      <c r="L558" s="6">
        <v>0</v>
      </c>
      <c r="M558" s="6">
        <v>7.7431539187913012</v>
      </c>
      <c r="N558" s="6">
        <v>0.86765994741455632</v>
      </c>
      <c r="O558" s="6">
        <v>0</v>
      </c>
      <c r="P558" s="6">
        <v>0</v>
      </c>
      <c r="Q558" s="6">
        <v>0</v>
      </c>
      <c r="R558" s="6">
        <v>-6.0273899356356742</v>
      </c>
    </row>
    <row r="559" spans="1:18">
      <c r="A559" s="1" t="s">
        <v>308</v>
      </c>
      <c r="B559" s="1" t="s">
        <v>309</v>
      </c>
      <c r="C559" s="1">
        <v>7.4596000000000002E-5</v>
      </c>
      <c r="E559" s="6">
        <v>0</v>
      </c>
      <c r="F559" s="6">
        <v>7.4278438030561666E-2</v>
      </c>
      <c r="G559" s="6">
        <v>1.6435160640441149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7.114542040475702</v>
      </c>
      <c r="N559" s="6">
        <v>0</v>
      </c>
      <c r="O559" s="6">
        <v>0</v>
      </c>
      <c r="P559" s="6">
        <v>0</v>
      </c>
      <c r="Q559" s="6">
        <v>2.2789248149590824</v>
      </c>
      <c r="R559" s="6">
        <v>-6.285249696028572</v>
      </c>
    </row>
    <row r="560" spans="1:18">
      <c r="A560" s="1" t="s">
        <v>318</v>
      </c>
      <c r="B560" s="1" t="s">
        <v>319</v>
      </c>
      <c r="C560" s="1">
        <v>7.6612700000000002E-4</v>
      </c>
      <c r="E560" s="6">
        <v>0</v>
      </c>
      <c r="F560" s="6">
        <v>-0.30245323176878447</v>
      </c>
      <c r="G560" s="6">
        <v>0</v>
      </c>
      <c r="H560" s="6">
        <v>0</v>
      </c>
      <c r="I560" s="6">
        <v>6.044943820224713</v>
      </c>
      <c r="J560" s="6">
        <v>0</v>
      </c>
      <c r="K560" s="6">
        <v>0.18012290739564119</v>
      </c>
      <c r="L560" s="6">
        <v>2.23162347964041</v>
      </c>
      <c r="M560" s="6">
        <v>-0.60004138216428471</v>
      </c>
      <c r="N560" s="6">
        <v>0.26019983347209674</v>
      </c>
      <c r="O560" s="6">
        <v>2.0242914979757165</v>
      </c>
      <c r="P560" s="6">
        <v>0.11192511192510413</v>
      </c>
      <c r="Q560" s="6">
        <v>2.3071450350645284</v>
      </c>
      <c r="R560" s="6">
        <v>-6.3121857280410643</v>
      </c>
    </row>
    <row r="561" spans="1:18">
      <c r="A561" s="1" t="s">
        <v>12</v>
      </c>
      <c r="B561" s="1" t="s">
        <v>13</v>
      </c>
      <c r="C561" s="1">
        <v>1.491783E-3</v>
      </c>
      <c r="E561" s="6">
        <v>-3.5905783224818077</v>
      </c>
      <c r="F561" s="6">
        <v>-1.1719137948157599</v>
      </c>
      <c r="G561" s="6">
        <v>-0.2110340669279509</v>
      </c>
      <c r="H561" s="6">
        <v>0.55387713997985255</v>
      </c>
      <c r="I561" s="6">
        <v>-3.9759639459188811</v>
      </c>
      <c r="J561" s="6">
        <v>1.5227367542761883</v>
      </c>
      <c r="K561" s="6">
        <v>5.8146702280665652</v>
      </c>
      <c r="L561" s="6">
        <v>-4.0097087378640701</v>
      </c>
      <c r="M561" s="6">
        <v>0.86982906847374863</v>
      </c>
      <c r="N561" s="6">
        <v>5.7254587385942024</v>
      </c>
      <c r="O561" s="6">
        <v>4.6756449165402225</v>
      </c>
      <c r="P561" s="6">
        <v>-1.6761801214098093</v>
      </c>
      <c r="Q561" s="6">
        <v>0.53446369332841304</v>
      </c>
      <c r="R561" s="6">
        <v>-6.3949799055206924</v>
      </c>
    </row>
    <row r="562" spans="1:18">
      <c r="A562" s="1" t="s">
        <v>416</v>
      </c>
      <c r="B562" s="1" t="s">
        <v>417</v>
      </c>
      <c r="C562" s="1">
        <v>4.3415400000000002E-4</v>
      </c>
      <c r="E562" s="6">
        <v>0</v>
      </c>
      <c r="F562" s="6">
        <v>0</v>
      </c>
      <c r="G562" s="6">
        <v>7.721206129510616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7.7276064610866335</v>
      </c>
      <c r="P562" s="6">
        <v>0</v>
      </c>
      <c r="Q562" s="6">
        <v>0</v>
      </c>
      <c r="R562" s="6">
        <v>-6.5415416071404886</v>
      </c>
    </row>
    <row r="563" spans="1:18">
      <c r="A563" s="1" t="s">
        <v>90</v>
      </c>
      <c r="B563" s="1" t="s">
        <v>91</v>
      </c>
      <c r="C563" s="1">
        <v>1.11872E-4</v>
      </c>
      <c r="E563" s="6">
        <v>5.8164937192790811</v>
      </c>
      <c r="F563" s="6">
        <v>-1.2301075268817296</v>
      </c>
      <c r="G563" s="6">
        <v>0.27869709109911156</v>
      </c>
      <c r="H563" s="6">
        <v>-1.5198888309883585</v>
      </c>
      <c r="I563" s="6">
        <v>11.112091013316871</v>
      </c>
      <c r="J563" s="6">
        <v>-4.5003571712040618</v>
      </c>
      <c r="K563" s="6">
        <v>-9.7739361702127603</v>
      </c>
      <c r="L563" s="6">
        <v>18.653279292557112</v>
      </c>
      <c r="M563" s="6">
        <v>28.181041844577305</v>
      </c>
      <c r="N563" s="6">
        <v>-8.9031554721095141</v>
      </c>
      <c r="O563" s="6">
        <v>-18.981450701416126</v>
      </c>
      <c r="P563" s="6">
        <v>-1.723289020187091</v>
      </c>
      <c r="Q563" s="6">
        <v>12.383099532398134</v>
      </c>
      <c r="R563" s="6">
        <v>-6.5532357530277308</v>
      </c>
    </row>
    <row r="564" spans="1:18">
      <c r="A564" s="1" t="s">
        <v>10</v>
      </c>
      <c r="B564" s="1" t="s">
        <v>11</v>
      </c>
      <c r="C564" s="1">
        <v>4.0794999999999998E-5</v>
      </c>
      <c r="E564" s="6">
        <v>0</v>
      </c>
      <c r="F564" s="6">
        <v>1.5205724508050134</v>
      </c>
      <c r="G564" s="6">
        <v>3.3186490455212825</v>
      </c>
      <c r="H564" s="6">
        <v>0</v>
      </c>
      <c r="I564" s="6">
        <v>0</v>
      </c>
      <c r="J564" s="6">
        <v>0</v>
      </c>
      <c r="K564" s="6">
        <v>0</v>
      </c>
      <c r="L564" s="6">
        <v>-2.5772219063862178</v>
      </c>
      <c r="M564" s="6">
        <v>2.4995137132853618</v>
      </c>
      <c r="N564" s="6">
        <v>0</v>
      </c>
      <c r="O564" s="6">
        <v>0</v>
      </c>
      <c r="P564" s="6">
        <v>3.918777872663437</v>
      </c>
      <c r="Q564" s="6">
        <v>3.1409788166544939</v>
      </c>
      <c r="R564" s="6">
        <v>-6.5741446938330732</v>
      </c>
    </row>
    <row r="565" spans="1:18">
      <c r="A565" s="1" t="s">
        <v>466</v>
      </c>
      <c r="B565" s="1" t="s">
        <v>467</v>
      </c>
      <c r="C565" s="1">
        <v>1.1426599999999999E-4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7.718868344842944</v>
      </c>
      <c r="R565" s="6">
        <v>-6.6145414920102059</v>
      </c>
    </row>
    <row r="566" spans="1:18">
      <c r="A566" s="1" t="s">
        <v>568</v>
      </c>
      <c r="B566" s="1" t="s">
        <v>569</v>
      </c>
      <c r="C566" s="1">
        <v>7.9951999999999996E-5</v>
      </c>
      <c r="E566" s="6">
        <v>0</v>
      </c>
      <c r="F566" s="6">
        <v>0</v>
      </c>
      <c r="G566" s="6">
        <v>-5.8948111542534321</v>
      </c>
      <c r="H566" s="6">
        <v>0</v>
      </c>
      <c r="I566" s="6">
        <v>0</v>
      </c>
      <c r="J566" s="6">
        <v>0</v>
      </c>
      <c r="K566" s="6">
        <v>-2.2786946736684244</v>
      </c>
      <c r="L566" s="6">
        <v>6.2661932636023376</v>
      </c>
      <c r="M566" s="6">
        <v>0</v>
      </c>
      <c r="N566" s="6">
        <v>8.7411955932815708</v>
      </c>
      <c r="O566" s="6">
        <v>0</v>
      </c>
      <c r="P566" s="6">
        <v>0</v>
      </c>
      <c r="Q566" s="6">
        <v>0</v>
      </c>
      <c r="R566" s="6">
        <v>-6.7002670141683591</v>
      </c>
    </row>
    <row r="567" spans="1:18">
      <c r="A567" s="1" t="s">
        <v>18</v>
      </c>
      <c r="B567" s="1" t="s">
        <v>19</v>
      </c>
      <c r="C567" s="1">
        <v>3.0926000000000002E-5</v>
      </c>
      <c r="E567" s="6">
        <v>0</v>
      </c>
      <c r="F567" s="6">
        <v>0</v>
      </c>
      <c r="G567" s="6">
        <v>4.4432050567019932</v>
      </c>
      <c r="H567" s="6">
        <v>-1.432894268422924</v>
      </c>
      <c r="I567" s="6">
        <v>2.3656884875846496</v>
      </c>
      <c r="J567" s="6">
        <v>2.3286583752315515</v>
      </c>
      <c r="K567" s="6">
        <v>0</v>
      </c>
      <c r="L567" s="6">
        <v>-0.56029652616154113</v>
      </c>
      <c r="M567" s="6">
        <v>0.56345353675451015</v>
      </c>
      <c r="N567" s="6">
        <v>0</v>
      </c>
      <c r="O567" s="6">
        <v>4.4306525299543154</v>
      </c>
      <c r="P567" s="6">
        <v>2.1708625670656234</v>
      </c>
      <c r="Q567" s="6">
        <v>0</v>
      </c>
      <c r="R567" s="6">
        <v>-6.7980411897038184</v>
      </c>
    </row>
    <row r="568" spans="1:18">
      <c r="A568" s="1" t="s">
        <v>444</v>
      </c>
      <c r="B568" s="1" t="s">
        <v>445</v>
      </c>
      <c r="C568" s="1">
        <v>3.1353700000000002E-4</v>
      </c>
      <c r="E568" s="6">
        <v>0.58911539180848127</v>
      </c>
      <c r="F568" s="6">
        <v>0</v>
      </c>
      <c r="G568" s="6">
        <v>5.289578878869583</v>
      </c>
      <c r="H568" s="6">
        <v>6.4188592618753315</v>
      </c>
      <c r="I568" s="6">
        <v>0</v>
      </c>
      <c r="J568" s="6">
        <v>0</v>
      </c>
      <c r="K568" s="6">
        <v>0</v>
      </c>
      <c r="L568" s="6">
        <v>1.7423048203766722</v>
      </c>
      <c r="M568" s="6">
        <v>0</v>
      </c>
      <c r="N568" s="6">
        <v>1.2231917149147842</v>
      </c>
      <c r="O568" s="6">
        <v>1.0795134133569695</v>
      </c>
      <c r="P568" s="6">
        <v>0</v>
      </c>
      <c r="Q568" s="6">
        <v>2.8373316330597032</v>
      </c>
      <c r="R568" s="6">
        <v>-7.0055264428666053</v>
      </c>
    </row>
    <row r="569" spans="1:18">
      <c r="A569" s="1" t="s">
        <v>264</v>
      </c>
      <c r="B569" s="1" t="s">
        <v>265</v>
      </c>
      <c r="C569" s="1">
        <v>4.46258E-4</v>
      </c>
      <c r="E569" s="6">
        <v>-0.90424997488195435</v>
      </c>
      <c r="F569" s="6">
        <v>0.73000101389029126</v>
      </c>
      <c r="G569" s="6">
        <v>0</v>
      </c>
      <c r="H569" s="6">
        <v>0</v>
      </c>
      <c r="I569" s="6">
        <v>0.97634625062907876</v>
      </c>
      <c r="J569" s="6">
        <v>1.7444178628389206</v>
      </c>
      <c r="K569" s="6">
        <v>-0.24492995003428941</v>
      </c>
      <c r="L569" s="6">
        <v>0</v>
      </c>
      <c r="M569" s="6">
        <v>0</v>
      </c>
      <c r="N569" s="6">
        <v>-0.72677273620113114</v>
      </c>
      <c r="O569" s="6">
        <v>2.1270280965571819</v>
      </c>
      <c r="P569" s="6">
        <v>6.5484839678388029</v>
      </c>
      <c r="Q569" s="6">
        <v>0</v>
      </c>
      <c r="R569" s="6">
        <v>-7.0670760278906624</v>
      </c>
    </row>
    <row r="570" spans="1:18">
      <c r="A570" s="1" t="s">
        <v>126</v>
      </c>
      <c r="B570" s="1" t="s">
        <v>127</v>
      </c>
      <c r="C570" s="1">
        <v>2.0484299999999999E-4</v>
      </c>
      <c r="E570" s="6">
        <v>14.726170568561869</v>
      </c>
      <c r="F570" s="6">
        <v>-5.0286963651270833</v>
      </c>
      <c r="G570" s="6">
        <v>-2.9832134292565926</v>
      </c>
      <c r="H570" s="6">
        <v>-2.7783270713861996</v>
      </c>
      <c r="I570" s="6">
        <v>1.2915692057357875</v>
      </c>
      <c r="J570" s="6">
        <v>-1.2248995983935695</v>
      </c>
      <c r="K570" s="6">
        <v>5.9056718845293732</v>
      </c>
      <c r="L570" s="6">
        <v>-4.9812841923409179</v>
      </c>
      <c r="M570" s="6">
        <v>1.0808080808080822</v>
      </c>
      <c r="N570" s="6">
        <v>-10.512641151194158</v>
      </c>
      <c r="O570" s="6">
        <v>-2.5795644891122294</v>
      </c>
      <c r="P570" s="6">
        <v>12.28794131132509</v>
      </c>
      <c r="Q570" s="6">
        <v>9.7692935892200961</v>
      </c>
      <c r="R570" s="6">
        <v>-7.2165907188691758</v>
      </c>
    </row>
    <row r="571" spans="1:18">
      <c r="A571" s="1" t="s">
        <v>0</v>
      </c>
      <c r="B571" s="1" t="s">
        <v>1</v>
      </c>
      <c r="C571" s="1">
        <v>2.728145E-3</v>
      </c>
      <c r="E571" s="6">
        <v>2.2156573116691503</v>
      </c>
      <c r="F571" s="6">
        <v>6.2861271676300623</v>
      </c>
      <c r="G571" s="6">
        <v>3.5123498753682147</v>
      </c>
      <c r="H571" s="6">
        <v>0.60201401050787862</v>
      </c>
      <c r="I571" s="6">
        <v>1.3165052769013252</v>
      </c>
      <c r="J571" s="6">
        <v>3.5115979381443285</v>
      </c>
      <c r="K571" s="6">
        <v>3.3820935781720074</v>
      </c>
      <c r="L571" s="6">
        <v>3.9839438033115959</v>
      </c>
      <c r="M571" s="6">
        <v>2.3065045358038994</v>
      </c>
      <c r="N571" s="6">
        <v>-0.86784265635317936</v>
      </c>
      <c r="O571" s="6">
        <v>6.6419259682177101</v>
      </c>
      <c r="P571" s="6">
        <v>-2.6412063888640924</v>
      </c>
      <c r="Q571" s="6">
        <v>-2.107964439556409</v>
      </c>
      <c r="R571" s="6">
        <v>-7.3523798549545383</v>
      </c>
    </row>
    <row r="572" spans="1:18">
      <c r="A572" s="1" t="s">
        <v>56</v>
      </c>
      <c r="B572" s="1" t="s">
        <v>57</v>
      </c>
      <c r="C572" s="1">
        <v>1.9018600000000001E-4</v>
      </c>
      <c r="E572" s="6">
        <v>-3.6062960749153161</v>
      </c>
      <c r="F572" s="6">
        <v>3.0074410913600635</v>
      </c>
      <c r="G572" s="6">
        <v>0.71235075749973564</v>
      </c>
      <c r="H572" s="6">
        <v>0</v>
      </c>
      <c r="I572" s="6">
        <v>-0.70731221358836249</v>
      </c>
      <c r="J572" s="6">
        <v>0.71235075749973564</v>
      </c>
      <c r="K572" s="6">
        <v>0</v>
      </c>
      <c r="L572" s="6">
        <v>0</v>
      </c>
      <c r="M572" s="6">
        <v>-0.70731221358836249</v>
      </c>
      <c r="N572" s="6">
        <v>4.8259255543292801</v>
      </c>
      <c r="O572" s="6">
        <v>6.1542879019907959</v>
      </c>
      <c r="P572" s="6">
        <v>0</v>
      </c>
      <c r="Q572" s="6">
        <v>0</v>
      </c>
      <c r="R572" s="6">
        <v>-7.4176567279082839</v>
      </c>
    </row>
    <row r="573" spans="1:18">
      <c r="A573" s="1" t="s">
        <v>214</v>
      </c>
      <c r="B573" s="1" t="s">
        <v>215</v>
      </c>
      <c r="C573" s="1">
        <v>1.07179E-4</v>
      </c>
      <c r="E573" s="6">
        <v>-5.2822748028227506</v>
      </c>
      <c r="F573" s="6">
        <v>13.77232387421936</v>
      </c>
      <c r="G573" s="6">
        <v>1.3771186440677985</v>
      </c>
      <c r="H573" s="6">
        <v>0</v>
      </c>
      <c r="I573" s="6">
        <v>0</v>
      </c>
      <c r="J573" s="6">
        <v>0</v>
      </c>
      <c r="K573" s="6">
        <v>8.5494442861211439E-2</v>
      </c>
      <c r="L573" s="6">
        <v>0</v>
      </c>
      <c r="M573" s="6">
        <v>0</v>
      </c>
      <c r="N573" s="6">
        <v>0</v>
      </c>
      <c r="O573" s="6">
        <v>1.3192862566438812</v>
      </c>
      <c r="P573" s="6">
        <v>0</v>
      </c>
      <c r="Q573" s="6">
        <v>6.2669789227166151</v>
      </c>
      <c r="R573" s="6">
        <v>-7.4692144949549792</v>
      </c>
    </row>
    <row r="574" spans="1:18">
      <c r="A574" s="1" t="s">
        <v>64</v>
      </c>
      <c r="B574" s="1" t="s">
        <v>65</v>
      </c>
      <c r="C574" s="1">
        <v>2.3465500000000001E-4</v>
      </c>
      <c r="E574" s="6">
        <v>-0.7322382742925071</v>
      </c>
      <c r="F574" s="6">
        <v>0.73763955342902587</v>
      </c>
      <c r="G574" s="6">
        <v>0</v>
      </c>
      <c r="H574" s="6">
        <v>0</v>
      </c>
      <c r="I574" s="6">
        <v>-0.33643380170196302</v>
      </c>
      <c r="J574" s="6">
        <v>0</v>
      </c>
      <c r="K574" s="6">
        <v>0.33756949960286331</v>
      </c>
      <c r="L574" s="6">
        <v>4.4528003166435681</v>
      </c>
      <c r="M574" s="6">
        <v>3.2777567260325879</v>
      </c>
      <c r="N574" s="6">
        <v>0</v>
      </c>
      <c r="O574" s="6">
        <v>6.6318106769400087</v>
      </c>
      <c r="P574" s="6">
        <v>0</v>
      </c>
      <c r="Q574" s="6">
        <v>-1.5053763440860179</v>
      </c>
      <c r="R574" s="6">
        <v>-7.5176352032247369</v>
      </c>
    </row>
    <row r="575" spans="1:18">
      <c r="A575" s="1" t="s">
        <v>278</v>
      </c>
      <c r="B575" s="1" t="s">
        <v>279</v>
      </c>
      <c r="C575" s="1">
        <v>6.6746000000000001E-5</v>
      </c>
      <c r="E575" s="6">
        <v>-7.2642524202222951</v>
      </c>
      <c r="F575" s="6">
        <v>-0.77327559542220703</v>
      </c>
      <c r="G575" s="6">
        <v>0</v>
      </c>
      <c r="H575" s="6">
        <v>0</v>
      </c>
      <c r="I575" s="6">
        <v>-10.621882793017456</v>
      </c>
      <c r="J575" s="6">
        <v>9.5649141163135489</v>
      </c>
      <c r="K575" s="6">
        <v>-3.0001591596371169</v>
      </c>
      <c r="L575" s="6">
        <v>-8.7291820493887951</v>
      </c>
      <c r="M575" s="6">
        <v>26.53483146067417</v>
      </c>
      <c r="N575" s="6">
        <v>0</v>
      </c>
      <c r="O575" s="6">
        <v>0</v>
      </c>
      <c r="P575" s="6">
        <v>0</v>
      </c>
      <c r="Q575" s="6">
        <v>0</v>
      </c>
      <c r="R575" s="6">
        <v>-7.5622537581762073</v>
      </c>
    </row>
    <row r="576" spans="1:18">
      <c r="A576" s="1" t="s">
        <v>368</v>
      </c>
      <c r="B576" s="1" t="s">
        <v>369</v>
      </c>
      <c r="C576" s="1">
        <v>3.9604999999999998E-5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2.0430358113882052</v>
      </c>
      <c r="O576" s="6">
        <v>2.6187576126674772</v>
      </c>
      <c r="P576" s="6">
        <v>1.5430267062314318</v>
      </c>
      <c r="Q576" s="6">
        <v>3.6163062536528567</v>
      </c>
      <c r="R576" s="6">
        <v>-7.6120382473058523</v>
      </c>
    </row>
    <row r="577" spans="1:18">
      <c r="A577" s="1" t="s">
        <v>450</v>
      </c>
      <c r="B577" s="1" t="s">
        <v>451</v>
      </c>
      <c r="C577" s="1">
        <v>3.7994199999999998E-4</v>
      </c>
      <c r="E577" s="6">
        <v>0</v>
      </c>
      <c r="F577" s="6">
        <v>0</v>
      </c>
      <c r="G577" s="6">
        <v>0</v>
      </c>
      <c r="H577" s="6">
        <v>0</v>
      </c>
      <c r="I577" s="6">
        <v>0</v>
      </c>
      <c r="J577" s="6">
        <v>25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-7.6923076923076872</v>
      </c>
    </row>
    <row r="578" spans="1:18">
      <c r="A578" s="1" t="s">
        <v>484</v>
      </c>
      <c r="B578" s="1" t="s">
        <v>485</v>
      </c>
      <c r="C578" s="1">
        <v>5.3291999999999997E-5</v>
      </c>
      <c r="E578" s="6">
        <v>0</v>
      </c>
      <c r="F578" s="6">
        <v>0</v>
      </c>
      <c r="G578" s="6">
        <v>0</v>
      </c>
      <c r="H578" s="6">
        <v>-2.4749030911440206</v>
      </c>
      <c r="I578" s="6">
        <v>0</v>
      </c>
      <c r="J578" s="6">
        <v>-0.5401549123522198</v>
      </c>
      <c r="K578" s="6">
        <v>5.666564197151347</v>
      </c>
      <c r="L578" s="6">
        <v>6.4875872769588838</v>
      </c>
      <c r="M578" s="6">
        <v>0</v>
      </c>
      <c r="N578" s="6">
        <v>0</v>
      </c>
      <c r="O578" s="6">
        <v>0</v>
      </c>
      <c r="P578" s="6">
        <v>-11.210272288498313</v>
      </c>
      <c r="Q578" s="6">
        <v>15.220512820512822</v>
      </c>
      <c r="R578" s="6">
        <v>-7.707371851933031</v>
      </c>
    </row>
    <row r="579" spans="1:18">
      <c r="A579" s="1" t="s">
        <v>158</v>
      </c>
      <c r="B579" s="1" t="s">
        <v>159</v>
      </c>
      <c r="C579" s="1">
        <v>1.71022E-4</v>
      </c>
      <c r="E579" s="6">
        <v>-0.7147053064421427</v>
      </c>
      <c r="F579" s="6">
        <v>-2.2778818656937205</v>
      </c>
      <c r="G579" s="6">
        <v>0</v>
      </c>
      <c r="H579" s="6">
        <v>0</v>
      </c>
      <c r="I579" s="6">
        <v>9.8284561049445163</v>
      </c>
      <c r="J579" s="6">
        <v>0</v>
      </c>
      <c r="K579" s="6">
        <v>0</v>
      </c>
      <c r="L579" s="6">
        <v>0.11944138184489805</v>
      </c>
      <c r="M579" s="6">
        <v>0.724970175277595</v>
      </c>
      <c r="N579" s="6">
        <v>0</v>
      </c>
      <c r="O579" s="6">
        <v>4.5462827988338228</v>
      </c>
      <c r="P579" s="6">
        <v>2.0827886710239607</v>
      </c>
      <c r="Q579" s="6">
        <v>0</v>
      </c>
      <c r="R579" s="6">
        <v>-7.8847138860797417</v>
      </c>
    </row>
    <row r="580" spans="1:18">
      <c r="A580" s="1" t="s">
        <v>80</v>
      </c>
      <c r="B580" s="1" t="s">
        <v>81</v>
      </c>
      <c r="C580" s="1">
        <v>1.0644199999999999E-4</v>
      </c>
      <c r="E580" s="6">
        <v>-0.10375462032293781</v>
      </c>
      <c r="F580" s="6">
        <v>-1.9084712755598865</v>
      </c>
      <c r="G580" s="6">
        <v>-1.469128449473911</v>
      </c>
      <c r="H580" s="6">
        <v>3.1163946537712484</v>
      </c>
      <c r="I580" s="6">
        <v>13.860483293167469</v>
      </c>
      <c r="J580" s="6">
        <v>-11.275098678565298</v>
      </c>
      <c r="K580" s="6">
        <v>-21.489361702127663</v>
      </c>
      <c r="L580" s="6">
        <v>6.2905477539624055</v>
      </c>
      <c r="M580" s="6">
        <v>24.461098663370162</v>
      </c>
      <c r="N580" s="6">
        <v>-26.264820907567199</v>
      </c>
      <c r="O580" s="6">
        <v>2.4414884660717284</v>
      </c>
      <c r="P580" s="6">
        <v>29.972057856673228</v>
      </c>
      <c r="Q580" s="6">
        <v>0.75877331647169477</v>
      </c>
      <c r="R580" s="6">
        <v>-7.9076054162341975</v>
      </c>
    </row>
    <row r="581" spans="1:18">
      <c r="A581" s="1" t="s">
        <v>50</v>
      </c>
      <c r="B581" s="1" t="s">
        <v>51</v>
      </c>
      <c r="C581" s="1">
        <v>6.9222999999999998E-5</v>
      </c>
      <c r="E581" s="6">
        <v>2.9203288914091408</v>
      </c>
      <c r="F581" s="6">
        <v>0</v>
      </c>
      <c r="G581" s="6">
        <v>-0.47750229568411795</v>
      </c>
      <c r="H581" s="6">
        <v>-1.9653072522605619</v>
      </c>
      <c r="I581" s="6">
        <v>0</v>
      </c>
      <c r="J581" s="6">
        <v>1.9200000000000106</v>
      </c>
      <c r="K581" s="6">
        <v>0</v>
      </c>
      <c r="L581" s="6">
        <v>4.7095761381475532</v>
      </c>
      <c r="M581" s="6">
        <v>2.2047799629596909</v>
      </c>
      <c r="N581" s="6">
        <v>2.3643109845543187</v>
      </c>
      <c r="O581" s="6">
        <v>0</v>
      </c>
      <c r="P581" s="6">
        <v>3.7090112113293383</v>
      </c>
      <c r="Q581" s="6">
        <v>0</v>
      </c>
      <c r="R581" s="6">
        <v>-8.2237603086176456</v>
      </c>
    </row>
    <row r="582" spans="1:18">
      <c r="A582" s="1" t="s">
        <v>16</v>
      </c>
      <c r="B582" s="1" t="s">
        <v>17</v>
      </c>
      <c r="C582" s="1">
        <v>3.2895199999999998E-4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6">
        <v>1.0338835794960977</v>
      </c>
      <c r="K582" s="6">
        <v>0</v>
      </c>
      <c r="L582" s="6">
        <v>0</v>
      </c>
      <c r="M582" s="6">
        <v>0</v>
      </c>
      <c r="N582" s="6">
        <v>0</v>
      </c>
      <c r="O582" s="6">
        <v>4.5489723965947082</v>
      </c>
      <c r="P582" s="6">
        <v>8.175686790590575</v>
      </c>
      <c r="Q582" s="6">
        <v>-1.8324209245742074</v>
      </c>
      <c r="R582" s="6">
        <v>-8.29763529012234</v>
      </c>
    </row>
    <row r="583" spans="1:18">
      <c r="A583" s="1" t="s">
        <v>228</v>
      </c>
      <c r="B583" s="1" t="s">
        <v>229</v>
      </c>
      <c r="C583" s="1">
        <v>1.7334999999999999E-5</v>
      </c>
      <c r="E583" s="6">
        <v>-4.513001322168364</v>
      </c>
      <c r="F583" s="6">
        <v>7.190990492015148</v>
      </c>
      <c r="G583" s="6">
        <v>4.3575611436445172</v>
      </c>
      <c r="H583" s="6">
        <v>0</v>
      </c>
      <c r="I583" s="6">
        <v>0</v>
      </c>
      <c r="J583" s="6">
        <v>0</v>
      </c>
      <c r="K583" s="6">
        <v>-1.14705396930187</v>
      </c>
      <c r="L583" s="6">
        <v>1.9784623090408182</v>
      </c>
      <c r="M583" s="6">
        <v>0</v>
      </c>
      <c r="N583" s="6">
        <v>2.8896529142108829</v>
      </c>
      <c r="O583" s="6">
        <v>5.457872543559561</v>
      </c>
      <c r="P583" s="6">
        <v>0</v>
      </c>
      <c r="Q583" s="6">
        <v>1.2599019238023201</v>
      </c>
      <c r="R583" s="6">
        <v>-8.4001008676913962</v>
      </c>
    </row>
    <row r="584" spans="1:18">
      <c r="A584" s="1" t="s">
        <v>210</v>
      </c>
      <c r="B584" s="1" t="s">
        <v>211</v>
      </c>
      <c r="C584" s="1">
        <v>5.9508499999999997E-4</v>
      </c>
      <c r="E584" s="6">
        <v>-1.9245841679003672</v>
      </c>
      <c r="F584" s="6">
        <v>7.9914757591903474E-2</v>
      </c>
      <c r="G584" s="6">
        <v>0</v>
      </c>
      <c r="H584" s="6">
        <v>-0.95821133883416953</v>
      </c>
      <c r="I584" s="6">
        <v>0</v>
      </c>
      <c r="J584" s="6">
        <v>3.4847263280480156</v>
      </c>
      <c r="K584" s="6">
        <v>0</v>
      </c>
      <c r="L584" s="6">
        <v>0</v>
      </c>
      <c r="M584" s="6">
        <v>0</v>
      </c>
      <c r="N584" s="6">
        <v>0</v>
      </c>
      <c r="O584" s="6">
        <v>0.4674515235457033</v>
      </c>
      <c r="P584" s="6">
        <v>3.9290022402205693</v>
      </c>
      <c r="Q584" s="6">
        <v>4.617807992041123</v>
      </c>
      <c r="R584" s="6">
        <v>-8.4548940242735284</v>
      </c>
    </row>
    <row r="585" spans="1:18">
      <c r="A585" s="1" t="s">
        <v>222</v>
      </c>
      <c r="B585" s="1" t="s">
        <v>223</v>
      </c>
      <c r="C585" s="1">
        <v>2.6176299999999998E-4</v>
      </c>
      <c r="E585" s="6">
        <v>-0.53734957995913435</v>
      </c>
      <c r="F585" s="6">
        <v>-1.9783898949931489</v>
      </c>
      <c r="G585" s="6">
        <v>0</v>
      </c>
      <c r="H585" s="6">
        <v>0</v>
      </c>
      <c r="I585" s="6">
        <v>2.0416084458934947</v>
      </c>
      <c r="J585" s="6">
        <v>-2.0007607455306164</v>
      </c>
      <c r="K585" s="6">
        <v>7.7394814469802897</v>
      </c>
      <c r="L585" s="6">
        <v>2.0390518048850836</v>
      </c>
      <c r="M585" s="6">
        <v>4.2578731817539905</v>
      </c>
      <c r="N585" s="6">
        <v>-1.3477819166948901</v>
      </c>
      <c r="O585" s="6">
        <v>2.8834271591377192</v>
      </c>
      <c r="P585" s="6">
        <v>0</v>
      </c>
      <c r="Q585" s="6">
        <v>1.3145602562391501</v>
      </c>
      <c r="R585" s="6">
        <v>-8.6316173453102945</v>
      </c>
    </row>
    <row r="586" spans="1:18">
      <c r="A586" s="1" t="s">
        <v>272</v>
      </c>
      <c r="B586" s="1" t="s">
        <v>273</v>
      </c>
      <c r="C586" s="1">
        <v>1.1857E-4</v>
      </c>
      <c r="E586" s="6">
        <v>2.1713316369804891</v>
      </c>
      <c r="F586" s="6">
        <v>0</v>
      </c>
      <c r="G586" s="6">
        <v>0</v>
      </c>
      <c r="H586" s="6">
        <v>-2.1251867839946814</v>
      </c>
      <c r="I586" s="6">
        <v>0</v>
      </c>
      <c r="J586" s="6">
        <v>3.2824427480915963</v>
      </c>
      <c r="K586" s="6">
        <v>2.0366264268703249</v>
      </c>
      <c r="L586" s="6">
        <v>0.92555331991952539</v>
      </c>
      <c r="M586" s="6">
        <v>3.3572567783094254</v>
      </c>
      <c r="N586" s="6">
        <v>4.6832806110639558</v>
      </c>
      <c r="O586" s="6">
        <v>0</v>
      </c>
      <c r="P586" s="6">
        <v>4.8864976415094352</v>
      </c>
      <c r="Q586" s="6">
        <v>-2.1291546623568247</v>
      </c>
      <c r="R586" s="6">
        <v>-8.8079353156894751</v>
      </c>
    </row>
    <row r="587" spans="1:18">
      <c r="A587" s="1" t="s">
        <v>92</v>
      </c>
      <c r="B587" s="1" t="s">
        <v>93</v>
      </c>
      <c r="C587" s="1">
        <v>8.6110000000000001E-5</v>
      </c>
      <c r="E587" s="6">
        <v>-10.21048603138156</v>
      </c>
      <c r="F587" s="6">
        <v>-17.330150882277728</v>
      </c>
      <c r="G587" s="6">
        <v>-9.9401938544029669</v>
      </c>
      <c r="H587" s="6">
        <v>7.3620334325623871</v>
      </c>
      <c r="I587" s="6">
        <v>-4.0524688066545744</v>
      </c>
      <c r="J587" s="6">
        <v>13.47115705235078</v>
      </c>
      <c r="K587" s="6">
        <v>11.362523263786839</v>
      </c>
      <c r="L587" s="6">
        <v>-21.989620898935701</v>
      </c>
      <c r="M587" s="6">
        <v>-10.835494418761982</v>
      </c>
      <c r="N587" s="6">
        <v>-3.363682346990382</v>
      </c>
      <c r="O587" s="6">
        <v>17.639361423711076</v>
      </c>
      <c r="P587" s="6">
        <v>15.428253615127918</v>
      </c>
      <c r="Q587" s="6">
        <v>1.8213356461405095</v>
      </c>
      <c r="R587" s="6">
        <v>-9.3849648364128573</v>
      </c>
    </row>
    <row r="588" spans="1:18">
      <c r="A588" s="1" t="s">
        <v>276</v>
      </c>
      <c r="B588" s="1" t="s">
        <v>277</v>
      </c>
      <c r="C588" s="1">
        <v>2.0983800000000001E-4</v>
      </c>
      <c r="E588" s="6">
        <v>-5.2878498727735419</v>
      </c>
      <c r="F588" s="6">
        <v>0</v>
      </c>
      <c r="G588" s="6">
        <v>5.5830744689782552</v>
      </c>
      <c r="H588" s="6">
        <v>0</v>
      </c>
      <c r="I588" s="6">
        <v>-9.160305343511455</v>
      </c>
      <c r="J588" s="6">
        <v>20.378151260504218</v>
      </c>
      <c r="K588" s="6">
        <v>0</v>
      </c>
      <c r="L588" s="6">
        <v>0</v>
      </c>
      <c r="M588" s="6">
        <v>7.7297847585805712</v>
      </c>
      <c r="N588" s="6">
        <v>0</v>
      </c>
      <c r="O588" s="6">
        <v>-4.1039487006412472</v>
      </c>
      <c r="P588" s="6">
        <v>0</v>
      </c>
      <c r="Q588" s="6">
        <v>4.2795804884915967</v>
      </c>
      <c r="R588" s="6">
        <v>-9.3886134115631172</v>
      </c>
    </row>
    <row r="589" spans="1:18">
      <c r="A589" s="1" t="s">
        <v>48</v>
      </c>
      <c r="B589" s="1" t="s">
        <v>49</v>
      </c>
      <c r="C589" s="1">
        <v>4.49123E-4</v>
      </c>
      <c r="E589" s="6">
        <v>0</v>
      </c>
      <c r="F589" s="6">
        <v>0</v>
      </c>
      <c r="G589" s="6">
        <v>0</v>
      </c>
      <c r="H589" s="6">
        <v>-2.1295089091699304</v>
      </c>
      <c r="I589" s="6">
        <v>0</v>
      </c>
      <c r="J589" s="6">
        <v>0</v>
      </c>
      <c r="K589" s="6">
        <v>0</v>
      </c>
      <c r="L589" s="6">
        <v>2.1758436944937953</v>
      </c>
      <c r="M589" s="6">
        <v>0</v>
      </c>
      <c r="N589" s="6">
        <v>3.8765754019991272</v>
      </c>
      <c r="O589" s="6">
        <v>0</v>
      </c>
      <c r="P589" s="6">
        <v>5.9994979499623513</v>
      </c>
      <c r="Q589" s="6">
        <v>2.1234606883485885</v>
      </c>
      <c r="R589" s="6">
        <v>-9.5783709218044688</v>
      </c>
    </row>
    <row r="590" spans="1:18">
      <c r="A590" s="1" t="s">
        <v>218</v>
      </c>
      <c r="B590" s="1" t="s">
        <v>219</v>
      </c>
      <c r="C590" s="1">
        <v>2.05923E-4</v>
      </c>
      <c r="E590" s="6">
        <v>0.90269941845326773</v>
      </c>
      <c r="F590" s="6">
        <v>-2.348387096774196</v>
      </c>
      <c r="G590" s="6">
        <v>1.1451726568005638</v>
      </c>
      <c r="H590" s="6">
        <v>0</v>
      </c>
      <c r="I590" s="6">
        <v>3.8756314230970146</v>
      </c>
      <c r="J590" s="6">
        <v>-3.5801123501299492</v>
      </c>
      <c r="K590" s="6">
        <v>12.50434782608696</v>
      </c>
      <c r="L590" s="6">
        <v>0</v>
      </c>
      <c r="M590" s="6">
        <v>-4.4520018550007645</v>
      </c>
      <c r="N590" s="6">
        <v>7.1994822844200002</v>
      </c>
      <c r="O590" s="6">
        <v>0</v>
      </c>
      <c r="P590" s="6">
        <v>0</v>
      </c>
      <c r="Q590" s="6">
        <v>4.0597645638394075</v>
      </c>
      <c r="R590" s="6">
        <v>-10.106543202989904</v>
      </c>
    </row>
    <row r="591" spans="1:18">
      <c r="A591" s="1" t="s">
        <v>168</v>
      </c>
      <c r="B591" s="1" t="s">
        <v>169</v>
      </c>
      <c r="C591" s="1">
        <v>3.76463E-4</v>
      </c>
      <c r="E591" s="6">
        <v>0</v>
      </c>
      <c r="F591" s="6">
        <v>0.73492898996923017</v>
      </c>
      <c r="G591" s="6">
        <v>1.607019619441985</v>
      </c>
      <c r="H591" s="6">
        <v>0</v>
      </c>
      <c r="I591" s="6">
        <v>7.2093925868426112</v>
      </c>
      <c r="J591" s="6">
        <v>4.5524481853561394</v>
      </c>
      <c r="K591" s="6">
        <v>0</v>
      </c>
      <c r="L591" s="6">
        <v>0</v>
      </c>
      <c r="M591" s="6">
        <v>0</v>
      </c>
      <c r="N591" s="6">
        <v>0</v>
      </c>
      <c r="O591" s="6">
        <v>2.8999307479224523</v>
      </c>
      <c r="P591" s="6">
        <v>5.7710103474383878</v>
      </c>
      <c r="Q591" s="6">
        <v>0</v>
      </c>
      <c r="R591" s="6">
        <v>-10.268034677483506</v>
      </c>
    </row>
    <row r="592" spans="1:18">
      <c r="A592" s="1" t="s">
        <v>6</v>
      </c>
      <c r="B592" s="1" t="s">
        <v>7</v>
      </c>
      <c r="C592" s="1">
        <v>5.2849999999999997E-5</v>
      </c>
      <c r="E592" s="6">
        <v>1.7061255167230227</v>
      </c>
      <c r="F592" s="6">
        <v>0</v>
      </c>
      <c r="G592" s="6">
        <v>0</v>
      </c>
      <c r="H592" s="6">
        <v>0</v>
      </c>
      <c r="I592" s="6">
        <v>-0.55424179722139977</v>
      </c>
      <c r="J592" s="6">
        <v>0</v>
      </c>
      <c r="K592" s="6">
        <v>0</v>
      </c>
      <c r="L592" s="6">
        <v>1.0997993609274115</v>
      </c>
      <c r="M592" s="6">
        <v>4.9320102903344099</v>
      </c>
      <c r="N592" s="6">
        <v>0</v>
      </c>
      <c r="O592" s="6">
        <v>5.9470439899131478</v>
      </c>
      <c r="P592" s="6">
        <v>4.6942148760330538</v>
      </c>
      <c r="Q592" s="6">
        <v>0</v>
      </c>
      <c r="R592" s="6">
        <v>-10.883388793082528</v>
      </c>
    </row>
    <row r="593" spans="1:18">
      <c r="A593" s="1" t="s">
        <v>566</v>
      </c>
      <c r="B593" s="1" t="s">
        <v>567</v>
      </c>
      <c r="C593" s="1">
        <v>1.9742300000000001E-4</v>
      </c>
      <c r="E593" s="6">
        <v>0</v>
      </c>
      <c r="F593" s="6">
        <v>0</v>
      </c>
      <c r="G593" s="6">
        <v>0</v>
      </c>
      <c r="H593" s="6">
        <v>0</v>
      </c>
      <c r="I593" s="6">
        <v>5.2723616332954526</v>
      </c>
      <c r="J593" s="6">
        <v>0</v>
      </c>
      <c r="K593" s="6">
        <v>-5.0083056478405279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14.470577948762763</v>
      </c>
      <c r="R593" s="6">
        <v>-10.960304590002135</v>
      </c>
    </row>
    <row r="594" spans="1:18">
      <c r="A594" s="1" t="s">
        <v>438</v>
      </c>
      <c r="B594" s="1" t="s">
        <v>439</v>
      </c>
      <c r="C594" s="1">
        <v>6.3051000000000003E-5</v>
      </c>
      <c r="E594" s="6">
        <v>0.70500297290410074</v>
      </c>
      <c r="F594" s="6">
        <v>0</v>
      </c>
      <c r="G594" s="6">
        <v>0.66632928475032216</v>
      </c>
      <c r="H594" s="6">
        <v>7.8005865102639405</v>
      </c>
      <c r="I594" s="6">
        <v>0</v>
      </c>
      <c r="J594" s="6">
        <v>0</v>
      </c>
      <c r="K594" s="6">
        <v>2.4405409606715445</v>
      </c>
      <c r="L594" s="6">
        <v>0</v>
      </c>
      <c r="M594" s="6">
        <v>1.3732928679818013</v>
      </c>
      <c r="N594" s="6">
        <v>9.7971708704438054</v>
      </c>
      <c r="O594" s="6">
        <v>0</v>
      </c>
      <c r="P594" s="6">
        <v>0</v>
      </c>
      <c r="Q594" s="6">
        <v>1.9222903885480758</v>
      </c>
      <c r="R594" s="6">
        <v>-11.034284067991941</v>
      </c>
    </row>
    <row r="595" spans="1:18">
      <c r="A595" s="1" t="s">
        <v>96</v>
      </c>
      <c r="B595" s="1" t="s">
        <v>97</v>
      </c>
      <c r="C595" s="1">
        <v>1.4526200000000001E-4</v>
      </c>
      <c r="E595" s="6">
        <v>15.980392156862756</v>
      </c>
      <c r="F595" s="6">
        <v>-2.7331642716258098</v>
      </c>
      <c r="G595" s="6">
        <v>-3.8528389339513414</v>
      </c>
      <c r="H595" s="6">
        <v>-6.5180275183288057</v>
      </c>
      <c r="I595" s="6">
        <v>-2.0949720670391137</v>
      </c>
      <c r="J595" s="6">
        <v>-4.136947218259623</v>
      </c>
      <c r="K595" s="6">
        <v>-5.4716117216117244</v>
      </c>
      <c r="L595" s="6">
        <v>-1.2109469605237067E-2</v>
      </c>
      <c r="M595" s="6">
        <v>-0.20588591498120756</v>
      </c>
      <c r="N595" s="6">
        <v>23.31310679611649</v>
      </c>
      <c r="O595" s="6">
        <v>9.251057966735555</v>
      </c>
      <c r="P595" s="6">
        <v>-3.1889019007296682</v>
      </c>
      <c r="Q595" s="6">
        <v>1.4608728017121209</v>
      </c>
      <c r="R595" s="6">
        <v>-11.264038602629967</v>
      </c>
    </row>
    <row r="596" spans="1:18">
      <c r="A596" s="1" t="s">
        <v>204</v>
      </c>
      <c r="B596" s="1" t="s">
        <v>205</v>
      </c>
      <c r="C596" s="1">
        <v>2.0580500000000001E-4</v>
      </c>
      <c r="E596" s="6">
        <v>0</v>
      </c>
      <c r="F596" s="6">
        <v>2.4849663954722434</v>
      </c>
      <c r="G596" s="6">
        <v>-1.9501251186469948</v>
      </c>
      <c r="H596" s="6">
        <v>5.8787292088356979</v>
      </c>
      <c r="I596" s="6">
        <v>0</v>
      </c>
      <c r="J596" s="6">
        <v>1.0888537943645638</v>
      </c>
      <c r="K596" s="6">
        <v>1.1017924683440095</v>
      </c>
      <c r="L596" s="6">
        <v>3.7166558230318891</v>
      </c>
      <c r="M596" s="6">
        <v>-0.47047753469771081</v>
      </c>
      <c r="N596" s="6">
        <v>4.577326085243838</v>
      </c>
      <c r="O596" s="6">
        <v>1.1074280548440507</v>
      </c>
      <c r="P596" s="6">
        <v>3.8819760077490439</v>
      </c>
      <c r="Q596" s="6">
        <v>1.5134127097977457</v>
      </c>
      <c r="R596" s="6">
        <v>-11.399051030224626</v>
      </c>
    </row>
    <row r="597" spans="1:18">
      <c r="A597" s="1" t="s">
        <v>74</v>
      </c>
      <c r="B597" s="1" t="s">
        <v>75</v>
      </c>
      <c r="C597" s="1">
        <v>2.4899500000000001E-4</v>
      </c>
      <c r="E597" s="6">
        <v>-0.57725869244192873</v>
      </c>
      <c r="F597" s="6">
        <v>7.5749392384553138</v>
      </c>
      <c r="G597" s="6">
        <v>42.600728003012421</v>
      </c>
      <c r="H597" s="6">
        <v>10.624064783029663</v>
      </c>
      <c r="I597" s="6">
        <v>-5.5299172501591336</v>
      </c>
      <c r="J597" s="6">
        <v>-17.181841152194053</v>
      </c>
      <c r="K597" s="6">
        <v>-6.5392047188040152</v>
      </c>
      <c r="L597" s="6">
        <v>10.239390642002167</v>
      </c>
      <c r="M597" s="6">
        <v>5.3203040173724236</v>
      </c>
      <c r="N597" s="6">
        <v>-5.4826616682286833</v>
      </c>
      <c r="O597" s="6">
        <v>2.756569162121969</v>
      </c>
      <c r="P597" s="6">
        <v>1.3220110006754826</v>
      </c>
      <c r="Q597" s="6">
        <v>10.638095238095246</v>
      </c>
      <c r="R597" s="6">
        <v>-11.55931956482873</v>
      </c>
    </row>
    <row r="598" spans="1:18">
      <c r="A598" s="1" t="s">
        <v>58</v>
      </c>
      <c r="B598" s="1" t="s">
        <v>59</v>
      </c>
      <c r="C598" s="1">
        <v>8.9997099999999995E-4</v>
      </c>
      <c r="E598" s="6">
        <v>0.75833714024668986</v>
      </c>
      <c r="F598" s="6">
        <v>10.808850199492204</v>
      </c>
      <c r="G598" s="6">
        <v>-11.898527004909987</v>
      </c>
      <c r="H598" s="6">
        <v>-14.332156789894102</v>
      </c>
      <c r="I598" s="6">
        <v>-1.6155264013878456</v>
      </c>
      <c r="J598" s="6">
        <v>28.576151642054228</v>
      </c>
      <c r="K598" s="6">
        <v>-2.3570755121282261</v>
      </c>
      <c r="L598" s="6">
        <v>-4.9508426966292092</v>
      </c>
      <c r="M598" s="6">
        <v>4.8208348725526484</v>
      </c>
      <c r="N598" s="6">
        <v>-7.2951541850220236</v>
      </c>
      <c r="O598" s="6">
        <v>4.5998859532408343</v>
      </c>
      <c r="P598" s="6">
        <v>0.96311103034707468</v>
      </c>
      <c r="Q598" s="6">
        <v>11.933045356371474</v>
      </c>
      <c r="R598" s="6">
        <v>-11.792645367175048</v>
      </c>
    </row>
    <row r="599" spans="1:18">
      <c r="A599" s="1" t="s">
        <v>178</v>
      </c>
      <c r="B599" s="1" t="s">
        <v>179</v>
      </c>
      <c r="C599" s="1">
        <v>1.2970700000000001E-4</v>
      </c>
      <c r="E599" s="6">
        <v>1.1046072507552962</v>
      </c>
      <c r="F599" s="6">
        <v>0</v>
      </c>
      <c r="G599" s="6">
        <v>0</v>
      </c>
      <c r="H599" s="6">
        <v>-0.3735176020170039</v>
      </c>
      <c r="I599" s="6">
        <v>0.3749179866904262</v>
      </c>
      <c r="J599" s="6">
        <v>0</v>
      </c>
      <c r="K599" s="6">
        <v>-3.3336445980016838</v>
      </c>
      <c r="L599" s="6">
        <v>0</v>
      </c>
      <c r="M599" s="6">
        <v>0</v>
      </c>
      <c r="N599" s="6">
        <v>-0.37673879443586022</v>
      </c>
      <c r="O599" s="6">
        <v>14.496266847668004</v>
      </c>
      <c r="P599" s="6">
        <v>5.6148373983739841</v>
      </c>
      <c r="Q599" s="6">
        <v>0</v>
      </c>
      <c r="R599" s="6">
        <v>-12.20678127101028</v>
      </c>
    </row>
    <row r="600" spans="1:18">
      <c r="A600" s="1" t="s">
        <v>298</v>
      </c>
      <c r="B600" s="1" t="s">
        <v>299</v>
      </c>
      <c r="C600" s="1">
        <v>3.7443200000000001E-4</v>
      </c>
      <c r="E600" s="6">
        <v>0</v>
      </c>
      <c r="F600" s="6">
        <v>3.9742800465148109</v>
      </c>
      <c r="G600" s="6">
        <v>0</v>
      </c>
      <c r="H600" s="6">
        <v>0</v>
      </c>
      <c r="I600" s="6">
        <v>0</v>
      </c>
      <c r="J600" s="6">
        <v>1.8486842105263079</v>
      </c>
      <c r="K600" s="6">
        <v>5.794199341127837</v>
      </c>
      <c r="L600" s="6">
        <v>0</v>
      </c>
      <c r="M600" s="6">
        <v>5.8981560630113616</v>
      </c>
      <c r="N600" s="6">
        <v>0</v>
      </c>
      <c r="O600" s="6">
        <v>1.7239391143911487</v>
      </c>
      <c r="P600" s="6">
        <v>0</v>
      </c>
      <c r="Q600" s="6">
        <v>7.7254435186759673</v>
      </c>
      <c r="R600" s="6">
        <v>-13.939727535434143</v>
      </c>
    </row>
    <row r="601" spans="1:18">
      <c r="A601" s="1" t="s">
        <v>262</v>
      </c>
      <c r="B601" s="1" t="s">
        <v>263</v>
      </c>
      <c r="C601" s="1">
        <v>7.8187000000000002E-5</v>
      </c>
      <c r="E601" s="6">
        <v>4.0574535421569413</v>
      </c>
      <c r="F601" s="6">
        <v>10.886687982531406</v>
      </c>
      <c r="G601" s="6">
        <v>0</v>
      </c>
      <c r="H601" s="6">
        <v>2.2716084112806678</v>
      </c>
      <c r="I601" s="6">
        <v>0</v>
      </c>
      <c r="J601" s="6">
        <v>-0.72892311924079856</v>
      </c>
      <c r="K601" s="6">
        <v>0</v>
      </c>
      <c r="L601" s="6">
        <v>-4.3640897755611086</v>
      </c>
      <c r="M601" s="6">
        <v>0</v>
      </c>
      <c r="N601" s="6">
        <v>5.1644212661161815</v>
      </c>
      <c r="O601" s="6">
        <v>0</v>
      </c>
      <c r="P601" s="6">
        <v>18.568771953991337</v>
      </c>
      <c r="Q601" s="6">
        <v>0</v>
      </c>
      <c r="R601" s="6">
        <v>-14.968162827587738</v>
      </c>
    </row>
    <row r="602" spans="1:18">
      <c r="A602" s="1" t="s">
        <v>396</v>
      </c>
      <c r="B602" s="1" t="s">
        <v>397</v>
      </c>
      <c r="C602" s="1">
        <v>2.2458000000000001E-5</v>
      </c>
      <c r="E602" s="6">
        <v>0</v>
      </c>
      <c r="F602" s="6">
        <v>0</v>
      </c>
      <c r="G602" s="6">
        <v>7.62</v>
      </c>
      <c r="H602" s="6">
        <v>4.7667719754692417</v>
      </c>
      <c r="I602" s="6">
        <v>6.2084257206196369E-2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16.060982095373166</v>
      </c>
      <c r="P602" s="6">
        <v>7.4843439743393914</v>
      </c>
      <c r="Q602" s="6">
        <v>0</v>
      </c>
      <c r="R602" s="6">
        <v>-17.485051540757112</v>
      </c>
    </row>
    <row r="603" spans="1:18">
      <c r="A603" s="1" t="s">
        <v>430</v>
      </c>
      <c r="B603" s="1" t="s">
        <v>431</v>
      </c>
      <c r="C603" s="1">
        <v>6.9597000000000005E-5</v>
      </c>
      <c r="E603" s="6">
        <v>0</v>
      </c>
      <c r="F603" s="6">
        <v>0</v>
      </c>
      <c r="G603" s="6">
        <v>4.5530526148213069</v>
      </c>
      <c r="H603" s="6">
        <v>0</v>
      </c>
      <c r="I603" s="6">
        <v>0</v>
      </c>
      <c r="J603" s="6">
        <v>2.9387133612485794</v>
      </c>
      <c r="K603" s="6">
        <v>2.1965830929664865</v>
      </c>
      <c r="L603" s="6">
        <v>4.5592705167173175</v>
      </c>
      <c r="M603" s="6">
        <v>-1.47425249169435</v>
      </c>
      <c r="N603" s="6">
        <v>9.6592904812082825</v>
      </c>
      <c r="O603" s="6">
        <v>3.0621396540678969</v>
      </c>
      <c r="P603" s="6">
        <v>1.2991049229239104</v>
      </c>
      <c r="Q603" s="6">
        <v>11.615634779407259</v>
      </c>
      <c r="R603" s="6">
        <v>-21.030997589546253</v>
      </c>
    </row>
    <row r="604" spans="1:18">
      <c r="A604" s="1" t="s">
        <v>68</v>
      </c>
      <c r="B604" s="1" t="s">
        <v>69</v>
      </c>
      <c r="C604" s="1">
        <v>2.5794199999999999E-4</v>
      </c>
      <c r="E604" s="6">
        <v>1.1977818853974087</v>
      </c>
      <c r="F604" s="6">
        <v>-7.656900708701686</v>
      </c>
      <c r="G604" s="6">
        <v>-21.860906717303585</v>
      </c>
      <c r="H604" s="6">
        <v>-27.237748076144197</v>
      </c>
      <c r="I604" s="6">
        <v>-0.68188143612579744</v>
      </c>
      <c r="J604" s="6">
        <v>-6.9637102423987685</v>
      </c>
      <c r="K604" s="6">
        <v>-9.3373493975903656</v>
      </c>
      <c r="L604" s="6">
        <v>9.5182724252491866</v>
      </c>
      <c r="M604" s="6">
        <v>63.901107234946132</v>
      </c>
      <c r="N604" s="6">
        <v>3.7479178234314237</v>
      </c>
      <c r="O604" s="6">
        <v>13.798947462313805</v>
      </c>
      <c r="P604" s="6">
        <v>1.3246590374667022</v>
      </c>
      <c r="Q604" s="6">
        <v>1.0984760578633734</v>
      </c>
      <c r="R604" s="6">
        <v>-23.159914536454441</v>
      </c>
    </row>
    <row r="605" spans="1:18">
      <c r="A605" s="1" t="s">
        <v>70</v>
      </c>
      <c r="B605" s="1" t="s">
        <v>71</v>
      </c>
      <c r="C605" s="1">
        <v>4.0688000000000001E-5</v>
      </c>
      <c r="E605" s="6">
        <v>1.0724316963145908</v>
      </c>
      <c r="F605" s="6">
        <v>6.1978947368421133</v>
      </c>
      <c r="G605" s="6">
        <v>57.51328205534849</v>
      </c>
      <c r="H605" s="6">
        <v>54.042488924687902</v>
      </c>
      <c r="I605" s="6">
        <v>2.1111801039249478</v>
      </c>
      <c r="J605" s="6">
        <v>-21.734677548407745</v>
      </c>
      <c r="K605" s="6">
        <v>-19.178866443117691</v>
      </c>
      <c r="L605" s="6">
        <v>-0.29852256628211116</v>
      </c>
      <c r="M605" s="6">
        <v>6.5465617863486258</v>
      </c>
      <c r="N605" s="6">
        <v>-19.771374136699215</v>
      </c>
      <c r="O605" s="6">
        <v>10.29446687247686</v>
      </c>
      <c r="P605" s="6">
        <v>16.417267736031871</v>
      </c>
      <c r="Q605" s="6">
        <v>30.70094322174959</v>
      </c>
      <c r="R605" s="6">
        <v>-24.777677395478449</v>
      </c>
    </row>
    <row r="606" spans="1:18">
      <c r="A606" s="1" t="s">
        <v>8</v>
      </c>
      <c r="B606" s="1" t="s">
        <v>9</v>
      </c>
      <c r="C606" s="1">
        <v>1.3723199999999999E-4</v>
      </c>
      <c r="E606" s="6">
        <v>-1.2115925172046182</v>
      </c>
      <c r="F606" s="6">
        <v>0</v>
      </c>
      <c r="G606" s="6">
        <v>1.5600470957613854</v>
      </c>
      <c r="H606" s="6">
        <v>0</v>
      </c>
      <c r="I606" s="6">
        <v>0</v>
      </c>
      <c r="J606" s="6">
        <v>0</v>
      </c>
      <c r="K606" s="6">
        <v>0</v>
      </c>
      <c r="L606" s="6">
        <v>0.30914887450488315</v>
      </c>
      <c r="M606" s="6">
        <v>0</v>
      </c>
      <c r="N606" s="6">
        <v>2.0995858615043828</v>
      </c>
      <c r="O606" s="6">
        <v>-0.2924252429016172</v>
      </c>
      <c r="P606" s="6">
        <v>0</v>
      </c>
      <c r="Q606" s="6">
        <v>55.572374645222311</v>
      </c>
      <c r="R606" s="6">
        <v>-33.999775461706847</v>
      </c>
    </row>
  </sheetData>
  <mergeCells count="1">
    <mergeCell ref="A304:R304"/>
  </mergeCells>
  <phoneticPr fontId="3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R607"/>
  <sheetViews>
    <sheetView topLeftCell="H292" workbookViewId="0">
      <selection activeCell="L623" sqref="L623"/>
    </sheetView>
  </sheetViews>
  <sheetFormatPr baseColWidth="10" defaultColWidth="29" defaultRowHeight="12.75"/>
  <cols>
    <col min="1" max="1" width="10" customWidth="1"/>
    <col min="2" max="2" width="29" customWidth="1"/>
    <col min="3" max="3" width="14.42578125" customWidth="1"/>
    <col min="4" max="18" width="9.7109375" customWidth="1"/>
  </cols>
  <sheetData>
    <row r="1" spans="1:18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18">
      <c r="A3" s="1" t="s">
        <v>0</v>
      </c>
      <c r="B3" s="1" t="s">
        <v>1</v>
      </c>
      <c r="C3" s="1">
        <v>5.8872700000000004E-4</v>
      </c>
      <c r="D3" s="1">
        <v>92.93</v>
      </c>
      <c r="E3" s="1">
        <v>89.34</v>
      </c>
      <c r="F3" s="1">
        <v>88.68</v>
      </c>
      <c r="G3" s="1">
        <v>89.2</v>
      </c>
      <c r="H3" s="1">
        <v>94.75</v>
      </c>
      <c r="I3" s="1">
        <v>93.63</v>
      </c>
      <c r="J3" s="1">
        <v>100.7</v>
      </c>
      <c r="K3" s="1">
        <v>99.45</v>
      </c>
      <c r="L3" s="1">
        <v>100.85</v>
      </c>
      <c r="M3" s="1">
        <v>98.97</v>
      </c>
      <c r="N3">
        <v>100.43</v>
      </c>
      <c r="O3">
        <v>102.55</v>
      </c>
      <c r="P3">
        <v>105.92</v>
      </c>
      <c r="Q3">
        <v>111.35</v>
      </c>
      <c r="R3" s="6">
        <v>98.14</v>
      </c>
    </row>
    <row r="4" spans="1:18">
      <c r="A4" s="1" t="s">
        <v>2</v>
      </c>
      <c r="B4" s="1" t="s">
        <v>3</v>
      </c>
      <c r="C4" s="1">
        <v>4.9589999999999998E-5</v>
      </c>
      <c r="D4" s="1">
        <v>99.58</v>
      </c>
      <c r="E4" s="1">
        <v>99.58</v>
      </c>
      <c r="F4" s="1">
        <v>100.18</v>
      </c>
      <c r="G4" s="1">
        <v>100.18</v>
      </c>
      <c r="H4" s="1">
        <v>100.18</v>
      </c>
      <c r="I4" s="1">
        <v>100.18</v>
      </c>
      <c r="J4" s="1">
        <v>100.18</v>
      </c>
      <c r="K4" s="1">
        <v>100.18</v>
      </c>
      <c r="L4" s="1">
        <v>100.18</v>
      </c>
      <c r="M4" s="1">
        <v>100.18</v>
      </c>
      <c r="N4">
        <v>99.58</v>
      </c>
      <c r="O4">
        <v>99.58</v>
      </c>
      <c r="P4">
        <v>99.58</v>
      </c>
      <c r="Q4">
        <v>99.58</v>
      </c>
      <c r="R4" s="6">
        <v>99.94923076923078</v>
      </c>
    </row>
    <row r="5" spans="1:18">
      <c r="A5" s="1" t="s">
        <v>4</v>
      </c>
      <c r="B5" s="1" t="s">
        <v>5</v>
      </c>
      <c r="C5" s="1">
        <v>3.3110000000000001E-6</v>
      </c>
      <c r="D5" s="1">
        <v>115.78</v>
      </c>
      <c r="E5" s="1">
        <v>115.78</v>
      </c>
      <c r="F5" s="1">
        <v>115.78</v>
      </c>
      <c r="G5" s="1">
        <v>115.78</v>
      </c>
      <c r="H5" s="1">
        <v>115.78</v>
      </c>
      <c r="I5" s="1">
        <v>115.78</v>
      </c>
      <c r="J5" s="1">
        <v>119.92</v>
      </c>
      <c r="K5" s="1">
        <v>124.72</v>
      </c>
      <c r="L5" s="1">
        <v>124.72</v>
      </c>
      <c r="M5" s="1">
        <v>124.72</v>
      </c>
      <c r="N5">
        <v>129.72</v>
      </c>
      <c r="O5">
        <v>129.72</v>
      </c>
      <c r="P5">
        <v>129.72</v>
      </c>
      <c r="Q5">
        <v>129.72</v>
      </c>
      <c r="R5" s="6">
        <v>122.45076923076924</v>
      </c>
    </row>
    <row r="6" spans="1:18">
      <c r="A6" s="1" t="s">
        <v>6</v>
      </c>
      <c r="B6" s="1" t="s">
        <v>7</v>
      </c>
      <c r="C6" s="1">
        <v>1.9811999999999999E-5</v>
      </c>
      <c r="D6" s="1">
        <v>123.68</v>
      </c>
      <c r="E6" s="1">
        <v>123.68</v>
      </c>
      <c r="F6" s="1">
        <v>122.93</v>
      </c>
      <c r="G6" s="1">
        <v>122.93</v>
      </c>
      <c r="H6" s="1">
        <v>122.93</v>
      </c>
      <c r="I6" s="1">
        <v>122.93</v>
      </c>
      <c r="J6" s="1">
        <v>122.93</v>
      </c>
      <c r="K6" s="1">
        <v>122.93</v>
      </c>
      <c r="L6" s="1">
        <v>123.8</v>
      </c>
      <c r="M6" s="1">
        <v>126.56</v>
      </c>
      <c r="N6">
        <v>128.66</v>
      </c>
      <c r="O6">
        <v>134.16</v>
      </c>
      <c r="P6">
        <v>141.59</v>
      </c>
      <c r="Q6">
        <v>153.4</v>
      </c>
      <c r="R6" s="6">
        <v>128.41769230769233</v>
      </c>
    </row>
    <row r="7" spans="1:18">
      <c r="A7" s="1" t="s">
        <v>8</v>
      </c>
      <c r="B7" s="1" t="s">
        <v>9</v>
      </c>
      <c r="C7" s="1">
        <v>2.3099999999999999E-5</v>
      </c>
      <c r="D7" s="1">
        <v>96.58</v>
      </c>
      <c r="E7" s="1">
        <v>96.58</v>
      </c>
      <c r="F7" s="1">
        <v>96.58</v>
      </c>
      <c r="G7" s="1">
        <v>96.58</v>
      </c>
      <c r="H7" s="1">
        <v>96.58</v>
      </c>
      <c r="I7" s="1">
        <v>96.58</v>
      </c>
      <c r="J7" s="1">
        <v>96.58</v>
      </c>
      <c r="K7" s="1">
        <v>96.58</v>
      </c>
      <c r="L7" s="1">
        <v>96.58</v>
      </c>
      <c r="M7" s="1">
        <v>97.3</v>
      </c>
      <c r="N7">
        <v>97.3</v>
      </c>
      <c r="O7">
        <v>97.3</v>
      </c>
      <c r="P7">
        <v>99.06</v>
      </c>
      <c r="Q7">
        <v>101.74</v>
      </c>
      <c r="R7" s="6">
        <v>97.333846153846153</v>
      </c>
    </row>
    <row r="8" spans="1:18">
      <c r="A8" s="1" t="s">
        <v>10</v>
      </c>
      <c r="B8" s="1" t="s">
        <v>11</v>
      </c>
      <c r="C8" s="1">
        <v>6.2500000000000003E-6</v>
      </c>
      <c r="D8" s="1">
        <v>121.16</v>
      </c>
      <c r="E8" s="1">
        <v>121.16</v>
      </c>
      <c r="F8" s="1">
        <v>121.16</v>
      </c>
      <c r="G8" s="1">
        <v>121.16</v>
      </c>
      <c r="H8" s="1">
        <v>124.43</v>
      </c>
      <c r="I8" s="1">
        <v>124.43</v>
      </c>
      <c r="J8" s="1">
        <v>124.43</v>
      </c>
      <c r="K8" s="1">
        <v>124.43</v>
      </c>
      <c r="L8" s="1">
        <v>124.43</v>
      </c>
      <c r="M8" s="1">
        <v>124.43</v>
      </c>
      <c r="N8">
        <v>124.43</v>
      </c>
      <c r="O8">
        <v>124.43</v>
      </c>
      <c r="P8">
        <v>146</v>
      </c>
      <c r="Q8">
        <v>146</v>
      </c>
      <c r="R8" s="6">
        <v>126.99384615384618</v>
      </c>
    </row>
    <row r="9" spans="1:18">
      <c r="A9" s="1" t="s">
        <v>12</v>
      </c>
      <c r="B9" s="1" t="s">
        <v>13</v>
      </c>
      <c r="C9" s="1">
        <v>3.9328600000000002E-4</v>
      </c>
      <c r="D9" s="1">
        <v>136.88</v>
      </c>
      <c r="E9" s="1">
        <v>146.31</v>
      </c>
      <c r="F9" s="1">
        <v>145.72</v>
      </c>
      <c r="G9" s="1">
        <v>142.47</v>
      </c>
      <c r="H9" s="1">
        <v>143.9</v>
      </c>
      <c r="I9" s="1">
        <v>137.81</v>
      </c>
      <c r="J9" s="1">
        <v>127.35</v>
      </c>
      <c r="K9" s="1">
        <v>139.34</v>
      </c>
      <c r="L9" s="1">
        <v>126.66</v>
      </c>
      <c r="M9" s="1">
        <v>131.69999999999999</v>
      </c>
      <c r="N9">
        <v>147.62</v>
      </c>
      <c r="O9">
        <v>152.11000000000001</v>
      </c>
      <c r="P9">
        <v>152.87</v>
      </c>
      <c r="Q9">
        <v>155.72999999999999</v>
      </c>
      <c r="R9" s="6">
        <v>142.27615384615385</v>
      </c>
    </row>
    <row r="10" spans="1:18">
      <c r="A10" s="1" t="s">
        <v>14</v>
      </c>
      <c r="B10" s="1" t="s">
        <v>15</v>
      </c>
      <c r="C10" s="1">
        <v>4.5461999999999999E-5</v>
      </c>
      <c r="D10" s="1">
        <v>102.18</v>
      </c>
      <c r="E10" s="1">
        <v>102.18</v>
      </c>
      <c r="F10" s="1">
        <v>102.18</v>
      </c>
      <c r="G10" s="1">
        <v>99.72</v>
      </c>
      <c r="H10" s="1">
        <v>99.72</v>
      </c>
      <c r="I10" s="1">
        <v>102.18</v>
      </c>
      <c r="J10" s="1">
        <v>102.18</v>
      </c>
      <c r="K10" s="1">
        <v>100.65</v>
      </c>
      <c r="L10" s="1">
        <v>102.18</v>
      </c>
      <c r="M10" s="1">
        <v>96.04</v>
      </c>
      <c r="N10">
        <v>98</v>
      </c>
      <c r="O10">
        <v>98</v>
      </c>
      <c r="P10">
        <v>102.18</v>
      </c>
      <c r="Q10">
        <v>102.18</v>
      </c>
      <c r="R10" s="6">
        <v>100.56846153846155</v>
      </c>
    </row>
    <row r="11" spans="1:18">
      <c r="A11" s="1" t="s">
        <v>16</v>
      </c>
      <c r="B11" s="1" t="s">
        <v>17</v>
      </c>
      <c r="C11" s="1">
        <v>8.3586999999999998E-5</v>
      </c>
      <c r="D11" s="1">
        <v>100.73</v>
      </c>
      <c r="E11" s="1">
        <v>100.73</v>
      </c>
      <c r="F11" s="1">
        <v>104.76</v>
      </c>
      <c r="G11" s="1">
        <v>104.76</v>
      </c>
      <c r="H11" s="1">
        <v>109.53</v>
      </c>
      <c r="I11" s="1">
        <v>109.53</v>
      </c>
      <c r="J11" s="1">
        <v>113.45</v>
      </c>
      <c r="K11" s="1">
        <v>113.45</v>
      </c>
      <c r="L11" s="1">
        <v>113.45</v>
      </c>
      <c r="M11" s="1">
        <v>113.45</v>
      </c>
      <c r="N11">
        <v>117.99</v>
      </c>
      <c r="O11">
        <v>135.06</v>
      </c>
      <c r="P11">
        <v>135.06</v>
      </c>
      <c r="Q11">
        <v>139.88999999999999</v>
      </c>
      <c r="R11" s="6">
        <v>116.23923076923077</v>
      </c>
    </row>
    <row r="12" spans="1:18">
      <c r="A12" s="1" t="s">
        <v>18</v>
      </c>
      <c r="B12" s="1" t="s">
        <v>19</v>
      </c>
      <c r="C12" s="1">
        <v>8.85E-6</v>
      </c>
      <c r="D12" s="1">
        <v>105</v>
      </c>
      <c r="E12" s="1">
        <v>107.84</v>
      </c>
      <c r="F12" s="1">
        <v>108.47</v>
      </c>
      <c r="G12" s="1">
        <v>108.47</v>
      </c>
      <c r="H12" s="1">
        <v>108.47</v>
      </c>
      <c r="I12" s="1">
        <v>108.47</v>
      </c>
      <c r="J12" s="1">
        <v>111.19</v>
      </c>
      <c r="K12" s="1">
        <v>107.54</v>
      </c>
      <c r="L12" s="1">
        <v>107.54</v>
      </c>
      <c r="M12" s="1">
        <v>107.54</v>
      </c>
      <c r="N12">
        <v>107.54</v>
      </c>
      <c r="O12">
        <v>114.39</v>
      </c>
      <c r="P12">
        <v>114.39</v>
      </c>
      <c r="Q12">
        <v>112.06</v>
      </c>
      <c r="R12" s="6">
        <v>109.53153846153847</v>
      </c>
    </row>
    <row r="13" spans="1:18">
      <c r="A13" s="1" t="s">
        <v>20</v>
      </c>
      <c r="B13" s="1" t="s">
        <v>21</v>
      </c>
      <c r="C13" s="1">
        <v>1.57532E-4</v>
      </c>
      <c r="D13" s="1">
        <v>124.5</v>
      </c>
      <c r="E13" s="1">
        <v>125.08</v>
      </c>
      <c r="F13" s="1">
        <v>128.18</v>
      </c>
      <c r="G13" s="1">
        <v>118.73</v>
      </c>
      <c r="H13" s="1">
        <v>131.72</v>
      </c>
      <c r="I13" s="1">
        <v>131.9</v>
      </c>
      <c r="J13" s="1">
        <v>125.92</v>
      </c>
      <c r="K13" s="1">
        <v>119.89</v>
      </c>
      <c r="L13" s="1">
        <v>124.24</v>
      </c>
      <c r="M13" s="1">
        <v>133.43</v>
      </c>
      <c r="N13">
        <v>133.94999999999999</v>
      </c>
      <c r="O13">
        <v>127.86</v>
      </c>
      <c r="P13">
        <v>130.99</v>
      </c>
      <c r="Q13">
        <v>140.44</v>
      </c>
      <c r="R13" s="6">
        <v>128.64076923076922</v>
      </c>
    </row>
    <row r="14" spans="1:18">
      <c r="A14" s="1" t="s">
        <v>22</v>
      </c>
      <c r="B14" s="1" t="s">
        <v>23</v>
      </c>
      <c r="C14" s="1">
        <v>1.6682999999999999E-5</v>
      </c>
      <c r="D14" s="1">
        <v>96.56</v>
      </c>
      <c r="E14" s="1">
        <v>90.75</v>
      </c>
      <c r="F14" s="1">
        <v>88.34</v>
      </c>
      <c r="G14" s="1">
        <v>92.64</v>
      </c>
      <c r="H14" s="1">
        <v>96.97</v>
      </c>
      <c r="I14" s="1">
        <v>99.16</v>
      </c>
      <c r="J14" s="1">
        <v>107.61</v>
      </c>
      <c r="K14" s="1">
        <v>95.14</v>
      </c>
      <c r="L14" s="1">
        <v>100.06</v>
      </c>
      <c r="M14" s="1">
        <v>98.1</v>
      </c>
      <c r="N14">
        <v>98.69</v>
      </c>
      <c r="O14">
        <v>97.9</v>
      </c>
      <c r="P14">
        <v>97.53</v>
      </c>
      <c r="Q14">
        <v>98.5</v>
      </c>
      <c r="R14" s="6">
        <v>97.03</v>
      </c>
    </row>
    <row r="15" spans="1:18">
      <c r="A15" s="1" t="s">
        <v>24</v>
      </c>
      <c r="B15" s="1" t="s">
        <v>25</v>
      </c>
      <c r="C15" s="1">
        <v>4.8814399999999998E-4</v>
      </c>
      <c r="D15" s="1">
        <v>127.62</v>
      </c>
      <c r="E15" s="1">
        <v>123.84</v>
      </c>
      <c r="F15" s="1">
        <v>127.46</v>
      </c>
      <c r="G15" s="1">
        <v>123.32</v>
      </c>
      <c r="H15" s="1">
        <v>121.42</v>
      </c>
      <c r="I15" s="1">
        <v>122.48</v>
      </c>
      <c r="J15" s="1">
        <v>121.21</v>
      </c>
      <c r="K15" s="1">
        <v>118.57</v>
      </c>
      <c r="L15" s="1">
        <v>120.89</v>
      </c>
      <c r="M15" s="1">
        <v>124.95</v>
      </c>
      <c r="N15">
        <v>126.22</v>
      </c>
      <c r="O15">
        <v>126.19</v>
      </c>
      <c r="P15">
        <v>122.26</v>
      </c>
      <c r="Q15">
        <v>134.32</v>
      </c>
      <c r="R15" s="6">
        <v>124.08692307692307</v>
      </c>
    </row>
    <row r="16" spans="1:18">
      <c r="A16" s="1" t="s">
        <v>26</v>
      </c>
      <c r="B16" s="1" t="s">
        <v>27</v>
      </c>
      <c r="C16" s="1">
        <v>2.6755999999999999E-5</v>
      </c>
      <c r="D16" s="1">
        <v>104.97</v>
      </c>
      <c r="E16" s="1">
        <v>106.3</v>
      </c>
      <c r="F16" s="1">
        <v>102.13</v>
      </c>
      <c r="G16" s="1">
        <v>101.47</v>
      </c>
      <c r="H16" s="1">
        <v>103.01</v>
      </c>
      <c r="I16" s="1">
        <v>97.18</v>
      </c>
      <c r="J16" s="1">
        <v>102.18</v>
      </c>
      <c r="K16" s="1">
        <v>97.02</v>
      </c>
      <c r="L16" s="1">
        <v>99.6</v>
      </c>
      <c r="M16" s="1">
        <v>104.47</v>
      </c>
      <c r="N16">
        <v>107.15</v>
      </c>
      <c r="O16">
        <v>106.1</v>
      </c>
      <c r="P16">
        <v>104.84</v>
      </c>
      <c r="Q16">
        <v>110.06</v>
      </c>
      <c r="R16" s="6">
        <v>103.1930769230769</v>
      </c>
    </row>
    <row r="17" spans="1:18">
      <c r="A17" s="1" t="s">
        <v>28</v>
      </c>
      <c r="B17" s="1" t="s">
        <v>29</v>
      </c>
      <c r="C17" s="1">
        <v>3.8692999999999997E-5</v>
      </c>
      <c r="D17" s="1">
        <v>108.59</v>
      </c>
      <c r="E17" s="1">
        <v>103.66</v>
      </c>
      <c r="F17" s="1">
        <v>108.37</v>
      </c>
      <c r="G17" s="1">
        <v>111.78</v>
      </c>
      <c r="H17" s="1">
        <v>111.02</v>
      </c>
      <c r="I17" s="1">
        <v>105.15</v>
      </c>
      <c r="J17" s="1">
        <v>106.83</v>
      </c>
      <c r="K17" s="1">
        <v>102.66</v>
      </c>
      <c r="L17" s="1">
        <v>104.63</v>
      </c>
      <c r="M17" s="1">
        <v>111.32</v>
      </c>
      <c r="N17">
        <v>109.43</v>
      </c>
      <c r="O17">
        <v>110.25</v>
      </c>
      <c r="P17">
        <v>109.46</v>
      </c>
      <c r="Q17">
        <v>112.15</v>
      </c>
      <c r="R17" s="6">
        <v>108.20846153846156</v>
      </c>
    </row>
    <row r="18" spans="1:18">
      <c r="A18" s="1" t="s">
        <v>30</v>
      </c>
      <c r="B18" s="1" t="s">
        <v>31</v>
      </c>
      <c r="C18" s="1">
        <v>2.2427000000000001E-5</v>
      </c>
      <c r="D18" s="1">
        <v>110.48</v>
      </c>
      <c r="E18" s="1">
        <v>110.84</v>
      </c>
      <c r="F18" s="1">
        <v>112.57</v>
      </c>
      <c r="G18" s="1">
        <v>110.4</v>
      </c>
      <c r="H18" s="1">
        <v>108.43</v>
      </c>
      <c r="I18" s="1">
        <v>98.08</v>
      </c>
      <c r="J18" s="1">
        <v>108.63</v>
      </c>
      <c r="K18" s="1">
        <v>106.05</v>
      </c>
      <c r="L18" s="1">
        <v>107.61</v>
      </c>
      <c r="M18" s="1">
        <v>110.59</v>
      </c>
      <c r="N18">
        <v>109.25</v>
      </c>
      <c r="O18">
        <v>110.48</v>
      </c>
      <c r="P18">
        <v>113.97</v>
      </c>
      <c r="Q18">
        <v>115.11</v>
      </c>
      <c r="R18" s="6">
        <v>109.38538461538461</v>
      </c>
    </row>
    <row r="19" spans="1:18">
      <c r="A19" s="1" t="s">
        <v>32</v>
      </c>
      <c r="B19" s="1" t="s">
        <v>33</v>
      </c>
      <c r="C19" s="1">
        <v>5.7122800000000001E-4</v>
      </c>
      <c r="D19" s="1">
        <v>107.88</v>
      </c>
      <c r="E19" s="1">
        <v>107.9</v>
      </c>
      <c r="F19" s="1">
        <v>107.16</v>
      </c>
      <c r="G19" s="1">
        <v>106.48</v>
      </c>
      <c r="H19" s="1">
        <v>107.31</v>
      </c>
      <c r="I19" s="1">
        <v>107.78</v>
      </c>
      <c r="J19" s="1">
        <v>107.46</v>
      </c>
      <c r="K19" s="1">
        <v>109.47</v>
      </c>
      <c r="L19" s="1">
        <v>109.7</v>
      </c>
      <c r="M19" s="1">
        <v>109.14</v>
      </c>
      <c r="N19">
        <v>107.67</v>
      </c>
      <c r="O19">
        <v>107.55</v>
      </c>
      <c r="P19">
        <v>108.72</v>
      </c>
      <c r="Q19">
        <v>108.88</v>
      </c>
      <c r="R19" s="6">
        <v>108.09384615384617</v>
      </c>
    </row>
    <row r="20" spans="1:18">
      <c r="A20" s="1" t="s">
        <v>34</v>
      </c>
      <c r="B20" s="1" t="s">
        <v>35</v>
      </c>
      <c r="C20" s="1">
        <v>2.21294E-4</v>
      </c>
      <c r="D20" s="1">
        <v>97.73</v>
      </c>
      <c r="E20" s="1">
        <v>99.44</v>
      </c>
      <c r="F20" s="1">
        <v>103.81</v>
      </c>
      <c r="G20" s="1">
        <v>109.67</v>
      </c>
      <c r="H20" s="1">
        <v>107.31</v>
      </c>
      <c r="I20" s="1">
        <v>106.49</v>
      </c>
      <c r="J20" s="1">
        <v>118.97</v>
      </c>
      <c r="K20" s="1">
        <v>115.05</v>
      </c>
      <c r="L20" s="1">
        <v>98.4</v>
      </c>
      <c r="M20" s="1">
        <v>99.04</v>
      </c>
      <c r="N20">
        <v>104.14</v>
      </c>
      <c r="O20">
        <v>104.21</v>
      </c>
      <c r="P20">
        <v>97.77</v>
      </c>
      <c r="Q20">
        <v>101.26</v>
      </c>
      <c r="R20" s="6">
        <v>105.04307692307692</v>
      </c>
    </row>
    <row r="21" spans="1:18">
      <c r="A21" s="1" t="s">
        <v>36</v>
      </c>
      <c r="B21" s="1" t="s">
        <v>37</v>
      </c>
      <c r="C21" s="1">
        <v>3.1174999999999999E-5</v>
      </c>
      <c r="D21" s="1">
        <v>102.67</v>
      </c>
      <c r="E21" s="1">
        <v>104.09</v>
      </c>
      <c r="F21" s="1">
        <v>104.09</v>
      </c>
      <c r="G21" s="1">
        <v>100.97</v>
      </c>
      <c r="H21" s="1">
        <v>100.97</v>
      </c>
      <c r="I21" s="1">
        <v>102.8</v>
      </c>
      <c r="J21" s="1">
        <v>105.13</v>
      </c>
      <c r="K21" s="1">
        <v>104.44</v>
      </c>
      <c r="L21" s="1">
        <v>104.44</v>
      </c>
      <c r="M21" s="1">
        <v>106.51</v>
      </c>
      <c r="N21">
        <v>105.47</v>
      </c>
      <c r="O21">
        <v>105.47</v>
      </c>
      <c r="P21">
        <v>105.47</v>
      </c>
      <c r="Q21">
        <v>105.47</v>
      </c>
      <c r="R21" s="6">
        <v>104.25538461538463</v>
      </c>
    </row>
    <row r="22" spans="1:18">
      <c r="A22" s="1" t="s">
        <v>38</v>
      </c>
      <c r="B22" s="1" t="s">
        <v>39</v>
      </c>
      <c r="C22" s="1">
        <v>1.03737E-4</v>
      </c>
      <c r="D22" s="1">
        <v>101.57</v>
      </c>
      <c r="E22" s="1">
        <v>104.15</v>
      </c>
      <c r="F22" s="1">
        <v>107.42</v>
      </c>
      <c r="G22" s="1">
        <v>109.69</v>
      </c>
      <c r="H22" s="1">
        <v>109.69</v>
      </c>
      <c r="I22" s="1">
        <v>111.12</v>
      </c>
      <c r="J22" s="1">
        <v>111.12</v>
      </c>
      <c r="K22" s="1">
        <v>111.12</v>
      </c>
      <c r="L22" s="1">
        <v>102.11</v>
      </c>
      <c r="M22" s="1">
        <v>107.11</v>
      </c>
      <c r="N22">
        <v>111.67</v>
      </c>
      <c r="O22">
        <v>114.22</v>
      </c>
      <c r="P22">
        <v>114.22</v>
      </c>
      <c r="Q22">
        <v>102.55</v>
      </c>
      <c r="R22" s="6">
        <v>108.93769230769232</v>
      </c>
    </row>
    <row r="23" spans="1:18">
      <c r="A23" s="1" t="s">
        <v>40</v>
      </c>
      <c r="B23" s="1" t="s">
        <v>41</v>
      </c>
      <c r="C23" s="1">
        <v>4.1010000000000002E-6</v>
      </c>
      <c r="D23" s="1">
        <v>99.6</v>
      </c>
      <c r="E23" s="1">
        <v>99.14</v>
      </c>
      <c r="F23" s="1">
        <v>99.14</v>
      </c>
      <c r="G23" s="1">
        <v>99.6</v>
      </c>
      <c r="H23" s="1">
        <v>99.6</v>
      </c>
      <c r="I23" s="1">
        <v>99.35</v>
      </c>
      <c r="J23" s="1">
        <v>99.35</v>
      </c>
      <c r="K23" s="1">
        <v>99.35</v>
      </c>
      <c r="L23" s="1">
        <v>100.74</v>
      </c>
      <c r="M23" s="1">
        <v>102.65</v>
      </c>
      <c r="N23">
        <v>102.65</v>
      </c>
      <c r="O23">
        <v>102.65</v>
      </c>
      <c r="P23">
        <v>102.65</v>
      </c>
      <c r="Q23">
        <v>99.97</v>
      </c>
      <c r="R23" s="6">
        <v>100.52615384615386</v>
      </c>
    </row>
    <row r="24" spans="1:18">
      <c r="A24" s="1" t="s">
        <v>42</v>
      </c>
      <c r="B24" s="1" t="s">
        <v>43</v>
      </c>
      <c r="C24" s="1">
        <v>9.6260000000000007E-6</v>
      </c>
      <c r="D24" s="1">
        <v>93.15</v>
      </c>
      <c r="E24" s="1">
        <v>100.49</v>
      </c>
      <c r="F24" s="1">
        <v>100.49</v>
      </c>
      <c r="G24" s="1">
        <v>93.15</v>
      </c>
      <c r="H24" s="1">
        <v>93.15</v>
      </c>
      <c r="I24" s="1">
        <v>91.4</v>
      </c>
      <c r="J24" s="1">
        <v>85.83</v>
      </c>
      <c r="K24" s="1">
        <v>86.56</v>
      </c>
      <c r="L24" s="1">
        <v>87.2</v>
      </c>
      <c r="M24" s="1">
        <v>86.24</v>
      </c>
      <c r="N24">
        <v>88.53</v>
      </c>
      <c r="O24">
        <v>88.53</v>
      </c>
      <c r="P24">
        <v>88.53</v>
      </c>
      <c r="Q24">
        <v>88.68</v>
      </c>
      <c r="R24" s="6">
        <v>90.675384615384615</v>
      </c>
    </row>
    <row r="25" spans="1:18">
      <c r="A25" s="1" t="s">
        <v>44</v>
      </c>
      <c r="B25" s="1" t="s">
        <v>45</v>
      </c>
      <c r="C25" s="1">
        <v>2.4211100000000001E-4</v>
      </c>
      <c r="D25" s="1">
        <v>85.07</v>
      </c>
      <c r="E25" s="1">
        <v>82.52</v>
      </c>
      <c r="F25" s="1">
        <v>86.26</v>
      </c>
      <c r="G25" s="1">
        <v>121.4</v>
      </c>
      <c r="H25" s="1">
        <v>96.53</v>
      </c>
      <c r="I25" s="1">
        <v>91.44</v>
      </c>
      <c r="J25" s="1">
        <v>109.54</v>
      </c>
      <c r="K25" s="1">
        <v>117.78</v>
      </c>
      <c r="L25" s="1">
        <v>91.81</v>
      </c>
      <c r="M25" s="1">
        <v>81.489999999999995</v>
      </c>
      <c r="N25">
        <v>109.98</v>
      </c>
      <c r="O25">
        <v>97.47</v>
      </c>
      <c r="P25">
        <v>96.88</v>
      </c>
      <c r="Q25">
        <v>100.55</v>
      </c>
      <c r="R25" s="6">
        <v>98.742307692307676</v>
      </c>
    </row>
    <row r="26" spans="1:18">
      <c r="A26" s="1" t="s">
        <v>46</v>
      </c>
      <c r="B26" s="1" t="s">
        <v>47</v>
      </c>
      <c r="C26" s="1">
        <v>1.11205E-4</v>
      </c>
      <c r="D26" s="1">
        <v>103.61</v>
      </c>
      <c r="E26" s="1">
        <v>92.16</v>
      </c>
      <c r="F26" s="1">
        <v>94.51</v>
      </c>
      <c r="G26" s="1">
        <v>97.95</v>
      </c>
      <c r="H26" s="1">
        <v>93.76</v>
      </c>
      <c r="I26" s="1">
        <v>93.01</v>
      </c>
      <c r="J26" s="1">
        <v>96.05</v>
      </c>
      <c r="K26" s="1">
        <v>89.96</v>
      </c>
      <c r="L26" s="1">
        <v>97.38</v>
      </c>
      <c r="M26" s="1">
        <v>98.54</v>
      </c>
      <c r="N26">
        <v>92.73</v>
      </c>
      <c r="O26">
        <v>96.78</v>
      </c>
      <c r="P26">
        <v>97.65</v>
      </c>
      <c r="Q26">
        <v>108.07</v>
      </c>
      <c r="R26" s="6">
        <v>96.042307692307688</v>
      </c>
    </row>
    <row r="27" spans="1:18">
      <c r="A27" s="1" t="s">
        <v>48</v>
      </c>
      <c r="B27" s="1" t="s">
        <v>49</v>
      </c>
      <c r="C27" s="1">
        <v>1.02979E-4</v>
      </c>
      <c r="D27" s="1">
        <v>115.58</v>
      </c>
      <c r="E27" s="1">
        <v>112.19</v>
      </c>
      <c r="F27" s="1">
        <v>114.15</v>
      </c>
      <c r="G27" s="1">
        <v>115.58</v>
      </c>
      <c r="H27" s="1">
        <v>115.58</v>
      </c>
      <c r="I27" s="1">
        <v>115.58</v>
      </c>
      <c r="J27" s="1">
        <v>115.58</v>
      </c>
      <c r="K27" s="1">
        <v>115.58</v>
      </c>
      <c r="L27" s="1">
        <v>115.58</v>
      </c>
      <c r="M27" s="1">
        <v>115.58</v>
      </c>
      <c r="N27">
        <v>121.2</v>
      </c>
      <c r="O27">
        <v>121.2</v>
      </c>
      <c r="P27">
        <v>128.22999999999999</v>
      </c>
      <c r="Q27">
        <v>128.22999999999999</v>
      </c>
      <c r="R27" s="6">
        <v>118.02</v>
      </c>
    </row>
    <row r="28" spans="1:18">
      <c r="A28" s="1" t="s">
        <v>50</v>
      </c>
      <c r="B28" s="1" t="s">
        <v>51</v>
      </c>
      <c r="C28" s="1">
        <v>1.3879999999999999E-5</v>
      </c>
      <c r="D28" s="1">
        <v>103.71</v>
      </c>
      <c r="E28" s="1">
        <v>103.71</v>
      </c>
      <c r="F28" s="1">
        <v>103.71</v>
      </c>
      <c r="G28" s="1">
        <v>105.15</v>
      </c>
      <c r="H28" s="1">
        <v>105.15</v>
      </c>
      <c r="I28" s="1">
        <v>105.15</v>
      </c>
      <c r="J28" s="1">
        <v>105.15</v>
      </c>
      <c r="K28" s="1">
        <v>105.15</v>
      </c>
      <c r="L28" s="1">
        <v>108.58</v>
      </c>
      <c r="M28" s="1">
        <v>108.58</v>
      </c>
      <c r="N28">
        <v>112.46</v>
      </c>
      <c r="O28">
        <v>112.46</v>
      </c>
      <c r="P28">
        <v>112.46</v>
      </c>
      <c r="Q28">
        <v>116.09</v>
      </c>
      <c r="R28" s="6">
        <v>107.98461538461538</v>
      </c>
    </row>
    <row r="29" spans="1:18">
      <c r="A29" s="1" t="s">
        <v>52</v>
      </c>
      <c r="B29" s="1" t="s">
        <v>53</v>
      </c>
      <c r="C29" s="1">
        <v>4.7350099999999998E-4</v>
      </c>
      <c r="D29" s="1">
        <v>114.03</v>
      </c>
      <c r="E29" s="1">
        <v>114.03</v>
      </c>
      <c r="F29" s="1">
        <v>118.89</v>
      </c>
      <c r="G29" s="1">
        <v>117.83</v>
      </c>
      <c r="H29" s="1">
        <v>113.01</v>
      </c>
      <c r="I29" s="1">
        <v>113.01</v>
      </c>
      <c r="J29" s="1">
        <v>113.01</v>
      </c>
      <c r="K29" s="1">
        <v>113.01</v>
      </c>
      <c r="L29" s="1">
        <v>113.01</v>
      </c>
      <c r="M29" s="1">
        <v>113.01</v>
      </c>
      <c r="N29">
        <v>113.01</v>
      </c>
      <c r="O29">
        <v>105.86</v>
      </c>
      <c r="P29">
        <v>105.86</v>
      </c>
      <c r="Q29">
        <v>103.45</v>
      </c>
      <c r="R29" s="6">
        <v>112.07615384615383</v>
      </c>
    </row>
    <row r="30" spans="1:18">
      <c r="A30" s="1" t="s">
        <v>54</v>
      </c>
      <c r="B30" s="1" t="s">
        <v>55</v>
      </c>
      <c r="C30" s="1">
        <v>1.19536E-4</v>
      </c>
      <c r="D30" s="1">
        <v>101.04</v>
      </c>
      <c r="E30" s="1">
        <v>100.98</v>
      </c>
      <c r="F30" s="1">
        <v>100.72</v>
      </c>
      <c r="G30" s="1">
        <v>99.55</v>
      </c>
      <c r="H30" s="1">
        <v>99.55</v>
      </c>
      <c r="I30" s="1">
        <v>100.8</v>
      </c>
      <c r="J30" s="1">
        <v>101.99</v>
      </c>
      <c r="K30" s="1">
        <v>101.99</v>
      </c>
      <c r="L30" s="1">
        <v>101.99</v>
      </c>
      <c r="M30" s="1">
        <v>102.38</v>
      </c>
      <c r="N30">
        <v>104.89</v>
      </c>
      <c r="O30">
        <v>104.89</v>
      </c>
      <c r="P30">
        <v>105.59</v>
      </c>
      <c r="Q30">
        <v>105.12</v>
      </c>
      <c r="R30" s="6">
        <v>102.34153846153846</v>
      </c>
    </row>
    <row r="31" spans="1:18">
      <c r="A31" s="1" t="s">
        <v>56</v>
      </c>
      <c r="B31" s="1" t="s">
        <v>57</v>
      </c>
      <c r="C31" s="1">
        <v>5.0763000000000002E-5</v>
      </c>
      <c r="D31" s="1">
        <v>111.68</v>
      </c>
      <c r="E31" s="1">
        <v>111.68</v>
      </c>
      <c r="F31" s="1">
        <v>111.68</v>
      </c>
      <c r="G31" s="1">
        <v>111.68</v>
      </c>
      <c r="H31" s="1">
        <v>111.68</v>
      </c>
      <c r="I31" s="1">
        <v>111.68</v>
      </c>
      <c r="J31" s="1">
        <v>111.68</v>
      </c>
      <c r="K31" s="1">
        <v>111.68</v>
      </c>
      <c r="L31" s="1">
        <v>111.68</v>
      </c>
      <c r="M31" s="1">
        <v>111.68</v>
      </c>
      <c r="N31">
        <v>111.68</v>
      </c>
      <c r="O31">
        <v>122.85</v>
      </c>
      <c r="P31">
        <v>122.85</v>
      </c>
      <c r="Q31">
        <v>122.85</v>
      </c>
      <c r="R31" s="6">
        <v>114.25769230769232</v>
      </c>
    </row>
    <row r="32" spans="1:18">
      <c r="A32" s="1" t="s">
        <v>58</v>
      </c>
      <c r="B32" s="1" t="s">
        <v>59</v>
      </c>
      <c r="C32" s="1">
        <v>2.3243999999999999E-4</v>
      </c>
      <c r="D32" s="1">
        <v>114.99</v>
      </c>
      <c r="E32" s="1">
        <v>119.37</v>
      </c>
      <c r="F32" s="1">
        <v>124.63</v>
      </c>
      <c r="G32" s="1">
        <v>115.17</v>
      </c>
      <c r="H32" s="1">
        <v>104.98</v>
      </c>
      <c r="I32" s="1">
        <v>106.51</v>
      </c>
      <c r="J32" s="1">
        <v>116.58</v>
      </c>
      <c r="K32" s="1">
        <v>111.67</v>
      </c>
      <c r="L32" s="1">
        <v>121.63</v>
      </c>
      <c r="M32" s="1">
        <v>115.88</v>
      </c>
      <c r="N32">
        <v>111.62</v>
      </c>
      <c r="O32">
        <v>112.69</v>
      </c>
      <c r="P32">
        <v>118.89</v>
      </c>
      <c r="Q32">
        <v>116.59</v>
      </c>
      <c r="R32" s="6">
        <v>115.09307692307692</v>
      </c>
    </row>
    <row r="33" spans="1:18">
      <c r="A33" s="1" t="s">
        <v>60</v>
      </c>
      <c r="B33" s="1" t="s">
        <v>61</v>
      </c>
      <c r="C33" s="1">
        <v>1.1056399999999999E-4</v>
      </c>
      <c r="D33" s="1">
        <v>109.48</v>
      </c>
      <c r="E33" s="1">
        <v>108.69</v>
      </c>
      <c r="F33" s="1">
        <v>104.68</v>
      </c>
      <c r="G33" s="1">
        <v>102.64</v>
      </c>
      <c r="H33" s="1">
        <v>102.64</v>
      </c>
      <c r="I33" s="1">
        <v>108.41</v>
      </c>
      <c r="J33" s="1">
        <v>108.41</v>
      </c>
      <c r="K33" s="1">
        <v>108.41</v>
      </c>
      <c r="L33" s="1">
        <v>106.31</v>
      </c>
      <c r="M33" s="1">
        <v>108.41</v>
      </c>
      <c r="N33">
        <v>109.05</v>
      </c>
      <c r="O33">
        <v>108.41</v>
      </c>
      <c r="P33">
        <v>108.41</v>
      </c>
      <c r="Q33">
        <v>108.41</v>
      </c>
      <c r="R33" s="6">
        <v>107.14461538461539</v>
      </c>
    </row>
    <row r="34" spans="1:18">
      <c r="A34" s="1" t="s">
        <v>62</v>
      </c>
      <c r="B34" s="1" t="s">
        <v>63</v>
      </c>
      <c r="C34" s="1">
        <v>2.1143299999999999E-4</v>
      </c>
      <c r="D34" s="1">
        <v>97.77</v>
      </c>
      <c r="E34" s="1">
        <v>95.04</v>
      </c>
      <c r="F34" s="1">
        <v>96.58</v>
      </c>
      <c r="G34" s="1">
        <v>95.89</v>
      </c>
      <c r="H34" s="1">
        <v>100.18</v>
      </c>
      <c r="I34" s="1">
        <v>95.82</v>
      </c>
      <c r="J34" s="1">
        <v>101.1</v>
      </c>
      <c r="K34" s="1">
        <v>99.08</v>
      </c>
      <c r="L34" s="1">
        <v>100.53</v>
      </c>
      <c r="M34" s="1">
        <v>97.62</v>
      </c>
      <c r="N34">
        <v>91.01</v>
      </c>
      <c r="O34">
        <v>93.53</v>
      </c>
      <c r="P34">
        <v>91.43</v>
      </c>
      <c r="Q34">
        <v>103.99</v>
      </c>
      <c r="R34" s="6">
        <v>97.061538461538476</v>
      </c>
    </row>
    <row r="35" spans="1:18">
      <c r="A35" s="1" t="s">
        <v>64</v>
      </c>
      <c r="B35" s="1" t="s">
        <v>65</v>
      </c>
      <c r="C35" s="1">
        <v>5.6001000000000001E-5</v>
      </c>
      <c r="D35" s="1">
        <v>107.04</v>
      </c>
      <c r="E35" s="1">
        <v>106.06</v>
      </c>
      <c r="F35" s="1">
        <v>104.57</v>
      </c>
      <c r="G35" s="1">
        <v>104.57</v>
      </c>
      <c r="H35" s="1">
        <v>104.57</v>
      </c>
      <c r="I35" s="1">
        <v>104.57</v>
      </c>
      <c r="J35" s="1">
        <v>104.57</v>
      </c>
      <c r="K35" s="1">
        <v>104.57</v>
      </c>
      <c r="L35" s="1">
        <v>107.52</v>
      </c>
      <c r="M35" s="1">
        <v>107.52</v>
      </c>
      <c r="N35">
        <v>112.1</v>
      </c>
      <c r="O35">
        <v>112.1</v>
      </c>
      <c r="P35">
        <v>112.1</v>
      </c>
      <c r="Q35">
        <v>120.89</v>
      </c>
      <c r="R35" s="6">
        <v>108.13153846153843</v>
      </c>
    </row>
    <row r="36" spans="1:18">
      <c r="A36" s="1" t="s">
        <v>66</v>
      </c>
      <c r="B36" s="1" t="s">
        <v>67</v>
      </c>
      <c r="C36" s="1">
        <v>2.2211600000000001E-4</v>
      </c>
      <c r="D36" s="1">
        <v>100.92</v>
      </c>
      <c r="E36" s="1">
        <v>100.92</v>
      </c>
      <c r="F36" s="1">
        <v>103.13</v>
      </c>
      <c r="G36" s="1">
        <v>107.67</v>
      </c>
      <c r="H36" s="1">
        <v>107.67</v>
      </c>
      <c r="I36" s="1">
        <v>107.67</v>
      </c>
      <c r="J36" s="1">
        <v>108.78</v>
      </c>
      <c r="K36" s="1">
        <v>108.78</v>
      </c>
      <c r="L36" s="1">
        <v>108.78</v>
      </c>
      <c r="M36" s="1">
        <v>108.78</v>
      </c>
      <c r="N36">
        <v>110.93</v>
      </c>
      <c r="O36">
        <v>110.93</v>
      </c>
      <c r="P36">
        <v>108.55</v>
      </c>
      <c r="Q36">
        <v>113.01</v>
      </c>
      <c r="R36" s="6">
        <v>108.12307692307692</v>
      </c>
    </row>
    <row r="37" spans="1:18">
      <c r="A37" s="1" t="s">
        <v>68</v>
      </c>
      <c r="B37" s="1" t="s">
        <v>69</v>
      </c>
      <c r="C37" s="1">
        <v>6.2525000000000002E-5</v>
      </c>
      <c r="D37" s="1">
        <v>101.83</v>
      </c>
      <c r="E37" s="1">
        <v>85.48</v>
      </c>
      <c r="F37" s="1">
        <v>79.14</v>
      </c>
      <c r="G37" s="1">
        <v>75.73</v>
      </c>
      <c r="H37" s="1">
        <v>72.709999999999994</v>
      </c>
      <c r="I37" s="1">
        <v>79.89</v>
      </c>
      <c r="J37" s="1">
        <v>81.36</v>
      </c>
      <c r="K37" s="1">
        <v>68.099999999999994</v>
      </c>
      <c r="L37" s="1">
        <v>92.98</v>
      </c>
      <c r="M37" s="1">
        <v>112</v>
      </c>
      <c r="N37">
        <v>118.61</v>
      </c>
      <c r="O37">
        <v>114.93</v>
      </c>
      <c r="P37">
        <v>124.12</v>
      </c>
      <c r="Q37">
        <v>123.64</v>
      </c>
      <c r="R37" s="6">
        <v>94.514615384615411</v>
      </c>
    </row>
    <row r="38" spans="1:18">
      <c r="A38" s="1" t="s">
        <v>70</v>
      </c>
      <c r="B38" s="1" t="s">
        <v>71</v>
      </c>
      <c r="C38" s="1">
        <v>1.8448E-5</v>
      </c>
      <c r="D38" s="1">
        <v>99.12</v>
      </c>
      <c r="E38" s="1">
        <v>108.54</v>
      </c>
      <c r="F38" s="1">
        <v>111.88</v>
      </c>
      <c r="G38" s="1">
        <v>164.63</v>
      </c>
      <c r="H38" s="1">
        <v>189.79</v>
      </c>
      <c r="I38" s="1">
        <v>213.63</v>
      </c>
      <c r="J38" s="1">
        <v>186.11</v>
      </c>
      <c r="K38" s="1">
        <v>170.05</v>
      </c>
      <c r="L38" s="1">
        <v>167.9</v>
      </c>
      <c r="M38" s="1">
        <v>193.71</v>
      </c>
      <c r="N38">
        <v>163.21</v>
      </c>
      <c r="O38">
        <v>220.27</v>
      </c>
      <c r="P38">
        <v>200.96</v>
      </c>
      <c r="Q38">
        <v>244.77</v>
      </c>
      <c r="R38" s="6">
        <v>179.65</v>
      </c>
    </row>
    <row r="39" spans="1:18">
      <c r="A39" s="1" t="s">
        <v>72</v>
      </c>
      <c r="B39" s="1" t="s">
        <v>73</v>
      </c>
      <c r="C39" s="1">
        <v>1.2456000000000001E-5</v>
      </c>
      <c r="D39" s="1">
        <v>224.01</v>
      </c>
      <c r="E39" s="1">
        <v>241.5</v>
      </c>
      <c r="F39" s="1">
        <v>231.52</v>
      </c>
      <c r="G39" s="1">
        <v>213.59</v>
      </c>
      <c r="H39" s="1">
        <v>202.71</v>
      </c>
      <c r="I39" s="1">
        <v>241.59</v>
      </c>
      <c r="J39" s="1">
        <v>215.85</v>
      </c>
      <c r="K39" s="1">
        <v>176.09</v>
      </c>
      <c r="L39" s="1">
        <v>160.19999999999999</v>
      </c>
      <c r="M39" s="1">
        <v>240.24</v>
      </c>
      <c r="N39">
        <v>260.73</v>
      </c>
      <c r="O39">
        <v>203.33</v>
      </c>
      <c r="P39">
        <v>222.29</v>
      </c>
      <c r="Q39">
        <v>195.39</v>
      </c>
      <c r="R39" s="6">
        <v>215.77153846153846</v>
      </c>
    </row>
    <row r="40" spans="1:18">
      <c r="A40" s="1" t="s">
        <v>74</v>
      </c>
      <c r="B40" s="1" t="s">
        <v>75</v>
      </c>
      <c r="C40" s="1">
        <v>5.9413000000000002E-5</v>
      </c>
      <c r="D40" s="1">
        <v>102.31</v>
      </c>
      <c r="E40" s="1">
        <v>111.07</v>
      </c>
      <c r="F40" s="1">
        <v>120.15</v>
      </c>
      <c r="G40" s="1">
        <v>127.96</v>
      </c>
      <c r="H40" s="1">
        <v>137.44</v>
      </c>
      <c r="I40" s="1">
        <v>134.01</v>
      </c>
      <c r="J40" s="1">
        <v>100.76</v>
      </c>
      <c r="K40" s="1">
        <v>85.12</v>
      </c>
      <c r="L40" s="1">
        <v>94.55</v>
      </c>
      <c r="M40" s="1">
        <v>113.62</v>
      </c>
      <c r="N40">
        <v>109.4</v>
      </c>
      <c r="O40">
        <v>108.91</v>
      </c>
      <c r="P40">
        <v>113.24</v>
      </c>
      <c r="Q40">
        <v>120.95</v>
      </c>
      <c r="R40" s="6">
        <v>113.62923076923077</v>
      </c>
    </row>
    <row r="41" spans="1:18">
      <c r="A41" s="1" t="s">
        <v>76</v>
      </c>
      <c r="B41" s="1" t="s">
        <v>77</v>
      </c>
      <c r="C41" s="1">
        <v>4.3426000000000001E-5</v>
      </c>
      <c r="D41" s="1">
        <v>89.75</v>
      </c>
      <c r="E41" s="1">
        <v>87.58</v>
      </c>
      <c r="F41" s="1">
        <v>84.01</v>
      </c>
      <c r="G41" s="1">
        <v>87.18</v>
      </c>
      <c r="H41" s="1">
        <v>99.4</v>
      </c>
      <c r="I41" s="1">
        <v>93.88</v>
      </c>
      <c r="J41" s="1">
        <v>81.8</v>
      </c>
      <c r="K41" s="1">
        <v>90.96</v>
      </c>
      <c r="L41" s="1">
        <v>98.88</v>
      </c>
      <c r="M41" s="1">
        <v>86.81</v>
      </c>
      <c r="N41">
        <v>84.74</v>
      </c>
      <c r="O41">
        <v>82.68</v>
      </c>
      <c r="P41">
        <v>87.61</v>
      </c>
      <c r="Q41">
        <v>86.11</v>
      </c>
      <c r="R41" s="6">
        <v>88.587692307692294</v>
      </c>
    </row>
    <row r="42" spans="1:18">
      <c r="A42" s="1" t="s">
        <v>78</v>
      </c>
      <c r="B42" s="1" t="s">
        <v>79</v>
      </c>
      <c r="C42" s="1">
        <v>2.6449E-5</v>
      </c>
      <c r="D42" s="1">
        <v>117.97</v>
      </c>
      <c r="E42" s="1">
        <v>127.2</v>
      </c>
      <c r="F42" s="1">
        <v>120.52</v>
      </c>
      <c r="G42" s="1">
        <v>105.96</v>
      </c>
      <c r="H42" s="1">
        <v>107.27</v>
      </c>
      <c r="I42" s="1">
        <v>115.43</v>
      </c>
      <c r="J42" s="1">
        <v>119.61</v>
      </c>
      <c r="K42" s="1">
        <v>113.94</v>
      </c>
      <c r="L42" s="1">
        <v>123.93</v>
      </c>
      <c r="M42" s="1">
        <v>114.58</v>
      </c>
      <c r="N42">
        <v>112.47</v>
      </c>
      <c r="O42">
        <v>110.24</v>
      </c>
      <c r="P42">
        <v>124.23</v>
      </c>
      <c r="Q42">
        <v>136.87</v>
      </c>
      <c r="R42" s="6">
        <v>117.86538461538461</v>
      </c>
    </row>
    <row r="43" spans="1:18">
      <c r="A43" s="1" t="s">
        <v>80</v>
      </c>
      <c r="B43" s="1" t="s">
        <v>81</v>
      </c>
      <c r="C43" s="1">
        <v>2.8609E-5</v>
      </c>
      <c r="D43" s="1">
        <v>80.45</v>
      </c>
      <c r="E43" s="1">
        <v>76.06</v>
      </c>
      <c r="F43" s="1">
        <v>89.2</v>
      </c>
      <c r="G43" s="1">
        <v>98.23</v>
      </c>
      <c r="H43" s="1">
        <v>104.25</v>
      </c>
      <c r="I43" s="1">
        <v>111.33</v>
      </c>
      <c r="J43" s="1">
        <v>103.45</v>
      </c>
      <c r="K43" s="1">
        <v>109.97</v>
      </c>
      <c r="L43" s="1">
        <v>107.08</v>
      </c>
      <c r="M43" s="1">
        <v>100.25</v>
      </c>
      <c r="N43">
        <v>95.05</v>
      </c>
      <c r="O43">
        <v>97.02</v>
      </c>
      <c r="P43">
        <v>90.78</v>
      </c>
      <c r="Q43">
        <v>108.29</v>
      </c>
      <c r="R43" s="6">
        <v>99.304615384615389</v>
      </c>
    </row>
    <row r="44" spans="1:18">
      <c r="A44" s="1" t="s">
        <v>82</v>
      </c>
      <c r="B44" s="1" t="s">
        <v>83</v>
      </c>
      <c r="C44" s="1">
        <v>3.8201000000000002E-5</v>
      </c>
      <c r="D44" s="1">
        <v>125.16</v>
      </c>
      <c r="E44" s="1">
        <v>113.93</v>
      </c>
      <c r="F44" s="1">
        <v>150.24</v>
      </c>
      <c r="G44" s="1">
        <v>166.01</v>
      </c>
      <c r="H44" s="1">
        <v>150.59</v>
      </c>
      <c r="I44" s="1">
        <v>138.86000000000001</v>
      </c>
      <c r="J44" s="1">
        <v>131.12</v>
      </c>
      <c r="K44" s="1">
        <v>148.15</v>
      </c>
      <c r="L44" s="1">
        <v>144.88</v>
      </c>
      <c r="M44" s="1">
        <v>149.01</v>
      </c>
      <c r="N44">
        <v>130.13</v>
      </c>
      <c r="O44">
        <v>126.78</v>
      </c>
      <c r="P44">
        <v>145.72</v>
      </c>
      <c r="Q44">
        <v>160.72</v>
      </c>
      <c r="R44" s="6">
        <v>142.78</v>
      </c>
    </row>
    <row r="45" spans="1:18">
      <c r="A45" s="1" t="s">
        <v>84</v>
      </c>
      <c r="B45" s="1" t="s">
        <v>85</v>
      </c>
      <c r="C45" s="1">
        <v>2.4558000000000001E-5</v>
      </c>
      <c r="D45" s="1">
        <v>108.13</v>
      </c>
      <c r="E45" s="1">
        <v>104.41</v>
      </c>
      <c r="F45" s="1">
        <v>114.71</v>
      </c>
      <c r="G45" s="1">
        <v>113.73</v>
      </c>
      <c r="H45" s="1">
        <v>115.93</v>
      </c>
      <c r="I45" s="1">
        <v>114.74</v>
      </c>
      <c r="J45" s="1">
        <v>120.14</v>
      </c>
      <c r="K45" s="1">
        <v>108.41</v>
      </c>
      <c r="L45" s="1">
        <v>111.28</v>
      </c>
      <c r="M45" s="1">
        <v>122.78</v>
      </c>
      <c r="N45">
        <v>108.71</v>
      </c>
      <c r="O45">
        <v>115.18</v>
      </c>
      <c r="P45">
        <v>112.63</v>
      </c>
      <c r="Q45">
        <v>117.48</v>
      </c>
      <c r="R45" s="6">
        <v>113.85615384615386</v>
      </c>
    </row>
    <row r="46" spans="1:18">
      <c r="A46" s="1" t="s">
        <v>86</v>
      </c>
      <c r="B46" s="1" t="s">
        <v>87</v>
      </c>
      <c r="C46" s="1">
        <v>2.0384E-5</v>
      </c>
      <c r="D46" s="1">
        <v>108.9</v>
      </c>
      <c r="E46" s="1">
        <v>108.25</v>
      </c>
      <c r="F46" s="1">
        <v>104.28</v>
      </c>
      <c r="G46" s="1">
        <v>107.24</v>
      </c>
      <c r="H46" s="1">
        <v>104.67</v>
      </c>
      <c r="I46" s="1">
        <v>105.35</v>
      </c>
      <c r="J46" s="1">
        <v>104.56</v>
      </c>
      <c r="K46" s="1">
        <v>100.65</v>
      </c>
      <c r="L46" s="1">
        <v>104.03</v>
      </c>
      <c r="M46" s="1">
        <v>103.92</v>
      </c>
      <c r="N46">
        <v>107.03</v>
      </c>
      <c r="O46">
        <v>97.18</v>
      </c>
      <c r="P46">
        <v>104.79</v>
      </c>
      <c r="Q46">
        <v>110.13</v>
      </c>
      <c r="R46" s="6">
        <v>104.77538461538461</v>
      </c>
    </row>
    <row r="47" spans="1:18">
      <c r="A47" s="1" t="s">
        <v>88</v>
      </c>
      <c r="B47" s="1" t="s">
        <v>89</v>
      </c>
      <c r="C47" s="1">
        <v>1.09182E-4</v>
      </c>
      <c r="D47" s="1">
        <v>111.39</v>
      </c>
      <c r="E47" s="1">
        <v>116.92</v>
      </c>
      <c r="F47" s="1">
        <v>110.52</v>
      </c>
      <c r="G47" s="1">
        <v>108.15</v>
      </c>
      <c r="H47" s="1">
        <v>114.42</v>
      </c>
      <c r="I47" s="1">
        <v>122.11</v>
      </c>
      <c r="J47" s="1">
        <v>113.92</v>
      </c>
      <c r="K47" s="1">
        <v>107.68</v>
      </c>
      <c r="L47" s="1">
        <v>122.65</v>
      </c>
      <c r="M47" s="1">
        <v>119.04</v>
      </c>
      <c r="N47">
        <v>113.32</v>
      </c>
      <c r="O47">
        <v>108.27</v>
      </c>
      <c r="P47">
        <v>111.99</v>
      </c>
      <c r="Q47">
        <v>110.42</v>
      </c>
      <c r="R47" s="6">
        <v>113.80076923076923</v>
      </c>
    </row>
    <row r="48" spans="1:18">
      <c r="A48" s="1" t="s">
        <v>90</v>
      </c>
      <c r="B48" s="1" t="s">
        <v>91</v>
      </c>
      <c r="C48" s="1">
        <v>2.5491E-5</v>
      </c>
      <c r="D48" s="1">
        <v>80.63</v>
      </c>
      <c r="E48" s="1">
        <v>82.94</v>
      </c>
      <c r="F48" s="1">
        <v>79.849999999999994</v>
      </c>
      <c r="G48" s="1">
        <v>76.23</v>
      </c>
      <c r="H48" s="1">
        <v>75.55</v>
      </c>
      <c r="I48" s="1">
        <v>74.19</v>
      </c>
      <c r="J48" s="1">
        <v>78.89</v>
      </c>
      <c r="K48" s="1">
        <v>84.04</v>
      </c>
      <c r="L48" s="1">
        <v>87.84</v>
      </c>
      <c r="M48" s="1">
        <v>104.04</v>
      </c>
      <c r="N48">
        <v>112.46</v>
      </c>
      <c r="O48">
        <v>124.67</v>
      </c>
      <c r="P48">
        <v>127.43</v>
      </c>
      <c r="Q48">
        <v>120.78</v>
      </c>
      <c r="R48" s="6">
        <v>94.531538461538446</v>
      </c>
    </row>
    <row r="49" spans="1:18">
      <c r="A49" s="1" t="s">
        <v>92</v>
      </c>
      <c r="B49" s="1" t="s">
        <v>93</v>
      </c>
      <c r="C49" s="1">
        <v>2.9241E-5</v>
      </c>
      <c r="D49" s="1">
        <v>93.5</v>
      </c>
      <c r="E49" s="1">
        <v>92.52</v>
      </c>
      <c r="F49" s="1">
        <v>92.56</v>
      </c>
      <c r="G49" s="1">
        <v>96.49</v>
      </c>
      <c r="H49" s="1">
        <v>92.16</v>
      </c>
      <c r="I49" s="1">
        <v>95.53</v>
      </c>
      <c r="J49" s="1">
        <v>94.29</v>
      </c>
      <c r="K49" s="1">
        <v>94.78</v>
      </c>
      <c r="L49" s="1">
        <v>94.9</v>
      </c>
      <c r="M49" s="1">
        <v>104.35</v>
      </c>
      <c r="N49">
        <v>96.12</v>
      </c>
      <c r="O49">
        <v>113.69</v>
      </c>
      <c r="P49">
        <v>105.73</v>
      </c>
      <c r="Q49">
        <v>109.47</v>
      </c>
      <c r="R49" s="6">
        <v>98.660769230769219</v>
      </c>
    </row>
    <row r="50" spans="1:18">
      <c r="A50" s="1" t="s">
        <v>94</v>
      </c>
      <c r="B50" s="1" t="s">
        <v>95</v>
      </c>
      <c r="C50" s="1">
        <v>8.5599999999999994E-6</v>
      </c>
      <c r="D50" s="1">
        <v>92.17</v>
      </c>
      <c r="E50" s="1">
        <v>94</v>
      </c>
      <c r="F50" s="1">
        <v>90.72</v>
      </c>
      <c r="G50" s="1">
        <v>92.71</v>
      </c>
      <c r="H50" s="1">
        <v>97.07</v>
      </c>
      <c r="I50" s="1">
        <v>94.56</v>
      </c>
      <c r="J50" s="1">
        <v>97.38</v>
      </c>
      <c r="K50" s="1">
        <v>108.12</v>
      </c>
      <c r="L50" s="1">
        <v>122.29</v>
      </c>
      <c r="M50" s="1">
        <v>114.28</v>
      </c>
      <c r="N50">
        <v>98.94</v>
      </c>
      <c r="O50">
        <v>92.43</v>
      </c>
      <c r="P50">
        <v>93.03</v>
      </c>
      <c r="Q50">
        <v>92.05</v>
      </c>
      <c r="R50" s="6">
        <v>99.044615384615383</v>
      </c>
    </row>
    <row r="51" spans="1:18">
      <c r="A51" s="1" t="s">
        <v>96</v>
      </c>
      <c r="B51" s="1" t="s">
        <v>97</v>
      </c>
      <c r="C51" s="1">
        <v>3.6885999999999999E-5</v>
      </c>
      <c r="D51" s="1">
        <v>102.66</v>
      </c>
      <c r="E51" s="1">
        <v>98.97</v>
      </c>
      <c r="F51" s="1">
        <v>104.32</v>
      </c>
      <c r="G51" s="1">
        <v>105.95</v>
      </c>
      <c r="H51" s="1">
        <v>110.44</v>
      </c>
      <c r="I51" s="1">
        <v>101.85</v>
      </c>
      <c r="J51" s="1">
        <v>115.32</v>
      </c>
      <c r="K51" s="1">
        <v>115.52</v>
      </c>
      <c r="L51" s="1">
        <v>106.88</v>
      </c>
      <c r="M51" s="1">
        <v>106.06</v>
      </c>
      <c r="N51">
        <v>100.56</v>
      </c>
      <c r="O51">
        <v>106.06</v>
      </c>
      <c r="P51">
        <v>111.68</v>
      </c>
      <c r="Q51">
        <v>122.93</v>
      </c>
      <c r="R51" s="6">
        <v>108.19538461538461</v>
      </c>
    </row>
    <row r="52" spans="1:18">
      <c r="A52" s="1" t="s">
        <v>98</v>
      </c>
      <c r="B52" s="1" t="s">
        <v>99</v>
      </c>
      <c r="C52" s="1">
        <v>8.2619000000000003E-5</v>
      </c>
      <c r="D52" s="1">
        <v>88.51</v>
      </c>
      <c r="E52" s="1">
        <v>88.48</v>
      </c>
      <c r="F52" s="1">
        <v>89.67</v>
      </c>
      <c r="G52" s="1">
        <v>98.33</v>
      </c>
      <c r="H52" s="1">
        <v>120.14</v>
      </c>
      <c r="I52" s="1">
        <v>118.02</v>
      </c>
      <c r="J52" s="1">
        <v>119.79</v>
      </c>
      <c r="K52" s="1">
        <v>107.64</v>
      </c>
      <c r="L52" s="1">
        <v>91.92</v>
      </c>
      <c r="M52" s="1">
        <v>97.84</v>
      </c>
      <c r="N52">
        <v>99.61</v>
      </c>
      <c r="O52">
        <v>100.78</v>
      </c>
      <c r="P52">
        <v>102.12</v>
      </c>
      <c r="Q52">
        <v>109.41</v>
      </c>
      <c r="R52" s="6">
        <v>103.3653846153846</v>
      </c>
    </row>
    <row r="53" spans="1:18">
      <c r="A53" s="1" t="s">
        <v>100</v>
      </c>
      <c r="B53" s="1" t="s">
        <v>101</v>
      </c>
      <c r="C53" s="1">
        <v>9.3577000000000002E-5</v>
      </c>
      <c r="D53" s="1">
        <v>114.23</v>
      </c>
      <c r="E53" s="1">
        <v>107.84</v>
      </c>
      <c r="F53" s="1">
        <v>105.93</v>
      </c>
      <c r="G53" s="1">
        <v>114.44</v>
      </c>
      <c r="H53" s="1">
        <v>111.57</v>
      </c>
      <c r="I53" s="1">
        <v>122.18</v>
      </c>
      <c r="J53" s="1">
        <v>119.9</v>
      </c>
      <c r="K53" s="1">
        <v>119.11</v>
      </c>
      <c r="L53" s="1">
        <v>107.83</v>
      </c>
      <c r="M53" s="1">
        <v>107.09</v>
      </c>
      <c r="N53">
        <v>101.51</v>
      </c>
      <c r="O53">
        <v>98.28</v>
      </c>
      <c r="P53">
        <v>103.35</v>
      </c>
      <c r="Q53">
        <v>99.33</v>
      </c>
      <c r="R53" s="6">
        <v>109.10461538461537</v>
      </c>
    </row>
    <row r="54" spans="1:18">
      <c r="A54" s="1" t="s">
        <v>102</v>
      </c>
      <c r="B54" s="1" t="s">
        <v>103</v>
      </c>
      <c r="C54" s="1">
        <v>7.3329999999999999E-6</v>
      </c>
      <c r="D54" s="1">
        <v>95.3</v>
      </c>
      <c r="E54" s="1">
        <v>95.3</v>
      </c>
      <c r="F54" s="1">
        <v>95.3</v>
      </c>
      <c r="G54" s="1">
        <v>95.3</v>
      </c>
      <c r="H54" s="1">
        <v>95.3</v>
      </c>
      <c r="I54" s="1">
        <v>85.03</v>
      </c>
      <c r="J54" s="1">
        <v>87.97</v>
      </c>
      <c r="K54" s="1">
        <v>89.57</v>
      </c>
      <c r="L54" s="1">
        <v>89.57</v>
      </c>
      <c r="M54" s="1">
        <v>89.57</v>
      </c>
      <c r="N54">
        <v>89.57</v>
      </c>
      <c r="O54">
        <v>89.07</v>
      </c>
      <c r="P54">
        <v>91.52</v>
      </c>
      <c r="Q54">
        <v>91.13</v>
      </c>
      <c r="R54" s="6">
        <v>91.092307692307685</v>
      </c>
    </row>
    <row r="55" spans="1:18">
      <c r="A55" s="1" t="s">
        <v>104</v>
      </c>
      <c r="B55" s="1" t="s">
        <v>105</v>
      </c>
      <c r="C55" s="1">
        <v>2.7107E-5</v>
      </c>
      <c r="D55" s="1">
        <v>111.01</v>
      </c>
      <c r="E55" s="1">
        <v>113.41</v>
      </c>
      <c r="F55" s="1">
        <v>97.91</v>
      </c>
      <c r="G55" s="1">
        <v>107.88</v>
      </c>
      <c r="H55" s="1">
        <v>131.22</v>
      </c>
      <c r="I55" s="1">
        <v>128.65</v>
      </c>
      <c r="J55" s="1">
        <v>107.23</v>
      </c>
      <c r="K55" s="1">
        <v>106.52</v>
      </c>
      <c r="L55" s="1">
        <v>126.12</v>
      </c>
      <c r="M55" s="1">
        <v>191.04</v>
      </c>
      <c r="N55">
        <v>143.52000000000001</v>
      </c>
      <c r="O55">
        <v>135.35</v>
      </c>
      <c r="P55">
        <v>115.78</v>
      </c>
      <c r="Q55">
        <v>94.73</v>
      </c>
      <c r="R55" s="6">
        <v>123.02769230769231</v>
      </c>
    </row>
    <row r="56" spans="1:18">
      <c r="A56" s="1" t="s">
        <v>106</v>
      </c>
      <c r="B56" s="1" t="s">
        <v>107</v>
      </c>
      <c r="C56" s="1">
        <v>2.0588E-5</v>
      </c>
      <c r="D56" s="1">
        <v>110.88</v>
      </c>
      <c r="E56" s="1">
        <v>114.4</v>
      </c>
      <c r="F56" s="1">
        <v>114.83</v>
      </c>
      <c r="G56" s="1">
        <v>119.27</v>
      </c>
      <c r="H56" s="1">
        <v>115.33</v>
      </c>
      <c r="I56" s="1">
        <v>144.41</v>
      </c>
      <c r="J56" s="1">
        <v>124.2</v>
      </c>
      <c r="K56" s="1">
        <v>134.15</v>
      </c>
      <c r="L56" s="1">
        <v>120.8</v>
      </c>
      <c r="M56" s="1">
        <v>150.18</v>
      </c>
      <c r="N56">
        <v>126.56</v>
      </c>
      <c r="O56">
        <v>124.23</v>
      </c>
      <c r="P56">
        <v>114.26</v>
      </c>
      <c r="Q56">
        <v>104.44</v>
      </c>
      <c r="R56" s="6">
        <v>123.62</v>
      </c>
    </row>
    <row r="57" spans="1:18">
      <c r="A57" s="1" t="s">
        <v>108</v>
      </c>
      <c r="B57" s="1" t="s">
        <v>109</v>
      </c>
      <c r="C57" s="1">
        <v>2.1280999999999998E-5</v>
      </c>
      <c r="D57" s="1">
        <v>116.29</v>
      </c>
      <c r="E57" s="1">
        <v>111.74</v>
      </c>
      <c r="F57" s="1">
        <v>99.95</v>
      </c>
      <c r="G57" s="1">
        <v>121.7</v>
      </c>
      <c r="H57" s="1">
        <v>125.58</v>
      </c>
      <c r="I57" s="1">
        <v>138.13</v>
      </c>
      <c r="J57" s="1">
        <v>122.7</v>
      </c>
      <c r="K57" s="1">
        <v>132.15</v>
      </c>
      <c r="L57" s="1">
        <v>118.53</v>
      </c>
      <c r="M57" s="1">
        <v>210.39</v>
      </c>
      <c r="N57">
        <v>158.29</v>
      </c>
      <c r="O57">
        <v>150.22999999999999</v>
      </c>
      <c r="P57">
        <v>103.04</v>
      </c>
      <c r="Q57">
        <v>90.46</v>
      </c>
      <c r="R57" s="6">
        <v>129.45307692307691</v>
      </c>
    </row>
    <row r="58" spans="1:18">
      <c r="A58" s="1" t="s">
        <v>110</v>
      </c>
      <c r="B58" s="1" t="s">
        <v>111</v>
      </c>
      <c r="C58" s="1">
        <v>2.16E-5</v>
      </c>
      <c r="D58" s="1">
        <v>88.21</v>
      </c>
      <c r="E58" s="1">
        <v>99.55</v>
      </c>
      <c r="F58" s="1">
        <v>82.97</v>
      </c>
      <c r="G58" s="1">
        <v>79.44</v>
      </c>
      <c r="H58" s="1">
        <v>76.599999999999994</v>
      </c>
      <c r="I58" s="1">
        <v>89.58</v>
      </c>
      <c r="J58" s="1">
        <v>86.99</v>
      </c>
      <c r="K58" s="1">
        <v>84.92</v>
      </c>
      <c r="L58" s="1">
        <v>100.35</v>
      </c>
      <c r="M58" s="1">
        <v>97.45</v>
      </c>
      <c r="N58">
        <v>104.52</v>
      </c>
      <c r="O58">
        <v>91.58</v>
      </c>
      <c r="P58">
        <v>84.42</v>
      </c>
      <c r="Q58">
        <v>90.93</v>
      </c>
      <c r="R58" s="6">
        <v>89.946153846153848</v>
      </c>
    </row>
    <row r="59" spans="1:18">
      <c r="A59" s="1" t="s">
        <v>112</v>
      </c>
      <c r="B59" s="1" t="s">
        <v>113</v>
      </c>
      <c r="C59" s="1">
        <v>2.9179999999999998E-5</v>
      </c>
      <c r="D59" s="1">
        <v>117.24</v>
      </c>
      <c r="E59" s="1">
        <v>113.83</v>
      </c>
      <c r="F59" s="1">
        <v>118.68</v>
      </c>
      <c r="G59" s="1">
        <v>115.95</v>
      </c>
      <c r="H59" s="1">
        <v>113.19</v>
      </c>
      <c r="I59" s="1">
        <v>116.13</v>
      </c>
      <c r="J59" s="1">
        <v>114.87</v>
      </c>
      <c r="K59" s="1">
        <v>119.45</v>
      </c>
      <c r="L59" s="1">
        <v>121.17</v>
      </c>
      <c r="M59" s="1">
        <v>123.94</v>
      </c>
      <c r="N59">
        <v>113.53</v>
      </c>
      <c r="O59">
        <v>118.95</v>
      </c>
      <c r="P59">
        <v>118.78</v>
      </c>
      <c r="Q59">
        <v>122.02</v>
      </c>
      <c r="R59" s="6">
        <v>117.73</v>
      </c>
    </row>
    <row r="60" spans="1:18">
      <c r="A60" s="1" t="s">
        <v>114</v>
      </c>
      <c r="B60" s="1" t="s">
        <v>115</v>
      </c>
      <c r="C60" s="1">
        <v>2.1880000000000001E-5</v>
      </c>
      <c r="D60" s="1">
        <v>100.97</v>
      </c>
      <c r="E60" s="1">
        <v>121.75</v>
      </c>
      <c r="F60" s="1">
        <v>121.14</v>
      </c>
      <c r="G60" s="1">
        <v>111.06</v>
      </c>
      <c r="H60" s="1">
        <v>115.9</v>
      </c>
      <c r="I60" s="1">
        <v>115.07</v>
      </c>
      <c r="J60" s="1">
        <v>103.64</v>
      </c>
      <c r="K60" s="1">
        <v>105.85</v>
      </c>
      <c r="L60" s="1">
        <v>120.87</v>
      </c>
      <c r="M60" s="1">
        <v>109.37</v>
      </c>
      <c r="N60">
        <v>103.02</v>
      </c>
      <c r="O60">
        <v>101.44</v>
      </c>
      <c r="P60">
        <v>108.3</v>
      </c>
      <c r="Q60">
        <v>105.25</v>
      </c>
      <c r="R60" s="6">
        <v>110.97384615384615</v>
      </c>
    </row>
    <row r="61" spans="1:18">
      <c r="A61" s="1" t="s">
        <v>116</v>
      </c>
      <c r="B61" s="1" t="s">
        <v>117</v>
      </c>
      <c r="C61" s="1">
        <v>1.15797E-4</v>
      </c>
      <c r="D61" s="1">
        <v>137.58000000000001</v>
      </c>
      <c r="E61" s="1">
        <v>148.29</v>
      </c>
      <c r="F61" s="1">
        <v>100.69</v>
      </c>
      <c r="G61" s="1">
        <v>102.52</v>
      </c>
      <c r="H61" s="1">
        <v>108.28</v>
      </c>
      <c r="I61" s="1">
        <v>105.51</v>
      </c>
      <c r="J61" s="1">
        <v>112.21</v>
      </c>
      <c r="K61" s="1">
        <v>122.02</v>
      </c>
      <c r="L61" s="1">
        <v>132.9</v>
      </c>
      <c r="M61" s="1">
        <v>135.63999999999999</v>
      </c>
      <c r="N61">
        <v>117.95</v>
      </c>
      <c r="O61">
        <v>121.39</v>
      </c>
      <c r="P61">
        <v>107.63</v>
      </c>
      <c r="Q61">
        <v>103.11</v>
      </c>
      <c r="R61" s="6">
        <v>116.78</v>
      </c>
    </row>
    <row r="62" spans="1:18">
      <c r="A62" s="1" t="s">
        <v>118</v>
      </c>
      <c r="B62" s="1" t="s">
        <v>119</v>
      </c>
      <c r="C62" s="1">
        <v>4.3584999999999997E-5</v>
      </c>
      <c r="D62" s="1">
        <v>107.96</v>
      </c>
      <c r="E62" s="1">
        <v>99.08</v>
      </c>
      <c r="F62" s="1">
        <v>81.93</v>
      </c>
      <c r="G62" s="1">
        <v>75.53</v>
      </c>
      <c r="H62" s="1">
        <v>93.21</v>
      </c>
      <c r="I62" s="1">
        <v>74.88</v>
      </c>
      <c r="J62" s="1">
        <v>87.33</v>
      </c>
      <c r="K62" s="1">
        <v>101.67</v>
      </c>
      <c r="L62" s="1">
        <v>99.05</v>
      </c>
      <c r="M62" s="1">
        <v>93.82</v>
      </c>
      <c r="N62">
        <v>89.17</v>
      </c>
      <c r="O62">
        <v>100.64</v>
      </c>
      <c r="P62">
        <v>103.55</v>
      </c>
      <c r="Q62">
        <v>98.65</v>
      </c>
      <c r="R62" s="6">
        <v>92.193076923076902</v>
      </c>
    </row>
    <row r="63" spans="1:18">
      <c r="A63" s="1" t="s">
        <v>120</v>
      </c>
      <c r="B63" s="1" t="s">
        <v>121</v>
      </c>
      <c r="C63" s="1">
        <v>1.3874800000000001E-4</v>
      </c>
      <c r="D63" s="1">
        <v>131.51</v>
      </c>
      <c r="E63" s="1">
        <v>118.95</v>
      </c>
      <c r="F63" s="1">
        <v>115.45</v>
      </c>
      <c r="G63" s="1">
        <v>113.52</v>
      </c>
      <c r="H63" s="1">
        <v>104.92</v>
      </c>
      <c r="I63" s="1">
        <v>101.8</v>
      </c>
      <c r="J63" s="1">
        <v>93.57</v>
      </c>
      <c r="K63" s="1">
        <v>121</v>
      </c>
      <c r="L63" s="1">
        <v>212.2</v>
      </c>
      <c r="M63" s="1">
        <v>156.43</v>
      </c>
      <c r="N63">
        <v>96.22</v>
      </c>
      <c r="O63">
        <v>90.28</v>
      </c>
      <c r="P63">
        <v>95.01</v>
      </c>
      <c r="Q63">
        <v>95.09</v>
      </c>
      <c r="R63" s="6">
        <v>116.49538461538462</v>
      </c>
    </row>
    <row r="64" spans="1:18">
      <c r="A64" s="1" t="s">
        <v>122</v>
      </c>
      <c r="B64" s="1" t="s">
        <v>123</v>
      </c>
      <c r="C64" s="1">
        <v>4.4666000000000002E-5</v>
      </c>
      <c r="D64" s="1">
        <v>99.74</v>
      </c>
      <c r="E64" s="1">
        <v>94.31</v>
      </c>
      <c r="F64" s="1">
        <v>93.39</v>
      </c>
      <c r="G64" s="1">
        <v>109.74</v>
      </c>
      <c r="H64" s="1">
        <v>121.22</v>
      </c>
      <c r="I64" s="1">
        <v>121.07</v>
      </c>
      <c r="J64" s="1">
        <v>109.67</v>
      </c>
      <c r="K64" s="1">
        <v>110.33</v>
      </c>
      <c r="L64" s="1">
        <v>126.95</v>
      </c>
      <c r="M64" s="1">
        <v>131.28</v>
      </c>
      <c r="N64">
        <v>95.47</v>
      </c>
      <c r="O64">
        <v>106.44</v>
      </c>
      <c r="P64">
        <v>104.03</v>
      </c>
      <c r="Q64">
        <v>102.74</v>
      </c>
      <c r="R64" s="6">
        <v>109.74153846153847</v>
      </c>
    </row>
    <row r="65" spans="1:18">
      <c r="A65" s="1" t="s">
        <v>124</v>
      </c>
      <c r="B65" s="1" t="s">
        <v>125</v>
      </c>
      <c r="C65" s="1">
        <v>7.8764999999999995E-5</v>
      </c>
      <c r="D65" s="1">
        <v>102.12</v>
      </c>
      <c r="E65" s="1">
        <v>96.72</v>
      </c>
      <c r="F65" s="1">
        <v>106.58</v>
      </c>
      <c r="G65" s="1">
        <v>103.46</v>
      </c>
      <c r="H65" s="1">
        <v>103.33</v>
      </c>
      <c r="I65" s="1">
        <v>102.15</v>
      </c>
      <c r="J65" s="1">
        <v>87.11</v>
      </c>
      <c r="K65" s="1">
        <v>112.5</v>
      </c>
      <c r="L65" s="1">
        <v>89.77</v>
      </c>
      <c r="M65" s="1">
        <v>82.5</v>
      </c>
      <c r="N65">
        <v>81.31</v>
      </c>
      <c r="O65">
        <v>83.22</v>
      </c>
      <c r="P65">
        <v>82.1</v>
      </c>
      <c r="Q65">
        <v>88.35</v>
      </c>
      <c r="R65" s="6">
        <v>93.776923076923069</v>
      </c>
    </row>
    <row r="66" spans="1:18">
      <c r="A66" s="1" t="s">
        <v>126</v>
      </c>
      <c r="B66" s="1" t="s">
        <v>127</v>
      </c>
      <c r="C66" s="1">
        <v>6.5741000000000006E-5</v>
      </c>
      <c r="D66" s="1">
        <v>102.53</v>
      </c>
      <c r="E66" s="1">
        <v>104.35</v>
      </c>
      <c r="F66" s="1">
        <v>109.35</v>
      </c>
      <c r="G66" s="1">
        <v>111.74</v>
      </c>
      <c r="H66" s="1">
        <v>103.23</v>
      </c>
      <c r="I66" s="1">
        <v>102.91</v>
      </c>
      <c r="J66" s="1">
        <v>105.75</v>
      </c>
      <c r="K66" s="1">
        <v>103.49</v>
      </c>
      <c r="L66" s="1">
        <v>103.04</v>
      </c>
      <c r="M66" s="1">
        <v>103.95</v>
      </c>
      <c r="N66">
        <v>102.83</v>
      </c>
      <c r="O66">
        <v>109</v>
      </c>
      <c r="P66">
        <v>107.08</v>
      </c>
      <c r="Q66">
        <v>122.14</v>
      </c>
      <c r="R66" s="6">
        <v>106.83538461538463</v>
      </c>
    </row>
    <row r="67" spans="1:18">
      <c r="A67" s="1" t="s">
        <v>128</v>
      </c>
      <c r="B67" s="1" t="s">
        <v>129</v>
      </c>
      <c r="C67" s="1">
        <v>4.5345E-5</v>
      </c>
      <c r="D67" s="1">
        <v>94.39</v>
      </c>
      <c r="E67" s="1">
        <v>92.68</v>
      </c>
      <c r="F67" s="1">
        <v>93.55</v>
      </c>
      <c r="G67" s="1">
        <v>97.57</v>
      </c>
      <c r="H67" s="1">
        <v>106.77</v>
      </c>
      <c r="I67" s="1">
        <v>104.35</v>
      </c>
      <c r="J67" s="1">
        <v>112.45</v>
      </c>
      <c r="K67" s="1">
        <v>104.28</v>
      </c>
      <c r="L67" s="1">
        <v>99.01</v>
      </c>
      <c r="M67" s="1">
        <v>103.04</v>
      </c>
      <c r="N67">
        <v>93.73</v>
      </c>
      <c r="O67">
        <v>98.09</v>
      </c>
      <c r="P67">
        <v>93.24</v>
      </c>
      <c r="Q67">
        <v>89.38</v>
      </c>
      <c r="R67" s="6">
        <v>99.087692307692294</v>
      </c>
    </row>
    <row r="68" spans="1:18">
      <c r="A68" s="1" t="s">
        <v>130</v>
      </c>
      <c r="B68" s="1" t="s">
        <v>131</v>
      </c>
      <c r="C68" s="1">
        <v>5.9289000000000001E-5</v>
      </c>
      <c r="D68" s="1">
        <v>125.66</v>
      </c>
      <c r="E68" s="1">
        <v>132.86000000000001</v>
      </c>
      <c r="F68" s="1">
        <v>128.04</v>
      </c>
      <c r="G68" s="1">
        <v>126.4</v>
      </c>
      <c r="H68" s="1">
        <v>124.35</v>
      </c>
      <c r="I68" s="1">
        <v>128.94999999999999</v>
      </c>
      <c r="J68" s="1">
        <v>127.54</v>
      </c>
      <c r="K68" s="1">
        <v>125.32</v>
      </c>
      <c r="L68" s="1">
        <v>126.59</v>
      </c>
      <c r="M68" s="1">
        <v>131.08000000000001</v>
      </c>
      <c r="N68">
        <v>127.36</v>
      </c>
      <c r="O68">
        <v>135.72</v>
      </c>
      <c r="P68">
        <v>138.78</v>
      </c>
      <c r="Q68">
        <v>133.30000000000001</v>
      </c>
      <c r="R68" s="6">
        <v>129.71461538461537</v>
      </c>
    </row>
    <row r="69" spans="1:18">
      <c r="A69" s="1" t="s">
        <v>132</v>
      </c>
      <c r="B69" s="1" t="s">
        <v>133</v>
      </c>
      <c r="C69" s="1">
        <v>3.6857999999999998E-5</v>
      </c>
      <c r="D69" s="1">
        <v>96.09</v>
      </c>
      <c r="E69" s="1">
        <v>98.34</v>
      </c>
      <c r="F69" s="1">
        <v>91.81</v>
      </c>
      <c r="G69" s="1">
        <v>97.46</v>
      </c>
      <c r="H69" s="1">
        <v>97.41</v>
      </c>
      <c r="I69" s="1">
        <v>94.15</v>
      </c>
      <c r="J69" s="1">
        <v>99.33</v>
      </c>
      <c r="K69" s="1">
        <v>95.76</v>
      </c>
      <c r="L69" s="1">
        <v>102.91</v>
      </c>
      <c r="M69" s="1">
        <v>102.04</v>
      </c>
      <c r="N69">
        <v>102.52</v>
      </c>
      <c r="O69">
        <v>103.56</v>
      </c>
      <c r="P69">
        <v>102.44</v>
      </c>
      <c r="Q69">
        <v>104.56</v>
      </c>
      <c r="R69" s="6">
        <v>99.406923076923078</v>
      </c>
    </row>
    <row r="70" spans="1:18">
      <c r="A70" s="1" t="s">
        <v>134</v>
      </c>
      <c r="B70" s="1" t="s">
        <v>135</v>
      </c>
      <c r="C70" s="1">
        <v>2.0043700000000001E-4</v>
      </c>
      <c r="D70" s="1">
        <v>129.43</v>
      </c>
      <c r="E70" s="1">
        <v>124.42</v>
      </c>
      <c r="F70" s="1">
        <v>126.93</v>
      </c>
      <c r="G70" s="1">
        <v>129.85</v>
      </c>
      <c r="H70" s="1">
        <v>131.01</v>
      </c>
      <c r="I70" s="1">
        <v>121.62</v>
      </c>
      <c r="J70" s="1">
        <v>116.71</v>
      </c>
      <c r="K70" s="1">
        <v>115.8</v>
      </c>
      <c r="L70" s="1">
        <v>125.64</v>
      </c>
      <c r="M70" s="1">
        <v>120.35</v>
      </c>
      <c r="N70">
        <v>116.91</v>
      </c>
      <c r="O70">
        <v>124.69</v>
      </c>
      <c r="P70">
        <v>121.82</v>
      </c>
      <c r="Q70">
        <v>114.2</v>
      </c>
      <c r="R70" s="6">
        <v>122.30384615384615</v>
      </c>
    </row>
    <row r="71" spans="1:18">
      <c r="A71" s="1" t="s">
        <v>136</v>
      </c>
      <c r="B71" s="1" t="s">
        <v>137</v>
      </c>
      <c r="C71" s="1">
        <v>8.4819999999999994E-6</v>
      </c>
      <c r="D71" s="1">
        <v>84.45</v>
      </c>
      <c r="E71" s="1">
        <v>98.54</v>
      </c>
      <c r="F71" s="1">
        <v>117.85</v>
      </c>
      <c r="G71" s="1">
        <v>126.37</v>
      </c>
      <c r="H71" s="1">
        <v>126.48</v>
      </c>
      <c r="I71" s="1">
        <v>111.66</v>
      </c>
      <c r="J71" s="1">
        <v>100.98</v>
      </c>
      <c r="K71" s="1">
        <v>102.41</v>
      </c>
      <c r="L71" s="1">
        <v>93.85</v>
      </c>
      <c r="M71" s="1">
        <v>107.94</v>
      </c>
      <c r="N71">
        <v>93.85</v>
      </c>
      <c r="O71">
        <v>97.47</v>
      </c>
      <c r="P71">
        <v>105.63</v>
      </c>
      <c r="Q71">
        <v>99.29</v>
      </c>
      <c r="R71" s="6">
        <v>106.33230769230767</v>
      </c>
    </row>
    <row r="72" spans="1:18">
      <c r="A72" s="1" t="s">
        <v>138</v>
      </c>
      <c r="B72" s="1" t="s">
        <v>139</v>
      </c>
      <c r="C72" s="1">
        <v>1.1712000000000001E-5</v>
      </c>
      <c r="D72" s="1">
        <v>88.56</v>
      </c>
      <c r="E72" s="1">
        <v>86.12</v>
      </c>
      <c r="F72" s="1">
        <v>82.99</v>
      </c>
      <c r="G72" s="1">
        <v>91.44</v>
      </c>
      <c r="H72" s="1">
        <v>84.97</v>
      </c>
      <c r="I72" s="1">
        <v>88.78</v>
      </c>
      <c r="J72" s="1">
        <v>86.16</v>
      </c>
      <c r="K72" s="1">
        <v>92.87</v>
      </c>
      <c r="L72" s="1">
        <v>87.98</v>
      </c>
      <c r="M72" s="1">
        <v>92.92</v>
      </c>
      <c r="N72">
        <v>95.95</v>
      </c>
      <c r="O72">
        <v>99.91</v>
      </c>
      <c r="P72">
        <v>98.7</v>
      </c>
      <c r="Q72">
        <v>95.87</v>
      </c>
      <c r="R72" s="6">
        <v>91.1276923076923</v>
      </c>
    </row>
    <row r="73" spans="1:18">
      <c r="A73" s="1" t="s">
        <v>140</v>
      </c>
      <c r="B73" s="1" t="s">
        <v>141</v>
      </c>
      <c r="C73" s="1">
        <v>4.2471E-5</v>
      </c>
      <c r="D73" s="1">
        <v>127.15</v>
      </c>
      <c r="E73" s="1">
        <v>120.71</v>
      </c>
      <c r="F73" s="1">
        <v>112.63</v>
      </c>
      <c r="G73" s="1">
        <v>137.74</v>
      </c>
      <c r="H73" s="1">
        <v>130.24</v>
      </c>
      <c r="I73" s="1">
        <v>128.72</v>
      </c>
      <c r="J73" s="1">
        <v>127.69</v>
      </c>
      <c r="K73" s="1">
        <v>132.22</v>
      </c>
      <c r="L73" s="1">
        <v>101.22</v>
      </c>
      <c r="M73" s="1">
        <v>126.49</v>
      </c>
      <c r="N73">
        <v>115.46</v>
      </c>
      <c r="O73">
        <v>118.65</v>
      </c>
      <c r="P73">
        <v>122.12</v>
      </c>
      <c r="Q73">
        <v>122.73</v>
      </c>
      <c r="R73" s="6">
        <v>122.8169230769231</v>
      </c>
    </row>
    <row r="74" spans="1:18">
      <c r="A74" s="1" t="s">
        <v>142</v>
      </c>
      <c r="B74" s="1" t="s">
        <v>143</v>
      </c>
      <c r="C74" s="1">
        <v>4.1433999999999997E-5</v>
      </c>
      <c r="D74" s="1">
        <v>126.47</v>
      </c>
      <c r="E74" s="1">
        <v>119.18</v>
      </c>
      <c r="F74" s="1">
        <v>109.57</v>
      </c>
      <c r="G74" s="1">
        <v>114.79</v>
      </c>
      <c r="H74" s="1">
        <v>128.85</v>
      </c>
      <c r="I74" s="1">
        <v>121.7</v>
      </c>
      <c r="J74" s="1">
        <v>126.31</v>
      </c>
      <c r="K74" s="1">
        <v>118.04</v>
      </c>
      <c r="L74" s="1">
        <v>116.76</v>
      </c>
      <c r="M74" s="1">
        <v>130.51</v>
      </c>
      <c r="N74">
        <v>129.24</v>
      </c>
      <c r="O74">
        <v>126.32</v>
      </c>
      <c r="P74">
        <v>116.41</v>
      </c>
      <c r="Q74">
        <v>119.91</v>
      </c>
      <c r="R74" s="6">
        <v>121.35307692307694</v>
      </c>
    </row>
    <row r="75" spans="1:18">
      <c r="A75" s="1" t="s">
        <v>144</v>
      </c>
      <c r="B75" s="1" t="s">
        <v>145</v>
      </c>
      <c r="C75" s="1">
        <v>2.01335E-4</v>
      </c>
      <c r="D75" s="1">
        <v>120.44</v>
      </c>
      <c r="E75" s="1">
        <v>117.78</v>
      </c>
      <c r="F75" s="1">
        <v>118.47</v>
      </c>
      <c r="G75" s="1">
        <v>115.75</v>
      </c>
      <c r="H75" s="1">
        <v>114.12</v>
      </c>
      <c r="I75" s="1">
        <v>116.4</v>
      </c>
      <c r="J75" s="1">
        <v>117.14</v>
      </c>
      <c r="K75" s="1">
        <v>117.64</v>
      </c>
      <c r="L75" s="1">
        <v>119</v>
      </c>
      <c r="M75" s="1">
        <v>118.79</v>
      </c>
      <c r="N75">
        <v>117.98</v>
      </c>
      <c r="O75">
        <v>119.93</v>
      </c>
      <c r="P75">
        <v>119.8</v>
      </c>
      <c r="Q75">
        <v>117.95</v>
      </c>
      <c r="R75" s="6">
        <v>117.75</v>
      </c>
    </row>
    <row r="76" spans="1:18">
      <c r="A76" s="1" t="s">
        <v>146</v>
      </c>
      <c r="B76" s="1" t="s">
        <v>147</v>
      </c>
      <c r="C76" s="1">
        <v>3.0819999999999999E-6</v>
      </c>
      <c r="D76" s="1">
        <v>117.07</v>
      </c>
      <c r="E76" s="1">
        <v>117.07</v>
      </c>
      <c r="F76" s="1">
        <v>117.07</v>
      </c>
      <c r="G76" s="1">
        <v>117.07</v>
      </c>
      <c r="H76" s="1">
        <v>117.07</v>
      </c>
      <c r="I76" s="1">
        <v>117.07</v>
      </c>
      <c r="J76" s="1">
        <v>117.07</v>
      </c>
      <c r="K76" s="1">
        <v>117.07</v>
      </c>
      <c r="L76" s="1">
        <v>117.07</v>
      </c>
      <c r="M76" s="1">
        <v>117.07</v>
      </c>
      <c r="N76">
        <v>117.07</v>
      </c>
      <c r="O76">
        <v>102.87</v>
      </c>
      <c r="P76">
        <v>102.87</v>
      </c>
      <c r="Q76">
        <v>102.87</v>
      </c>
      <c r="R76" s="6">
        <v>113.79307692307688</v>
      </c>
    </row>
    <row r="77" spans="1:18">
      <c r="A77" s="1" t="s">
        <v>148</v>
      </c>
      <c r="B77" s="1" t="s">
        <v>149</v>
      </c>
      <c r="C77" s="1">
        <v>4.5879999999999999E-6</v>
      </c>
      <c r="D77" s="1">
        <v>103.39</v>
      </c>
      <c r="E77" s="1">
        <v>109.32</v>
      </c>
      <c r="F77" s="1">
        <v>109.32</v>
      </c>
      <c r="G77" s="1">
        <v>110.97</v>
      </c>
      <c r="H77" s="1">
        <v>110.97</v>
      </c>
      <c r="I77" s="1">
        <v>110.97</v>
      </c>
      <c r="J77" s="1">
        <v>110.97</v>
      </c>
      <c r="K77" s="1">
        <v>109.32</v>
      </c>
      <c r="L77" s="1">
        <v>109.32</v>
      </c>
      <c r="M77" s="1">
        <v>109.32</v>
      </c>
      <c r="N77">
        <v>109.32</v>
      </c>
      <c r="O77">
        <v>109.32</v>
      </c>
      <c r="P77">
        <v>109.32</v>
      </c>
      <c r="Q77">
        <v>109.32</v>
      </c>
      <c r="R77" s="6">
        <v>109.82769230769229</v>
      </c>
    </row>
    <row r="78" spans="1:18">
      <c r="A78" s="1" t="s">
        <v>150</v>
      </c>
      <c r="B78" s="1" t="s">
        <v>151</v>
      </c>
      <c r="C78" s="1">
        <v>3.997E-6</v>
      </c>
      <c r="D78" s="1">
        <v>104.77</v>
      </c>
      <c r="E78" s="1">
        <v>104.77</v>
      </c>
      <c r="F78" s="1">
        <v>104.77</v>
      </c>
      <c r="G78" s="1">
        <v>101.14</v>
      </c>
      <c r="H78" s="1">
        <v>101.14</v>
      </c>
      <c r="I78" s="1">
        <v>101.14</v>
      </c>
      <c r="J78" s="1">
        <v>101.14</v>
      </c>
      <c r="K78" s="1">
        <v>99.18</v>
      </c>
      <c r="L78" s="1">
        <v>99.18</v>
      </c>
      <c r="M78" s="1">
        <v>95.1</v>
      </c>
      <c r="N78">
        <v>95.1</v>
      </c>
      <c r="O78">
        <v>101.14</v>
      </c>
      <c r="P78">
        <v>101.14</v>
      </c>
      <c r="Q78">
        <v>93</v>
      </c>
      <c r="R78" s="6">
        <v>99.841538461538477</v>
      </c>
    </row>
    <row r="79" spans="1:18">
      <c r="A79" s="1" t="s">
        <v>152</v>
      </c>
      <c r="B79" s="1" t="s">
        <v>153</v>
      </c>
      <c r="C79" s="1">
        <v>5.7880000000000003E-6</v>
      </c>
      <c r="D79" s="1">
        <v>100.97</v>
      </c>
      <c r="E79" s="1">
        <v>100.97</v>
      </c>
      <c r="F79" s="1">
        <v>100.97</v>
      </c>
      <c r="G79" s="1">
        <v>100.97</v>
      </c>
      <c r="H79" s="1">
        <v>100.97</v>
      </c>
      <c r="I79" s="1">
        <v>100.97</v>
      </c>
      <c r="J79" s="1">
        <v>100.97</v>
      </c>
      <c r="K79" s="1">
        <v>100.97</v>
      </c>
      <c r="L79" s="1">
        <v>100.97</v>
      </c>
      <c r="M79" s="1">
        <v>100.97</v>
      </c>
      <c r="N79">
        <v>117.16</v>
      </c>
      <c r="O79">
        <v>126.21</v>
      </c>
      <c r="P79">
        <v>126.21</v>
      </c>
      <c r="Q79">
        <v>126.21</v>
      </c>
      <c r="R79" s="6">
        <v>108.04</v>
      </c>
    </row>
    <row r="80" spans="1:18">
      <c r="A80" s="1" t="s">
        <v>154</v>
      </c>
      <c r="B80" s="1" t="s">
        <v>155</v>
      </c>
      <c r="C80" s="1">
        <v>2.7699E-5</v>
      </c>
      <c r="D80" s="1">
        <v>97.14</v>
      </c>
      <c r="E80" s="1">
        <v>97.14</v>
      </c>
      <c r="F80" s="1">
        <v>97.14</v>
      </c>
      <c r="G80" s="1">
        <v>102.26</v>
      </c>
      <c r="H80" s="1">
        <v>102.26</v>
      </c>
      <c r="I80" s="1">
        <v>102.26</v>
      </c>
      <c r="J80" s="1">
        <v>102.26</v>
      </c>
      <c r="K80" s="1">
        <v>97.14</v>
      </c>
      <c r="L80" s="1">
        <v>97.14</v>
      </c>
      <c r="M80" s="1">
        <v>97.14</v>
      </c>
      <c r="N80">
        <v>97.14</v>
      </c>
      <c r="O80">
        <v>100</v>
      </c>
      <c r="P80">
        <v>100</v>
      </c>
      <c r="Q80">
        <v>97.14</v>
      </c>
      <c r="R80" s="6">
        <v>99.155384615384634</v>
      </c>
    </row>
    <row r="81" spans="1:18">
      <c r="A81" s="1" t="s">
        <v>156</v>
      </c>
      <c r="B81" s="1" t="s">
        <v>157</v>
      </c>
      <c r="C81" s="1">
        <v>2.5544000000000001E-5</v>
      </c>
      <c r="D81" s="1">
        <v>71.239999999999995</v>
      </c>
      <c r="E81" s="1">
        <v>73.78</v>
      </c>
      <c r="F81" s="1">
        <v>73.5</v>
      </c>
      <c r="G81" s="1">
        <v>73.16</v>
      </c>
      <c r="H81" s="1">
        <v>68.13</v>
      </c>
      <c r="I81" s="1">
        <v>83.07</v>
      </c>
      <c r="J81" s="1">
        <v>82.94</v>
      </c>
      <c r="K81" s="1">
        <v>84.97</v>
      </c>
      <c r="L81" s="1">
        <v>80.23</v>
      </c>
      <c r="M81" s="1">
        <v>82.25</v>
      </c>
      <c r="N81">
        <v>74.84</v>
      </c>
      <c r="O81">
        <v>70.38</v>
      </c>
      <c r="P81">
        <v>71.959999999999994</v>
      </c>
      <c r="Q81">
        <v>74.040000000000006</v>
      </c>
      <c r="R81" s="6">
        <v>76.40384615384616</v>
      </c>
    </row>
    <row r="82" spans="1:18">
      <c r="A82" s="1" t="s">
        <v>158</v>
      </c>
      <c r="B82" s="1" t="s">
        <v>159</v>
      </c>
      <c r="C82" s="1">
        <v>4.6144999999999999E-5</v>
      </c>
      <c r="D82" s="1">
        <v>98.31</v>
      </c>
      <c r="E82" s="1">
        <v>96.07</v>
      </c>
      <c r="F82" s="1">
        <v>96.07</v>
      </c>
      <c r="G82" s="1">
        <v>96.07</v>
      </c>
      <c r="H82" s="1">
        <v>96.07</v>
      </c>
      <c r="I82" s="1">
        <v>101.26</v>
      </c>
      <c r="J82" s="1">
        <v>108.73</v>
      </c>
      <c r="K82" s="1">
        <v>108.73</v>
      </c>
      <c r="L82" s="1">
        <v>108.73</v>
      </c>
      <c r="M82" s="1">
        <v>97.72</v>
      </c>
      <c r="N82">
        <v>105.2</v>
      </c>
      <c r="O82">
        <v>112.98</v>
      </c>
      <c r="P82">
        <v>112.98</v>
      </c>
      <c r="Q82">
        <v>112.98</v>
      </c>
      <c r="R82" s="6">
        <v>104.1223076923077</v>
      </c>
    </row>
    <row r="83" spans="1:18">
      <c r="A83" s="1" t="s">
        <v>160</v>
      </c>
      <c r="B83" s="1" t="s">
        <v>161</v>
      </c>
      <c r="C83" s="1">
        <v>6.8870000000000003E-6</v>
      </c>
      <c r="D83" s="1">
        <v>104.13</v>
      </c>
      <c r="E83" s="1">
        <v>104.85</v>
      </c>
      <c r="F83" s="1">
        <v>105.01</v>
      </c>
      <c r="G83" s="1">
        <v>105.84</v>
      </c>
      <c r="H83" s="1">
        <v>105.84</v>
      </c>
      <c r="I83" s="1">
        <v>105.84</v>
      </c>
      <c r="J83" s="1">
        <v>105.84</v>
      </c>
      <c r="K83" s="1">
        <v>106.51</v>
      </c>
      <c r="L83" s="1">
        <v>106.51</v>
      </c>
      <c r="M83" s="1">
        <v>104.94</v>
      </c>
      <c r="N83">
        <v>107.26</v>
      </c>
      <c r="O83">
        <v>108.89</v>
      </c>
      <c r="P83">
        <v>108.89</v>
      </c>
      <c r="Q83">
        <v>108.89</v>
      </c>
      <c r="R83" s="6">
        <v>106.54692307692311</v>
      </c>
    </row>
    <row r="84" spans="1:18">
      <c r="A84" s="1" t="s">
        <v>162</v>
      </c>
      <c r="B84" s="1" t="s">
        <v>163</v>
      </c>
      <c r="C84" s="1">
        <v>7.1810000000000004E-6</v>
      </c>
      <c r="D84" s="1">
        <v>101.12</v>
      </c>
      <c r="E84" s="1">
        <v>101.12</v>
      </c>
      <c r="F84" s="1">
        <v>101.12</v>
      </c>
      <c r="G84" s="1">
        <v>101.12</v>
      </c>
      <c r="H84" s="1">
        <v>101.12</v>
      </c>
      <c r="I84" s="1">
        <v>102.52</v>
      </c>
      <c r="J84" s="1">
        <v>102.52</v>
      </c>
      <c r="K84" s="1">
        <v>102.52</v>
      </c>
      <c r="L84" s="1">
        <v>102.52</v>
      </c>
      <c r="M84" s="1">
        <v>102.52</v>
      </c>
      <c r="N84">
        <v>102.52</v>
      </c>
      <c r="O84">
        <v>102.52</v>
      </c>
      <c r="P84">
        <v>102.52</v>
      </c>
      <c r="Q84">
        <v>102.52</v>
      </c>
      <c r="R84" s="6">
        <v>102.08923076923075</v>
      </c>
    </row>
    <row r="85" spans="1:18">
      <c r="A85" s="1" t="s">
        <v>164</v>
      </c>
      <c r="B85" s="1" t="s">
        <v>165</v>
      </c>
      <c r="C85" s="1">
        <v>7.3900000000000004E-6</v>
      </c>
      <c r="D85" s="1">
        <v>99.25</v>
      </c>
      <c r="E85" s="1">
        <v>99.25</v>
      </c>
      <c r="F85" s="1">
        <v>99.25</v>
      </c>
      <c r="G85" s="1">
        <v>102.01</v>
      </c>
      <c r="H85" s="1">
        <v>102.01</v>
      </c>
      <c r="I85" s="1">
        <v>102.01</v>
      </c>
      <c r="J85" s="1">
        <v>108.49</v>
      </c>
      <c r="K85" s="1">
        <v>108.49</v>
      </c>
      <c r="L85" s="1">
        <v>108.49</v>
      </c>
      <c r="M85" s="1">
        <v>108.49</v>
      </c>
      <c r="N85">
        <v>108.49</v>
      </c>
      <c r="O85">
        <v>108.49</v>
      </c>
      <c r="P85">
        <v>113.43</v>
      </c>
      <c r="Q85">
        <v>113.43</v>
      </c>
      <c r="R85" s="6">
        <v>106.33307692307693</v>
      </c>
    </row>
    <row r="86" spans="1:18">
      <c r="A86" s="1" t="s">
        <v>166</v>
      </c>
      <c r="B86" s="1" t="s">
        <v>167</v>
      </c>
      <c r="C86" s="1">
        <v>4.6439999999999999E-6</v>
      </c>
      <c r="D86" s="1">
        <v>95.2</v>
      </c>
      <c r="E86" s="1">
        <v>92.59</v>
      </c>
      <c r="F86" s="1">
        <v>92.59</v>
      </c>
      <c r="G86" s="1">
        <v>95.2</v>
      </c>
      <c r="H86" s="1">
        <v>95.2</v>
      </c>
      <c r="I86" s="1">
        <v>95.2</v>
      </c>
      <c r="J86" s="1">
        <v>95.2</v>
      </c>
      <c r="K86" s="1">
        <v>95.2</v>
      </c>
      <c r="L86" s="1">
        <v>96.17</v>
      </c>
      <c r="M86" s="1">
        <v>95.2</v>
      </c>
      <c r="N86">
        <v>96.17</v>
      </c>
      <c r="O86">
        <v>96.17</v>
      </c>
      <c r="P86">
        <v>95.2</v>
      </c>
      <c r="Q86">
        <v>95.2</v>
      </c>
      <c r="R86" s="6">
        <v>95.022307692307706</v>
      </c>
    </row>
    <row r="87" spans="1:18">
      <c r="A87" s="1" t="s">
        <v>168</v>
      </c>
      <c r="B87" s="1" t="s">
        <v>169</v>
      </c>
      <c r="C87" s="1">
        <v>8.9556999999999997E-5</v>
      </c>
      <c r="D87" s="1">
        <v>116.24</v>
      </c>
      <c r="E87" s="1">
        <v>111.93</v>
      </c>
      <c r="F87" s="1">
        <v>106.32</v>
      </c>
      <c r="G87" s="1">
        <v>103.28</v>
      </c>
      <c r="H87" s="1">
        <v>103.28</v>
      </c>
      <c r="I87" s="1">
        <v>105.13</v>
      </c>
      <c r="J87" s="1">
        <v>105.13</v>
      </c>
      <c r="K87" s="1">
        <v>105.13</v>
      </c>
      <c r="L87" s="1">
        <v>105.13</v>
      </c>
      <c r="M87" s="1">
        <v>105.13</v>
      </c>
      <c r="N87">
        <v>105.13</v>
      </c>
      <c r="O87">
        <v>110.67</v>
      </c>
      <c r="P87">
        <v>110.67</v>
      </c>
      <c r="Q87">
        <v>112.39</v>
      </c>
      <c r="R87" s="6">
        <v>106.87076923076924</v>
      </c>
    </row>
    <row r="88" spans="1:18">
      <c r="A88" s="1" t="s">
        <v>170</v>
      </c>
      <c r="B88" s="1" t="s">
        <v>171</v>
      </c>
      <c r="C88" s="1">
        <v>4.369E-6</v>
      </c>
      <c r="D88" s="1">
        <v>101.67</v>
      </c>
      <c r="E88" s="1">
        <v>101.67</v>
      </c>
      <c r="F88" s="1">
        <v>101.67</v>
      </c>
      <c r="G88" s="1">
        <v>103.5</v>
      </c>
      <c r="H88" s="1">
        <v>103.5</v>
      </c>
      <c r="I88" s="1">
        <v>103.5</v>
      </c>
      <c r="J88" s="1">
        <v>117.96</v>
      </c>
      <c r="K88" s="1">
        <v>117.96</v>
      </c>
      <c r="L88" s="1">
        <v>117.96</v>
      </c>
      <c r="M88" s="1">
        <v>122.23</v>
      </c>
      <c r="N88">
        <v>122.23</v>
      </c>
      <c r="O88">
        <v>122.23</v>
      </c>
      <c r="P88">
        <v>122.23</v>
      </c>
      <c r="Q88">
        <v>123.7</v>
      </c>
      <c r="R88" s="6">
        <v>113.8723076923077</v>
      </c>
    </row>
    <row r="89" spans="1:18">
      <c r="A89" s="1" t="s">
        <v>172</v>
      </c>
      <c r="B89" s="1" t="s">
        <v>173</v>
      </c>
      <c r="C89" s="1">
        <v>1.33292E-4</v>
      </c>
      <c r="D89" s="1">
        <v>142.79</v>
      </c>
      <c r="E89" s="1">
        <v>145.54</v>
      </c>
      <c r="F89" s="1">
        <v>142.79</v>
      </c>
      <c r="G89" s="1">
        <v>148.51</v>
      </c>
      <c r="H89" s="1">
        <v>148.51</v>
      </c>
      <c r="I89" s="1">
        <v>155.94999999999999</v>
      </c>
      <c r="J89" s="1">
        <v>155.94999999999999</v>
      </c>
      <c r="K89" s="1">
        <v>155.94999999999999</v>
      </c>
      <c r="L89" s="1">
        <v>162.74</v>
      </c>
      <c r="M89" s="1">
        <v>162.74</v>
      </c>
      <c r="N89">
        <v>162.74</v>
      </c>
      <c r="O89">
        <v>162.74</v>
      </c>
      <c r="P89">
        <v>162.74</v>
      </c>
      <c r="Q89">
        <v>181.57</v>
      </c>
      <c r="R89" s="6">
        <v>157.57461538461541</v>
      </c>
    </row>
    <row r="90" spans="1:18">
      <c r="A90" s="1" t="s">
        <v>174</v>
      </c>
      <c r="B90" s="1" t="s">
        <v>175</v>
      </c>
      <c r="C90" s="1">
        <v>3.0741699999999999E-4</v>
      </c>
      <c r="D90" s="1">
        <v>92.31</v>
      </c>
      <c r="E90" s="1">
        <v>92.31</v>
      </c>
      <c r="F90" s="1">
        <v>92.31</v>
      </c>
      <c r="G90" s="1">
        <v>92.31</v>
      </c>
      <c r="H90" s="1">
        <v>92.31</v>
      </c>
      <c r="I90" s="1">
        <v>92.31</v>
      </c>
      <c r="J90" s="1">
        <v>92.31</v>
      </c>
      <c r="K90" s="1">
        <v>92.31</v>
      </c>
      <c r="L90" s="1">
        <v>92.31</v>
      </c>
      <c r="M90" s="1">
        <v>92.31</v>
      </c>
      <c r="N90">
        <v>92.31</v>
      </c>
      <c r="O90">
        <v>92.31</v>
      </c>
      <c r="P90">
        <v>92.31</v>
      </c>
      <c r="Q90">
        <v>92.31</v>
      </c>
      <c r="R90" s="6">
        <v>92.31</v>
      </c>
    </row>
    <row r="91" spans="1:18">
      <c r="A91" s="1" t="s">
        <v>176</v>
      </c>
      <c r="B91" s="1" t="s">
        <v>177</v>
      </c>
      <c r="C91" s="1">
        <v>2.2616000000000002E-5</v>
      </c>
      <c r="D91" s="1">
        <v>121.21</v>
      </c>
      <c r="E91" s="1">
        <v>121.21</v>
      </c>
      <c r="F91" s="1">
        <v>119.93</v>
      </c>
      <c r="G91" s="1">
        <v>117.04</v>
      </c>
      <c r="H91" s="1">
        <v>117.04</v>
      </c>
      <c r="I91" s="1">
        <v>122.46</v>
      </c>
      <c r="J91" s="1">
        <v>126.45</v>
      </c>
      <c r="K91" s="1">
        <v>126.45</v>
      </c>
      <c r="L91" s="1">
        <v>126.45</v>
      </c>
      <c r="M91" s="1">
        <v>126.45</v>
      </c>
      <c r="N91">
        <v>126.45</v>
      </c>
      <c r="O91">
        <v>126.45</v>
      </c>
      <c r="P91">
        <v>126.45</v>
      </c>
      <c r="Q91">
        <v>126.45</v>
      </c>
      <c r="R91" s="6">
        <v>123.79076923076926</v>
      </c>
    </row>
    <row r="92" spans="1:18">
      <c r="A92" s="1" t="s">
        <v>178</v>
      </c>
      <c r="B92" s="1" t="s">
        <v>179</v>
      </c>
      <c r="C92" s="1">
        <v>3.2045999999999998E-5</v>
      </c>
      <c r="D92" s="1">
        <v>117.23</v>
      </c>
      <c r="E92" s="1">
        <v>117.23</v>
      </c>
      <c r="F92" s="1">
        <v>117.23</v>
      </c>
      <c r="G92" s="1">
        <v>117.23</v>
      </c>
      <c r="H92" s="1">
        <v>117.23</v>
      </c>
      <c r="I92" s="1">
        <v>117.23</v>
      </c>
      <c r="J92" s="1">
        <v>117.23</v>
      </c>
      <c r="K92" s="1">
        <v>116.96</v>
      </c>
      <c r="L92" s="1">
        <v>116.96</v>
      </c>
      <c r="M92" s="1">
        <v>116.96</v>
      </c>
      <c r="N92">
        <v>116.96</v>
      </c>
      <c r="O92">
        <v>125.84</v>
      </c>
      <c r="P92">
        <v>125.84</v>
      </c>
      <c r="Q92">
        <v>125.84</v>
      </c>
      <c r="R92" s="6">
        <v>119.13384615384614</v>
      </c>
    </row>
    <row r="93" spans="1:18">
      <c r="A93" s="1" t="s">
        <v>180</v>
      </c>
      <c r="B93" s="1" t="s">
        <v>181</v>
      </c>
      <c r="C93" s="1">
        <v>4.5782000000000003E-5</v>
      </c>
      <c r="D93" s="1">
        <v>121.74</v>
      </c>
      <c r="E93" s="1">
        <v>130.53</v>
      </c>
      <c r="F93" s="1">
        <v>127.53</v>
      </c>
      <c r="G93" s="1">
        <v>127.53</v>
      </c>
      <c r="H93" s="1">
        <v>127.53</v>
      </c>
      <c r="I93" s="1">
        <v>127.53</v>
      </c>
      <c r="J93" s="1">
        <v>127.53</v>
      </c>
      <c r="K93" s="1">
        <v>127.53</v>
      </c>
      <c r="L93" s="1">
        <v>127.53</v>
      </c>
      <c r="M93" s="1">
        <v>127.53</v>
      </c>
      <c r="N93">
        <v>127.53</v>
      </c>
      <c r="O93">
        <v>129.11000000000001</v>
      </c>
      <c r="P93">
        <v>129.11000000000001</v>
      </c>
      <c r="Q93">
        <v>129.11000000000001</v>
      </c>
      <c r="R93" s="6">
        <v>128.12538461538463</v>
      </c>
    </row>
    <row r="94" spans="1:18">
      <c r="A94" s="1" t="s">
        <v>182</v>
      </c>
      <c r="B94" s="1" t="s">
        <v>183</v>
      </c>
      <c r="C94" s="1">
        <v>9.9240000000000002E-6</v>
      </c>
      <c r="D94" s="1">
        <v>94.58</v>
      </c>
      <c r="E94" s="1">
        <v>94.58</v>
      </c>
      <c r="F94" s="1">
        <v>94.58</v>
      </c>
      <c r="G94" s="1">
        <v>79.849999999999994</v>
      </c>
      <c r="H94" s="1">
        <v>79.849999999999994</v>
      </c>
      <c r="I94" s="1">
        <v>84.86</v>
      </c>
      <c r="J94" s="1">
        <v>84.86</v>
      </c>
      <c r="K94" s="1">
        <v>84.86</v>
      </c>
      <c r="L94" s="1">
        <v>84.86</v>
      </c>
      <c r="M94" s="1">
        <v>84.86</v>
      </c>
      <c r="N94">
        <v>95.18</v>
      </c>
      <c r="O94">
        <v>105.14</v>
      </c>
      <c r="P94">
        <v>102.67</v>
      </c>
      <c r="Q94">
        <v>112.27</v>
      </c>
      <c r="R94" s="6">
        <v>91.416923076923084</v>
      </c>
    </row>
    <row r="95" spans="1:18">
      <c r="A95" s="1" t="s">
        <v>184</v>
      </c>
      <c r="B95" s="1" t="s">
        <v>185</v>
      </c>
      <c r="C95" s="1">
        <v>1.1196000000000001E-4</v>
      </c>
      <c r="D95" s="1">
        <v>100.88</v>
      </c>
      <c r="E95" s="1">
        <v>100.88</v>
      </c>
      <c r="F95" s="1">
        <v>100.88</v>
      </c>
      <c r="G95" s="1">
        <v>100.88</v>
      </c>
      <c r="H95" s="1">
        <v>100.88</v>
      </c>
      <c r="I95" s="1">
        <v>100.88</v>
      </c>
      <c r="J95" s="1">
        <v>100.88</v>
      </c>
      <c r="K95" s="1">
        <v>100.88</v>
      </c>
      <c r="L95" s="1">
        <v>100.88</v>
      </c>
      <c r="M95" s="1">
        <v>100.88</v>
      </c>
      <c r="N95">
        <v>100.88</v>
      </c>
      <c r="O95">
        <v>100.88</v>
      </c>
      <c r="P95">
        <v>100.88</v>
      </c>
      <c r="Q95">
        <v>100.88</v>
      </c>
      <c r="R95" s="6">
        <v>100.88</v>
      </c>
    </row>
    <row r="96" spans="1:18">
      <c r="A96" s="1" t="s">
        <v>186</v>
      </c>
      <c r="B96" s="1" t="s">
        <v>187</v>
      </c>
      <c r="C96" s="1">
        <v>8.2230000000000004E-5</v>
      </c>
      <c r="D96" s="1">
        <v>124.14</v>
      </c>
      <c r="E96" s="1">
        <v>124.14</v>
      </c>
      <c r="F96" s="1">
        <v>133</v>
      </c>
      <c r="G96" s="1">
        <v>133</v>
      </c>
      <c r="H96" s="1">
        <v>129.97999999999999</v>
      </c>
      <c r="I96" s="1">
        <v>129.97999999999999</v>
      </c>
      <c r="J96" s="1">
        <v>129.97999999999999</v>
      </c>
      <c r="K96" s="1">
        <v>129.97999999999999</v>
      </c>
      <c r="L96" s="1">
        <v>129.97999999999999</v>
      </c>
      <c r="M96" s="1">
        <v>129.97999999999999</v>
      </c>
      <c r="N96">
        <v>129.97999999999999</v>
      </c>
      <c r="O96">
        <v>129.97999999999999</v>
      </c>
      <c r="P96">
        <v>129.97999999999999</v>
      </c>
      <c r="Q96">
        <v>129.97999999999999</v>
      </c>
      <c r="R96" s="6">
        <v>129.99538461538461</v>
      </c>
    </row>
    <row r="97" spans="1:18">
      <c r="A97" s="1" t="s">
        <v>188</v>
      </c>
      <c r="B97" s="1" t="s">
        <v>189</v>
      </c>
      <c r="C97" s="1">
        <v>2.5910000000000001E-5</v>
      </c>
      <c r="D97" s="1">
        <v>102.66</v>
      </c>
      <c r="E97" s="1">
        <v>102.66</v>
      </c>
      <c r="F97" s="1">
        <v>102.66</v>
      </c>
      <c r="G97" s="1">
        <v>95.44</v>
      </c>
      <c r="H97" s="1">
        <v>96.75</v>
      </c>
      <c r="I97" s="1">
        <v>96.75</v>
      </c>
      <c r="J97" s="1">
        <v>96.75</v>
      </c>
      <c r="K97" s="1">
        <v>96.75</v>
      </c>
      <c r="L97" s="1">
        <v>96.75</v>
      </c>
      <c r="M97" s="1">
        <v>96.75</v>
      </c>
      <c r="N97">
        <v>96.75</v>
      </c>
      <c r="O97">
        <v>96.75</v>
      </c>
      <c r="P97">
        <v>96.75</v>
      </c>
      <c r="Q97">
        <v>96.75</v>
      </c>
      <c r="R97" s="6">
        <v>97.558461538461543</v>
      </c>
    </row>
    <row r="98" spans="1:18">
      <c r="A98" s="1" t="s">
        <v>190</v>
      </c>
      <c r="B98" s="1" t="s">
        <v>191</v>
      </c>
      <c r="C98" s="1">
        <v>2.7792000000000001E-5</v>
      </c>
      <c r="D98" s="1">
        <v>100</v>
      </c>
      <c r="E98" s="1">
        <v>100</v>
      </c>
      <c r="F98" s="1">
        <v>100</v>
      </c>
      <c r="G98" s="1">
        <v>100</v>
      </c>
      <c r="H98" s="1">
        <v>100</v>
      </c>
      <c r="I98" s="1">
        <v>100</v>
      </c>
      <c r="J98" s="1">
        <v>100</v>
      </c>
      <c r="K98" s="1">
        <v>100</v>
      </c>
      <c r="L98" s="1">
        <v>100</v>
      </c>
      <c r="M98" s="1">
        <v>100</v>
      </c>
      <c r="N98">
        <v>100</v>
      </c>
      <c r="O98">
        <v>100</v>
      </c>
      <c r="P98">
        <v>100</v>
      </c>
      <c r="Q98">
        <v>100</v>
      </c>
      <c r="R98" s="6">
        <v>100</v>
      </c>
    </row>
    <row r="99" spans="1:18">
      <c r="A99" s="1" t="s">
        <v>192</v>
      </c>
      <c r="B99" s="1" t="s">
        <v>193</v>
      </c>
      <c r="C99" s="1">
        <v>1.7682700000000001E-4</v>
      </c>
      <c r="D99" s="1">
        <v>107.23</v>
      </c>
      <c r="E99" s="1">
        <v>107.23</v>
      </c>
      <c r="F99" s="1">
        <v>107.23</v>
      </c>
      <c r="G99" s="1">
        <v>107.23</v>
      </c>
      <c r="H99" s="1">
        <v>107.23</v>
      </c>
      <c r="I99" s="1">
        <v>107.23</v>
      </c>
      <c r="J99" s="1">
        <v>107.23</v>
      </c>
      <c r="K99" s="1">
        <v>107.23</v>
      </c>
      <c r="L99" s="1">
        <v>107.23</v>
      </c>
      <c r="M99" s="1">
        <v>107.23</v>
      </c>
      <c r="N99">
        <v>107.68</v>
      </c>
      <c r="O99">
        <v>109.33</v>
      </c>
      <c r="P99">
        <v>109.33</v>
      </c>
      <c r="Q99">
        <v>108.16</v>
      </c>
      <c r="R99" s="6">
        <v>107.65923076923076</v>
      </c>
    </row>
    <row r="100" spans="1:18">
      <c r="A100" s="1" t="s">
        <v>194</v>
      </c>
      <c r="B100" s="1" t="s">
        <v>195</v>
      </c>
      <c r="C100" s="1">
        <v>1.37455E-4</v>
      </c>
      <c r="D100" s="1">
        <v>111.57</v>
      </c>
      <c r="E100" s="1">
        <v>111.57</v>
      </c>
      <c r="F100" s="1">
        <v>111.57</v>
      </c>
      <c r="G100" s="1">
        <v>111.57</v>
      </c>
      <c r="H100" s="1">
        <v>111.57</v>
      </c>
      <c r="I100" s="1">
        <v>111.57</v>
      </c>
      <c r="J100" s="1">
        <v>117.78</v>
      </c>
      <c r="K100" s="1">
        <v>117.78</v>
      </c>
      <c r="L100" s="1">
        <v>117.78</v>
      </c>
      <c r="M100" s="1">
        <v>117.78</v>
      </c>
      <c r="N100">
        <v>118.14</v>
      </c>
      <c r="O100">
        <v>120.23</v>
      </c>
      <c r="P100">
        <v>120.23</v>
      </c>
      <c r="Q100">
        <v>116.08</v>
      </c>
      <c r="R100" s="6">
        <v>115.66538461538461</v>
      </c>
    </row>
    <row r="101" spans="1:18">
      <c r="A101" s="1" t="s">
        <v>196</v>
      </c>
      <c r="B101" s="1" t="s">
        <v>197</v>
      </c>
      <c r="C101" s="1">
        <v>1.6524999999999998E-5</v>
      </c>
      <c r="D101" s="1">
        <v>107.14</v>
      </c>
      <c r="E101" s="1">
        <v>112.79</v>
      </c>
      <c r="F101" s="1">
        <v>112.79</v>
      </c>
      <c r="G101" s="1">
        <v>112.79</v>
      </c>
      <c r="H101" s="1">
        <v>112.79</v>
      </c>
      <c r="I101" s="1">
        <v>112.79</v>
      </c>
      <c r="J101" s="1">
        <v>112.79</v>
      </c>
      <c r="K101" s="1">
        <v>112.79</v>
      </c>
      <c r="L101" s="1">
        <v>112.79</v>
      </c>
      <c r="M101" s="1">
        <v>112.79</v>
      </c>
      <c r="N101">
        <v>114.96</v>
      </c>
      <c r="O101">
        <v>120.35</v>
      </c>
      <c r="P101">
        <v>120.35</v>
      </c>
      <c r="Q101">
        <v>121.42</v>
      </c>
      <c r="R101" s="6">
        <v>114.78384615384614</v>
      </c>
    </row>
    <row r="102" spans="1:18">
      <c r="A102" s="1" t="s">
        <v>198</v>
      </c>
      <c r="B102" s="1" t="s">
        <v>199</v>
      </c>
      <c r="C102" s="1">
        <v>7.6311999999999997E-5</v>
      </c>
      <c r="D102" s="1">
        <v>93.66</v>
      </c>
      <c r="E102" s="1">
        <v>95.79</v>
      </c>
      <c r="F102" s="1">
        <v>95.79</v>
      </c>
      <c r="G102" s="1">
        <v>95.79</v>
      </c>
      <c r="H102" s="1">
        <v>98.28</v>
      </c>
      <c r="I102" s="1">
        <v>98.28</v>
      </c>
      <c r="J102" s="1">
        <v>98.28</v>
      </c>
      <c r="K102" s="1">
        <v>98.28</v>
      </c>
      <c r="L102" s="1">
        <v>96.63</v>
      </c>
      <c r="M102" s="1">
        <v>96.63</v>
      </c>
      <c r="N102">
        <v>96.47</v>
      </c>
      <c r="O102">
        <v>96.47</v>
      </c>
      <c r="P102">
        <v>91.23</v>
      </c>
      <c r="Q102">
        <v>91.23</v>
      </c>
      <c r="R102" s="6">
        <v>96.08846153846153</v>
      </c>
    </row>
    <row r="103" spans="1:18">
      <c r="A103" s="1" t="s">
        <v>200</v>
      </c>
      <c r="B103" s="1" t="s">
        <v>201</v>
      </c>
      <c r="C103" s="1">
        <v>4.4057999999999997E-5</v>
      </c>
      <c r="D103" s="1">
        <v>104.1</v>
      </c>
      <c r="E103" s="1">
        <v>104.1</v>
      </c>
      <c r="F103" s="1">
        <v>104.1</v>
      </c>
      <c r="G103" s="1">
        <v>104.1</v>
      </c>
      <c r="H103" s="1">
        <v>104.1</v>
      </c>
      <c r="I103" s="1">
        <v>104.1</v>
      </c>
      <c r="J103" s="1">
        <v>104.1</v>
      </c>
      <c r="K103" s="1">
        <v>104.1</v>
      </c>
      <c r="L103" s="1">
        <v>104.1</v>
      </c>
      <c r="M103" s="1">
        <v>104.1</v>
      </c>
      <c r="N103">
        <v>104.1</v>
      </c>
      <c r="O103">
        <v>102.13</v>
      </c>
      <c r="P103">
        <v>102.13</v>
      </c>
      <c r="Q103">
        <v>102.13</v>
      </c>
      <c r="R103" s="6">
        <v>103.64538461538464</v>
      </c>
    </row>
    <row r="104" spans="1:18">
      <c r="A104" s="1" t="s">
        <v>202</v>
      </c>
      <c r="B104" s="1" t="s">
        <v>203</v>
      </c>
      <c r="C104" s="1">
        <v>3.5555000000000001E-5</v>
      </c>
      <c r="D104" s="1">
        <v>100</v>
      </c>
      <c r="E104" s="1">
        <v>109.22</v>
      </c>
      <c r="F104" s="1">
        <v>109.22</v>
      </c>
      <c r="G104" s="1">
        <v>109.22</v>
      </c>
      <c r="H104" s="1">
        <v>109.22</v>
      </c>
      <c r="I104" s="1">
        <v>109.22</v>
      </c>
      <c r="J104" s="1">
        <v>109.22</v>
      </c>
      <c r="K104" s="1">
        <v>121.83</v>
      </c>
      <c r="L104" s="1">
        <v>121.83</v>
      </c>
      <c r="M104" s="1">
        <v>121.83</v>
      </c>
      <c r="N104">
        <v>110.69</v>
      </c>
      <c r="O104">
        <v>110.69</v>
      </c>
      <c r="P104">
        <v>114.66</v>
      </c>
      <c r="Q104">
        <v>114.66</v>
      </c>
      <c r="R104" s="6">
        <v>113.19307692307696</v>
      </c>
    </row>
    <row r="105" spans="1:18">
      <c r="A105" s="1" t="s">
        <v>204</v>
      </c>
      <c r="B105" s="1" t="s">
        <v>205</v>
      </c>
      <c r="C105" s="1">
        <v>5.6212999999999999E-5</v>
      </c>
      <c r="D105" s="1">
        <v>91.75</v>
      </c>
      <c r="E105" s="1">
        <v>91.75</v>
      </c>
      <c r="F105" s="1">
        <v>96.59</v>
      </c>
      <c r="G105" s="1">
        <v>100.06</v>
      </c>
      <c r="H105" s="1">
        <v>100.06</v>
      </c>
      <c r="I105" s="1">
        <v>100.06</v>
      </c>
      <c r="J105" s="1">
        <v>100.06</v>
      </c>
      <c r="K105" s="1">
        <v>100.06</v>
      </c>
      <c r="L105" s="1">
        <v>100.06</v>
      </c>
      <c r="M105" s="1">
        <v>100.06</v>
      </c>
      <c r="N105">
        <v>107.83</v>
      </c>
      <c r="O105">
        <v>107.83</v>
      </c>
      <c r="P105">
        <v>107.83</v>
      </c>
      <c r="Q105">
        <v>107.83</v>
      </c>
      <c r="R105" s="6">
        <v>101.54461538461535</v>
      </c>
    </row>
    <row r="106" spans="1:18">
      <c r="A106" s="1" t="s">
        <v>206</v>
      </c>
      <c r="B106" s="1" t="s">
        <v>207</v>
      </c>
      <c r="C106" s="1">
        <v>1.2394E-5</v>
      </c>
      <c r="D106" s="1">
        <v>92.34</v>
      </c>
      <c r="E106" s="1">
        <v>94.45</v>
      </c>
      <c r="F106" s="1">
        <v>94.45</v>
      </c>
      <c r="G106" s="1">
        <v>91.91</v>
      </c>
      <c r="H106" s="1">
        <v>91.91</v>
      </c>
      <c r="I106" s="1">
        <v>94.45</v>
      </c>
      <c r="J106" s="1">
        <v>94.45</v>
      </c>
      <c r="K106" s="1">
        <v>94.45</v>
      </c>
      <c r="L106" s="1">
        <v>94.45</v>
      </c>
      <c r="M106" s="1">
        <v>94.45</v>
      </c>
      <c r="N106">
        <v>94.45</v>
      </c>
      <c r="O106">
        <v>94.45</v>
      </c>
      <c r="P106">
        <v>94.45</v>
      </c>
      <c r="Q106">
        <v>94.45</v>
      </c>
      <c r="R106" s="6">
        <v>94.05923076923078</v>
      </c>
    </row>
    <row r="107" spans="1:18">
      <c r="A107" s="1" t="s">
        <v>208</v>
      </c>
      <c r="B107" s="1" t="s">
        <v>209</v>
      </c>
      <c r="C107" s="1">
        <v>1.12643E-4</v>
      </c>
      <c r="D107" s="1">
        <v>92.91</v>
      </c>
      <c r="E107" s="1">
        <v>92.91</v>
      </c>
      <c r="F107" s="1">
        <v>92.91</v>
      </c>
      <c r="G107" s="1">
        <v>84.8</v>
      </c>
      <c r="H107" s="1">
        <v>84.8</v>
      </c>
      <c r="I107" s="1">
        <v>87.42</v>
      </c>
      <c r="J107" s="1">
        <v>87.42</v>
      </c>
      <c r="K107" s="1">
        <v>87.42</v>
      </c>
      <c r="L107" s="1">
        <v>87.42</v>
      </c>
      <c r="M107" s="1">
        <v>87.42</v>
      </c>
      <c r="N107">
        <v>87.42</v>
      </c>
      <c r="O107">
        <v>102.27</v>
      </c>
      <c r="P107">
        <v>102.27</v>
      </c>
      <c r="Q107">
        <v>102.27</v>
      </c>
      <c r="R107" s="6">
        <v>91.288461538461519</v>
      </c>
    </row>
    <row r="108" spans="1:18">
      <c r="A108" s="1" t="s">
        <v>210</v>
      </c>
      <c r="B108" s="1" t="s">
        <v>211</v>
      </c>
      <c r="C108" s="1">
        <v>1.74091E-4</v>
      </c>
      <c r="D108" s="1">
        <v>108.28</v>
      </c>
      <c r="E108" s="1">
        <v>108.28</v>
      </c>
      <c r="F108" s="1">
        <v>108.28</v>
      </c>
      <c r="G108" s="1">
        <v>108.28</v>
      </c>
      <c r="H108" s="1">
        <v>108.28</v>
      </c>
      <c r="I108" s="1">
        <v>108.28</v>
      </c>
      <c r="J108" s="1">
        <v>108.28</v>
      </c>
      <c r="K108" s="1">
        <v>108.28</v>
      </c>
      <c r="L108" s="1">
        <v>110.43</v>
      </c>
      <c r="M108" s="1">
        <v>110.43</v>
      </c>
      <c r="N108">
        <v>110.43</v>
      </c>
      <c r="O108">
        <v>112.39</v>
      </c>
      <c r="P108">
        <v>112.39</v>
      </c>
      <c r="Q108">
        <v>109.02</v>
      </c>
      <c r="R108" s="6">
        <v>109.46538461538464</v>
      </c>
    </row>
    <row r="109" spans="1:18">
      <c r="A109" s="1" t="s">
        <v>212</v>
      </c>
      <c r="B109" s="1" t="s">
        <v>213</v>
      </c>
      <c r="C109" s="1">
        <v>1.8385E-4</v>
      </c>
      <c r="D109" s="1">
        <v>104.44</v>
      </c>
      <c r="E109" s="1">
        <v>104.44</v>
      </c>
      <c r="F109" s="1">
        <v>104.44</v>
      </c>
      <c r="G109" s="1">
        <v>104.44</v>
      </c>
      <c r="H109" s="1">
        <v>104.44</v>
      </c>
      <c r="I109" s="1">
        <v>104.44</v>
      </c>
      <c r="J109" s="1">
        <v>107.05</v>
      </c>
      <c r="K109" s="1">
        <v>107.05</v>
      </c>
      <c r="L109" s="1">
        <v>107.05</v>
      </c>
      <c r="M109" s="1">
        <v>107.05</v>
      </c>
      <c r="N109">
        <v>109.54</v>
      </c>
      <c r="O109">
        <v>109.54</v>
      </c>
      <c r="P109">
        <v>109.54</v>
      </c>
      <c r="Q109">
        <v>101.69</v>
      </c>
      <c r="R109" s="6">
        <v>106.20846153846152</v>
      </c>
    </row>
    <row r="110" spans="1:18">
      <c r="A110" s="1" t="s">
        <v>214</v>
      </c>
      <c r="B110" s="1" t="s">
        <v>215</v>
      </c>
      <c r="C110" s="1">
        <v>3.6819000000000001E-5</v>
      </c>
      <c r="D110" s="1">
        <v>131.66</v>
      </c>
      <c r="E110" s="1">
        <v>135.49</v>
      </c>
      <c r="F110" s="1">
        <v>135.49</v>
      </c>
      <c r="G110" s="1">
        <v>135.49</v>
      </c>
      <c r="H110" s="1">
        <v>135.49</v>
      </c>
      <c r="I110" s="1">
        <v>135.49</v>
      </c>
      <c r="J110" s="1">
        <v>135.49</v>
      </c>
      <c r="K110" s="1">
        <v>135.49</v>
      </c>
      <c r="L110" s="1">
        <v>135.49</v>
      </c>
      <c r="M110" s="1">
        <v>135.49</v>
      </c>
      <c r="N110">
        <v>135.91</v>
      </c>
      <c r="O110">
        <v>135.91</v>
      </c>
      <c r="P110">
        <v>135.91</v>
      </c>
      <c r="Q110">
        <v>135.91</v>
      </c>
      <c r="R110" s="6">
        <v>135.6192307692308</v>
      </c>
    </row>
    <row r="111" spans="1:18">
      <c r="A111" s="1" t="s">
        <v>216</v>
      </c>
      <c r="B111" s="1" t="s">
        <v>217</v>
      </c>
      <c r="C111" s="1">
        <v>1.6784999999999999E-5</v>
      </c>
      <c r="D111" s="1">
        <v>100.89</v>
      </c>
      <c r="E111" s="1">
        <v>100.89</v>
      </c>
      <c r="F111" s="1">
        <v>103.2</v>
      </c>
      <c r="G111" s="1">
        <v>103.2</v>
      </c>
      <c r="H111" s="1">
        <v>106.53</v>
      </c>
      <c r="I111" s="1">
        <v>106.53</v>
      </c>
      <c r="J111" s="1">
        <v>103.61</v>
      </c>
      <c r="K111" s="1">
        <v>106.53</v>
      </c>
      <c r="L111" s="1">
        <v>117.16</v>
      </c>
      <c r="M111" s="1">
        <v>117.16</v>
      </c>
      <c r="N111">
        <v>113.44</v>
      </c>
      <c r="O111">
        <v>113.44</v>
      </c>
      <c r="P111">
        <v>113.44</v>
      </c>
      <c r="Q111">
        <v>113.44</v>
      </c>
      <c r="R111" s="6">
        <v>109.12076923076924</v>
      </c>
    </row>
    <row r="112" spans="1:18">
      <c r="A112" s="1" t="s">
        <v>218</v>
      </c>
      <c r="B112" s="1" t="s">
        <v>219</v>
      </c>
      <c r="C112" s="1">
        <v>6.5983999999999997E-5</v>
      </c>
      <c r="D112" s="1">
        <v>93.21</v>
      </c>
      <c r="E112" s="1">
        <v>93.21</v>
      </c>
      <c r="F112" s="1">
        <v>106.7</v>
      </c>
      <c r="G112" s="1">
        <v>106.7</v>
      </c>
      <c r="H112" s="1">
        <v>106.7</v>
      </c>
      <c r="I112" s="1">
        <v>106.7</v>
      </c>
      <c r="J112" s="1">
        <v>106.7</v>
      </c>
      <c r="K112" s="1">
        <v>106.7</v>
      </c>
      <c r="L112" s="1">
        <v>106.7</v>
      </c>
      <c r="M112" s="1">
        <v>106.7</v>
      </c>
      <c r="N112">
        <v>106.7</v>
      </c>
      <c r="O112">
        <v>106.7</v>
      </c>
      <c r="P112">
        <v>106.7</v>
      </c>
      <c r="Q112">
        <v>106.7</v>
      </c>
      <c r="R112" s="6">
        <v>105.66230769230772</v>
      </c>
    </row>
    <row r="113" spans="1:18">
      <c r="A113" s="1" t="s">
        <v>220</v>
      </c>
      <c r="B113" s="1" t="s">
        <v>221</v>
      </c>
      <c r="C113" s="1">
        <v>5.6339999999999998E-6</v>
      </c>
      <c r="D113" s="1">
        <v>112.74</v>
      </c>
      <c r="E113" s="1">
        <v>104.57</v>
      </c>
      <c r="F113" s="1">
        <v>104.57</v>
      </c>
      <c r="G113" s="1">
        <v>100.3</v>
      </c>
      <c r="H113" s="1">
        <v>100.3</v>
      </c>
      <c r="I113" s="1">
        <v>100.3</v>
      </c>
      <c r="J113" s="1">
        <v>94.11</v>
      </c>
      <c r="K113" s="1">
        <v>84.38</v>
      </c>
      <c r="L113" s="1">
        <v>84.38</v>
      </c>
      <c r="M113" s="1">
        <v>84.38</v>
      </c>
      <c r="N113">
        <v>84.38</v>
      </c>
      <c r="O113">
        <v>84.38</v>
      </c>
      <c r="P113">
        <v>90.47</v>
      </c>
      <c r="Q113">
        <v>90.47</v>
      </c>
      <c r="R113" s="6">
        <v>92.845384615384617</v>
      </c>
    </row>
    <row r="114" spans="1:18">
      <c r="A114" s="1" t="s">
        <v>222</v>
      </c>
      <c r="B114" s="1" t="s">
        <v>223</v>
      </c>
      <c r="C114" s="1">
        <v>8.4039E-5</v>
      </c>
      <c r="D114" s="1">
        <v>99.13</v>
      </c>
      <c r="E114" s="1">
        <v>99.13</v>
      </c>
      <c r="F114" s="1">
        <v>99.13</v>
      </c>
      <c r="G114" s="1">
        <v>99.13</v>
      </c>
      <c r="H114" s="1">
        <v>99.13</v>
      </c>
      <c r="I114" s="1">
        <v>99.13</v>
      </c>
      <c r="J114" s="1">
        <v>99.13</v>
      </c>
      <c r="K114" s="1">
        <v>99.13</v>
      </c>
      <c r="L114" s="1">
        <v>99.13</v>
      </c>
      <c r="M114" s="1">
        <v>99.13</v>
      </c>
      <c r="N114">
        <v>99.13</v>
      </c>
      <c r="O114">
        <v>98.92</v>
      </c>
      <c r="P114">
        <v>98.92</v>
      </c>
      <c r="Q114">
        <v>108.01</v>
      </c>
      <c r="R114" s="6">
        <v>99.780769230769238</v>
      </c>
    </row>
    <row r="115" spans="1:18">
      <c r="A115" s="1" t="s">
        <v>224</v>
      </c>
      <c r="B115" s="1" t="s">
        <v>225</v>
      </c>
      <c r="C115" s="1">
        <v>2.7766000000000001E-5</v>
      </c>
      <c r="D115" s="1">
        <v>92.29</v>
      </c>
      <c r="E115" s="1">
        <v>99.41</v>
      </c>
      <c r="F115" s="1">
        <v>99.41</v>
      </c>
      <c r="G115" s="1">
        <v>99.41</v>
      </c>
      <c r="H115" s="1">
        <v>99.41</v>
      </c>
      <c r="I115" s="1">
        <v>99.41</v>
      </c>
      <c r="J115" s="1">
        <v>99.78</v>
      </c>
      <c r="K115" s="1">
        <v>99.78</v>
      </c>
      <c r="L115" s="1">
        <v>99.78</v>
      </c>
      <c r="M115" s="1">
        <v>105.48</v>
      </c>
      <c r="N115">
        <v>105.48</v>
      </c>
      <c r="O115">
        <v>105.48</v>
      </c>
      <c r="P115">
        <v>105.48</v>
      </c>
      <c r="Q115">
        <v>105.87</v>
      </c>
      <c r="R115" s="6">
        <v>101.86</v>
      </c>
    </row>
    <row r="116" spans="1:18">
      <c r="A116" s="1" t="s">
        <v>226</v>
      </c>
      <c r="B116" s="1" t="s">
        <v>227</v>
      </c>
      <c r="C116" s="1">
        <v>8.0639999999999994E-6</v>
      </c>
      <c r="D116" s="1">
        <v>95.59</v>
      </c>
      <c r="E116" s="1">
        <v>100</v>
      </c>
      <c r="F116" s="1">
        <v>100</v>
      </c>
      <c r="G116" s="1">
        <v>100</v>
      </c>
      <c r="H116" s="1">
        <v>100</v>
      </c>
      <c r="I116" s="1">
        <v>100</v>
      </c>
      <c r="J116" s="1">
        <v>100</v>
      </c>
      <c r="K116" s="1">
        <v>100</v>
      </c>
      <c r="L116" s="1">
        <v>100</v>
      </c>
      <c r="M116" s="1">
        <v>100</v>
      </c>
      <c r="N116">
        <v>100</v>
      </c>
      <c r="O116">
        <v>100</v>
      </c>
      <c r="P116">
        <v>102.33</v>
      </c>
      <c r="Q116">
        <v>108.24</v>
      </c>
      <c r="R116" s="6">
        <v>100.81307692307692</v>
      </c>
    </row>
    <row r="117" spans="1:18">
      <c r="A117" s="1" t="s">
        <v>228</v>
      </c>
      <c r="B117" s="1" t="s">
        <v>229</v>
      </c>
      <c r="C117" s="1">
        <v>8.4409999999999993E-6</v>
      </c>
      <c r="D117" s="1">
        <v>100</v>
      </c>
      <c r="E117" s="1">
        <v>100</v>
      </c>
      <c r="F117" s="1">
        <v>105.83</v>
      </c>
      <c r="G117" s="1">
        <v>105.83</v>
      </c>
      <c r="H117" s="1">
        <v>105.83</v>
      </c>
      <c r="I117" s="1">
        <v>105.83</v>
      </c>
      <c r="J117" s="1">
        <v>114</v>
      </c>
      <c r="K117" s="1">
        <v>114</v>
      </c>
      <c r="L117" s="1">
        <v>114</v>
      </c>
      <c r="M117" s="1">
        <v>114</v>
      </c>
      <c r="N117">
        <v>114</v>
      </c>
      <c r="O117">
        <v>114</v>
      </c>
      <c r="P117">
        <v>116.65</v>
      </c>
      <c r="Q117">
        <v>116.65</v>
      </c>
      <c r="R117" s="6">
        <v>110.81692307692309</v>
      </c>
    </row>
    <row r="118" spans="1:18">
      <c r="A118" s="1" t="s">
        <v>230</v>
      </c>
      <c r="B118" s="1" t="s">
        <v>231</v>
      </c>
      <c r="C118" s="1">
        <v>2.7929999999999999E-5</v>
      </c>
      <c r="D118" s="1">
        <v>96.41</v>
      </c>
      <c r="E118" s="1">
        <v>96.41</v>
      </c>
      <c r="F118" s="1">
        <v>96.41</v>
      </c>
      <c r="G118" s="1">
        <v>102.45</v>
      </c>
      <c r="H118" s="1">
        <v>98.54</v>
      </c>
      <c r="I118" s="1">
        <v>98.54</v>
      </c>
      <c r="J118" s="1">
        <v>98.54</v>
      </c>
      <c r="K118" s="1">
        <v>98.54</v>
      </c>
      <c r="L118" s="1">
        <v>98.54</v>
      </c>
      <c r="M118" s="1">
        <v>98.54</v>
      </c>
      <c r="N118">
        <v>98.54</v>
      </c>
      <c r="O118">
        <v>100.64</v>
      </c>
      <c r="P118">
        <v>103.05</v>
      </c>
      <c r="Q118">
        <v>103.05</v>
      </c>
      <c r="R118" s="6">
        <v>99.368461538461517</v>
      </c>
    </row>
    <row r="119" spans="1:18">
      <c r="A119" s="1" t="s">
        <v>232</v>
      </c>
      <c r="B119" s="1" t="s">
        <v>233</v>
      </c>
      <c r="C119" s="1">
        <v>5.5164999999999998E-5</v>
      </c>
      <c r="D119" s="1">
        <v>114.26</v>
      </c>
      <c r="E119" s="1">
        <v>114.26</v>
      </c>
      <c r="F119" s="1">
        <v>114.26</v>
      </c>
      <c r="G119" s="1">
        <v>114.26</v>
      </c>
      <c r="H119" s="1">
        <v>114.26</v>
      </c>
      <c r="I119" s="1">
        <v>114.26</v>
      </c>
      <c r="J119" s="1">
        <v>114.26</v>
      </c>
      <c r="K119" s="1">
        <v>114.26</v>
      </c>
      <c r="L119" s="1">
        <v>114.26</v>
      </c>
      <c r="M119" s="1">
        <v>114.26</v>
      </c>
      <c r="N119">
        <v>114.26</v>
      </c>
      <c r="O119">
        <v>119.12</v>
      </c>
      <c r="P119">
        <v>119.12</v>
      </c>
      <c r="Q119">
        <v>119.12</v>
      </c>
      <c r="R119" s="6">
        <v>115.38153846153847</v>
      </c>
    </row>
    <row r="120" spans="1:18">
      <c r="A120" s="1" t="s">
        <v>234</v>
      </c>
      <c r="B120" s="1" t="s">
        <v>235</v>
      </c>
      <c r="C120" s="1">
        <v>2.6418E-5</v>
      </c>
      <c r="D120" s="1">
        <v>143.51</v>
      </c>
      <c r="E120" s="1">
        <v>141.88</v>
      </c>
      <c r="F120" s="1">
        <v>141.88</v>
      </c>
      <c r="G120" s="1">
        <v>141.88</v>
      </c>
      <c r="H120" s="1">
        <v>144.38999999999999</v>
      </c>
      <c r="I120" s="1">
        <v>155.30000000000001</v>
      </c>
      <c r="J120" s="1">
        <v>123.15</v>
      </c>
      <c r="K120" s="1">
        <v>133.05000000000001</v>
      </c>
      <c r="L120" s="1">
        <v>133.05000000000001</v>
      </c>
      <c r="M120" s="1">
        <v>142.32</v>
      </c>
      <c r="N120">
        <v>140.44999999999999</v>
      </c>
      <c r="O120">
        <v>153.12</v>
      </c>
      <c r="P120">
        <v>144.16999999999999</v>
      </c>
      <c r="Q120">
        <v>143.30000000000001</v>
      </c>
      <c r="R120" s="6">
        <v>141.38</v>
      </c>
    </row>
    <row r="121" spans="1:18">
      <c r="A121" s="1" t="s">
        <v>236</v>
      </c>
      <c r="B121" s="1" t="s">
        <v>237</v>
      </c>
      <c r="C121" s="1">
        <v>1.7819E-5</v>
      </c>
      <c r="D121" s="1">
        <v>98.41</v>
      </c>
      <c r="E121" s="1">
        <v>100.69</v>
      </c>
      <c r="F121" s="1">
        <v>100.69</v>
      </c>
      <c r="G121" s="1">
        <v>103.63</v>
      </c>
      <c r="H121" s="1">
        <v>103.63</v>
      </c>
      <c r="I121" s="1">
        <v>103.63</v>
      </c>
      <c r="J121" s="1">
        <v>103.63</v>
      </c>
      <c r="K121" s="1">
        <v>103.63</v>
      </c>
      <c r="L121" s="1">
        <v>103.63</v>
      </c>
      <c r="M121" s="1">
        <v>103.63</v>
      </c>
      <c r="N121">
        <v>103.63</v>
      </c>
      <c r="O121">
        <v>103.63</v>
      </c>
      <c r="P121">
        <v>103.63</v>
      </c>
      <c r="Q121">
        <v>99.64</v>
      </c>
      <c r="R121" s="6">
        <v>102.87076923076926</v>
      </c>
    </row>
    <row r="122" spans="1:18">
      <c r="A122" s="1" t="s">
        <v>238</v>
      </c>
      <c r="B122" s="1" t="s">
        <v>239</v>
      </c>
      <c r="C122" s="1">
        <v>1.6311E-5</v>
      </c>
      <c r="D122" s="1">
        <v>102.17</v>
      </c>
      <c r="E122" s="1">
        <v>102.17</v>
      </c>
      <c r="F122" s="1">
        <v>102.17</v>
      </c>
      <c r="G122" s="1">
        <v>102.17</v>
      </c>
      <c r="H122" s="1">
        <v>106.27</v>
      </c>
      <c r="I122" s="1">
        <v>106.27</v>
      </c>
      <c r="J122" s="1">
        <v>106.27</v>
      </c>
      <c r="K122" s="1">
        <v>106.27</v>
      </c>
      <c r="L122" s="1">
        <v>106.27</v>
      </c>
      <c r="M122" s="1">
        <v>106.27</v>
      </c>
      <c r="N122">
        <v>88.18</v>
      </c>
      <c r="O122">
        <v>92.83</v>
      </c>
      <c r="P122">
        <v>92.83</v>
      </c>
      <c r="Q122">
        <v>92.83</v>
      </c>
      <c r="R122" s="6">
        <v>100.83076923076921</v>
      </c>
    </row>
    <row r="123" spans="1:18">
      <c r="A123" s="1" t="s">
        <v>240</v>
      </c>
      <c r="B123" s="1" t="s">
        <v>241</v>
      </c>
      <c r="C123" s="1">
        <v>1.2758000000000001E-5</v>
      </c>
      <c r="D123" s="1">
        <v>109.46</v>
      </c>
      <c r="E123" s="1">
        <v>111.96</v>
      </c>
      <c r="F123" s="1">
        <v>111.96</v>
      </c>
      <c r="G123" s="1">
        <v>111.96</v>
      </c>
      <c r="H123" s="1">
        <v>115.37</v>
      </c>
      <c r="I123" s="1">
        <v>115.37</v>
      </c>
      <c r="J123" s="1">
        <v>114.57</v>
      </c>
      <c r="K123" s="1">
        <v>119.16</v>
      </c>
      <c r="L123" s="1">
        <v>119.16</v>
      </c>
      <c r="M123" s="1">
        <v>119.16</v>
      </c>
      <c r="N123">
        <v>114.57</v>
      </c>
      <c r="O123">
        <v>121.8</v>
      </c>
      <c r="P123">
        <v>121.8</v>
      </c>
      <c r="Q123">
        <v>121.96</v>
      </c>
      <c r="R123" s="6">
        <v>116.83076923076922</v>
      </c>
    </row>
    <row r="124" spans="1:18">
      <c r="A124" s="1" t="s">
        <v>242</v>
      </c>
      <c r="B124" s="1" t="s">
        <v>243</v>
      </c>
      <c r="C124" s="1">
        <v>1.8525999999999998E-5</v>
      </c>
      <c r="D124" s="1">
        <v>101.31</v>
      </c>
      <c r="E124" s="1">
        <v>101.31</v>
      </c>
      <c r="F124" s="1">
        <v>101.31</v>
      </c>
      <c r="G124" s="1">
        <v>105.03</v>
      </c>
      <c r="H124" s="1">
        <v>105.03</v>
      </c>
      <c r="I124" s="1">
        <v>105.03</v>
      </c>
      <c r="J124" s="1">
        <v>105.03</v>
      </c>
      <c r="K124" s="1">
        <v>105.03</v>
      </c>
      <c r="L124" s="1">
        <v>105.03</v>
      </c>
      <c r="M124" s="1">
        <v>105.03</v>
      </c>
      <c r="N124">
        <v>97.7</v>
      </c>
      <c r="O124">
        <v>101.21</v>
      </c>
      <c r="P124">
        <v>106.97</v>
      </c>
      <c r="Q124">
        <v>101.21</v>
      </c>
      <c r="R124" s="6">
        <v>103.4553846153846</v>
      </c>
    </row>
    <row r="125" spans="1:18">
      <c r="A125" s="1" t="s">
        <v>244</v>
      </c>
      <c r="B125" s="1" t="s">
        <v>245</v>
      </c>
      <c r="C125" s="1">
        <v>1.5353999999999999E-5</v>
      </c>
      <c r="D125" s="1">
        <v>107.9</v>
      </c>
      <c r="E125" s="1">
        <v>107.9</v>
      </c>
      <c r="F125" s="1">
        <v>112.75</v>
      </c>
      <c r="G125" s="1">
        <v>118.92</v>
      </c>
      <c r="H125" s="1">
        <v>118.92</v>
      </c>
      <c r="I125" s="1">
        <v>118.92</v>
      </c>
      <c r="J125" s="1">
        <v>118.92</v>
      </c>
      <c r="K125" s="1">
        <v>118.92</v>
      </c>
      <c r="L125" s="1">
        <v>118.92</v>
      </c>
      <c r="M125" s="1">
        <v>118.92</v>
      </c>
      <c r="N125">
        <v>118.92</v>
      </c>
      <c r="O125">
        <v>109.97</v>
      </c>
      <c r="P125">
        <v>112.84</v>
      </c>
      <c r="Q125">
        <v>114.12</v>
      </c>
      <c r="R125" s="6">
        <v>116.0723076923077</v>
      </c>
    </row>
    <row r="126" spans="1:18">
      <c r="A126" s="1" t="s">
        <v>246</v>
      </c>
      <c r="B126" s="1" t="s">
        <v>247</v>
      </c>
      <c r="C126" s="1">
        <v>4.1247E-5</v>
      </c>
      <c r="D126" s="1">
        <v>90.31</v>
      </c>
      <c r="E126" s="1">
        <v>90.31</v>
      </c>
      <c r="F126" s="1">
        <v>90.31</v>
      </c>
      <c r="G126" s="1">
        <v>95.66</v>
      </c>
      <c r="H126" s="1">
        <v>95.66</v>
      </c>
      <c r="I126" s="1">
        <v>95.66</v>
      </c>
      <c r="J126" s="1">
        <v>95.66</v>
      </c>
      <c r="K126" s="1">
        <v>95.66</v>
      </c>
      <c r="L126" s="1">
        <v>95.66</v>
      </c>
      <c r="M126" s="1">
        <v>95.66</v>
      </c>
      <c r="N126">
        <v>95.66</v>
      </c>
      <c r="O126">
        <v>95.66</v>
      </c>
      <c r="P126">
        <v>95.66</v>
      </c>
      <c r="Q126">
        <v>95.66</v>
      </c>
      <c r="R126" s="6">
        <v>94.836923076923071</v>
      </c>
    </row>
    <row r="127" spans="1:18">
      <c r="A127" s="1" t="s">
        <v>248</v>
      </c>
      <c r="B127" s="1" t="s">
        <v>249</v>
      </c>
      <c r="C127" s="1">
        <v>5.8334000000000001E-5</v>
      </c>
      <c r="D127" s="1">
        <v>111.17</v>
      </c>
      <c r="E127" s="1">
        <v>111.17</v>
      </c>
      <c r="F127" s="1">
        <v>111.17</v>
      </c>
      <c r="G127" s="1">
        <v>111.17</v>
      </c>
      <c r="H127" s="1">
        <v>112.85</v>
      </c>
      <c r="I127" s="1">
        <v>112.85</v>
      </c>
      <c r="J127" s="1">
        <v>112.85</v>
      </c>
      <c r="K127" s="1">
        <v>112.85</v>
      </c>
      <c r="L127" s="1">
        <v>112.85</v>
      </c>
      <c r="M127" s="1">
        <v>112.85</v>
      </c>
      <c r="N127">
        <v>112.85</v>
      </c>
      <c r="O127">
        <v>112.85</v>
      </c>
      <c r="P127">
        <v>112.85</v>
      </c>
      <c r="Q127">
        <v>104.76</v>
      </c>
      <c r="R127" s="6">
        <v>111.84</v>
      </c>
    </row>
    <row r="128" spans="1:18">
      <c r="A128" s="1" t="s">
        <v>250</v>
      </c>
      <c r="B128" s="1" t="s">
        <v>251</v>
      </c>
      <c r="C128" s="1">
        <v>1.7628000000000001E-5</v>
      </c>
      <c r="D128" s="1">
        <v>106.11</v>
      </c>
      <c r="E128" s="1">
        <v>108.54</v>
      </c>
      <c r="F128" s="1">
        <v>108.54</v>
      </c>
      <c r="G128" s="1">
        <v>108.54</v>
      </c>
      <c r="H128" s="1">
        <v>108.54</v>
      </c>
      <c r="I128" s="1">
        <v>115.34</v>
      </c>
      <c r="J128" s="1">
        <v>115.34</v>
      </c>
      <c r="K128" s="1">
        <v>115.34</v>
      </c>
      <c r="L128" s="1">
        <v>115.34</v>
      </c>
      <c r="M128" s="1">
        <v>115.34</v>
      </c>
      <c r="N128">
        <v>115.34</v>
      </c>
      <c r="O128">
        <v>115.34</v>
      </c>
      <c r="P128">
        <v>115.34</v>
      </c>
      <c r="Q128">
        <v>115.34</v>
      </c>
      <c r="R128" s="6">
        <v>113.24769230769229</v>
      </c>
    </row>
    <row r="129" spans="1:18">
      <c r="A129" s="1" t="s">
        <v>252</v>
      </c>
      <c r="B129" s="1" t="s">
        <v>253</v>
      </c>
      <c r="C129" s="1">
        <v>2.2124999999999999E-5</v>
      </c>
      <c r="D129" s="1">
        <v>117.97</v>
      </c>
      <c r="E129" s="1">
        <v>123.13</v>
      </c>
      <c r="F129" s="1">
        <v>123.13</v>
      </c>
      <c r="G129" s="1">
        <v>123.13</v>
      </c>
      <c r="H129" s="1">
        <v>123.13</v>
      </c>
      <c r="I129" s="1">
        <v>123.13</v>
      </c>
      <c r="J129" s="1">
        <v>123.13</v>
      </c>
      <c r="K129" s="1">
        <v>123.13</v>
      </c>
      <c r="L129" s="1">
        <v>123.13</v>
      </c>
      <c r="M129" s="1">
        <v>123.13</v>
      </c>
      <c r="N129">
        <v>123.13</v>
      </c>
      <c r="O129">
        <v>123.13</v>
      </c>
      <c r="P129">
        <v>115.83</v>
      </c>
      <c r="Q129">
        <v>115.83</v>
      </c>
      <c r="R129" s="6">
        <v>122.00692307692309</v>
      </c>
    </row>
    <row r="130" spans="1:18">
      <c r="A130" s="1" t="s">
        <v>254</v>
      </c>
      <c r="B130" s="1" t="s">
        <v>255</v>
      </c>
      <c r="C130" s="1">
        <v>2.7047999999999999E-5</v>
      </c>
      <c r="D130" s="1">
        <v>102.59</v>
      </c>
      <c r="E130" s="1">
        <v>102.59</v>
      </c>
      <c r="F130" s="1">
        <v>102.59</v>
      </c>
      <c r="G130" s="1">
        <v>102.59</v>
      </c>
      <c r="H130" s="1">
        <v>102.59</v>
      </c>
      <c r="I130" s="1">
        <v>102.59</v>
      </c>
      <c r="J130" s="1">
        <v>102.59</v>
      </c>
      <c r="K130" s="1">
        <v>102.59</v>
      </c>
      <c r="L130" s="1">
        <v>102.59</v>
      </c>
      <c r="M130" s="1">
        <v>102.59</v>
      </c>
      <c r="N130">
        <v>102.59</v>
      </c>
      <c r="O130">
        <v>102.59</v>
      </c>
      <c r="P130">
        <v>102.59</v>
      </c>
      <c r="Q130">
        <v>102.59</v>
      </c>
      <c r="R130" s="6">
        <v>102.59</v>
      </c>
    </row>
    <row r="131" spans="1:18">
      <c r="A131" s="1" t="s">
        <v>256</v>
      </c>
      <c r="B131" s="1" t="s">
        <v>257</v>
      </c>
      <c r="C131" s="1">
        <v>3.2369000000000001E-5</v>
      </c>
      <c r="D131" s="1">
        <v>105.53</v>
      </c>
      <c r="E131" s="1">
        <v>105.53</v>
      </c>
      <c r="F131" s="1">
        <v>105.53</v>
      </c>
      <c r="G131" s="1">
        <v>109.3</v>
      </c>
      <c r="H131" s="1">
        <v>109.3</v>
      </c>
      <c r="I131" s="1">
        <v>109.3</v>
      </c>
      <c r="J131" s="1">
        <v>109.3</v>
      </c>
      <c r="K131" s="1">
        <v>109.3</v>
      </c>
      <c r="L131" s="1">
        <v>109.3</v>
      </c>
      <c r="M131" s="1">
        <v>109.3</v>
      </c>
      <c r="N131">
        <v>116.15</v>
      </c>
      <c r="O131">
        <v>123.42</v>
      </c>
      <c r="P131">
        <v>123.42</v>
      </c>
      <c r="Q131">
        <v>123.42</v>
      </c>
      <c r="R131" s="6">
        <v>112.50538461538463</v>
      </c>
    </row>
    <row r="132" spans="1:18">
      <c r="A132" s="1" t="s">
        <v>258</v>
      </c>
      <c r="B132" s="1" t="s">
        <v>259</v>
      </c>
      <c r="C132" s="1">
        <v>2.1948999999999999E-5</v>
      </c>
      <c r="D132" s="1">
        <v>112.45</v>
      </c>
      <c r="E132" s="1">
        <v>112.45</v>
      </c>
      <c r="F132" s="1">
        <v>112.45</v>
      </c>
      <c r="G132" s="1">
        <v>112.45</v>
      </c>
      <c r="H132" s="1">
        <v>114.72</v>
      </c>
      <c r="I132" s="1">
        <v>114.72</v>
      </c>
      <c r="J132" s="1">
        <v>116.72</v>
      </c>
      <c r="K132" s="1">
        <v>116.72</v>
      </c>
      <c r="L132" s="1">
        <v>116.72</v>
      </c>
      <c r="M132" s="1">
        <v>116.72</v>
      </c>
      <c r="N132">
        <v>116.72</v>
      </c>
      <c r="O132">
        <v>119.83</v>
      </c>
      <c r="P132">
        <v>119.83</v>
      </c>
      <c r="Q132">
        <v>119.83</v>
      </c>
      <c r="R132" s="6">
        <v>116.14461538461538</v>
      </c>
    </row>
    <row r="133" spans="1:18">
      <c r="A133" s="1" t="s">
        <v>260</v>
      </c>
      <c r="B133" s="1" t="s">
        <v>261</v>
      </c>
      <c r="C133" s="1">
        <v>1.6361000000000001E-5</v>
      </c>
      <c r="D133" s="1">
        <v>144.16</v>
      </c>
      <c r="E133" s="1">
        <v>144.16</v>
      </c>
      <c r="F133" s="1">
        <v>144.16</v>
      </c>
      <c r="G133" s="1">
        <v>144.16</v>
      </c>
      <c r="H133" s="1">
        <v>149.31</v>
      </c>
      <c r="I133" s="1">
        <v>149.31</v>
      </c>
      <c r="J133" s="1">
        <v>149.31</v>
      </c>
      <c r="K133" s="1">
        <v>149.31</v>
      </c>
      <c r="L133" s="1">
        <v>149.31</v>
      </c>
      <c r="M133" s="1">
        <v>149.31</v>
      </c>
      <c r="N133">
        <v>160.84</v>
      </c>
      <c r="O133">
        <v>160.84</v>
      </c>
      <c r="P133">
        <v>166.59</v>
      </c>
      <c r="Q133">
        <v>166.59</v>
      </c>
      <c r="R133" s="6">
        <v>152.55384615384611</v>
      </c>
    </row>
    <row r="134" spans="1:18">
      <c r="A134" s="1" t="s">
        <v>262</v>
      </c>
      <c r="B134" s="1" t="s">
        <v>263</v>
      </c>
      <c r="C134" s="1">
        <v>1.9813000000000002E-5</v>
      </c>
      <c r="D134" s="1">
        <v>135.26</v>
      </c>
      <c r="E134" s="1">
        <v>135.26</v>
      </c>
      <c r="F134" s="1">
        <v>135.26</v>
      </c>
      <c r="G134" s="1">
        <v>135.26</v>
      </c>
      <c r="H134" s="1">
        <v>135.26</v>
      </c>
      <c r="I134" s="1">
        <v>135.26</v>
      </c>
      <c r="J134" s="1">
        <v>135.26</v>
      </c>
      <c r="K134" s="1">
        <v>135.26</v>
      </c>
      <c r="L134" s="1">
        <v>135.26</v>
      </c>
      <c r="M134" s="1">
        <v>135.26</v>
      </c>
      <c r="N134">
        <v>135.26</v>
      </c>
      <c r="O134">
        <v>135.26</v>
      </c>
      <c r="P134">
        <v>135.26</v>
      </c>
      <c r="Q134">
        <v>135.26</v>
      </c>
      <c r="R134" s="6">
        <v>135.26</v>
      </c>
    </row>
    <row r="135" spans="1:18">
      <c r="A135" s="1" t="s">
        <v>264</v>
      </c>
      <c r="B135" s="1" t="s">
        <v>265</v>
      </c>
      <c r="C135" s="1">
        <v>1.4520900000000001E-4</v>
      </c>
      <c r="D135" s="1">
        <v>90.83</v>
      </c>
      <c r="E135" s="1">
        <v>90.83</v>
      </c>
      <c r="F135" s="1">
        <v>90.83</v>
      </c>
      <c r="G135" s="1">
        <v>90.83</v>
      </c>
      <c r="H135" s="1">
        <v>90.83</v>
      </c>
      <c r="I135" s="1">
        <v>90.83</v>
      </c>
      <c r="J135" s="1">
        <v>90.83</v>
      </c>
      <c r="K135" s="1">
        <v>90.83</v>
      </c>
      <c r="L135" s="1">
        <v>90.83</v>
      </c>
      <c r="M135" s="1">
        <v>90.83</v>
      </c>
      <c r="N135">
        <v>90.83</v>
      </c>
      <c r="O135">
        <v>90.83</v>
      </c>
      <c r="P135">
        <v>91.54</v>
      </c>
      <c r="Q135">
        <v>104.42</v>
      </c>
      <c r="R135" s="6">
        <v>91.93</v>
      </c>
    </row>
    <row r="136" spans="1:18">
      <c r="A136" s="1" t="s">
        <v>266</v>
      </c>
      <c r="B136" s="1" t="s">
        <v>267</v>
      </c>
      <c r="C136" s="1">
        <v>1.5215899999999999E-4</v>
      </c>
      <c r="D136" s="1">
        <v>105.55</v>
      </c>
      <c r="E136" s="1">
        <v>105.55</v>
      </c>
      <c r="F136" s="1">
        <v>105.55</v>
      </c>
      <c r="G136" s="1">
        <v>105.55</v>
      </c>
      <c r="H136" s="1">
        <v>105.55</v>
      </c>
      <c r="I136" s="1">
        <v>105.55</v>
      </c>
      <c r="J136" s="1">
        <v>105.55</v>
      </c>
      <c r="K136" s="1">
        <v>105.55</v>
      </c>
      <c r="L136" s="1">
        <v>105.55</v>
      </c>
      <c r="M136" s="1">
        <v>105.55</v>
      </c>
      <c r="N136">
        <v>111.11</v>
      </c>
      <c r="O136">
        <v>116.17</v>
      </c>
      <c r="P136">
        <v>116.17</v>
      </c>
      <c r="Q136">
        <v>116.17</v>
      </c>
      <c r="R136" s="6">
        <v>108.42846153846153</v>
      </c>
    </row>
    <row r="137" spans="1:18">
      <c r="A137" s="1" t="s">
        <v>268</v>
      </c>
      <c r="B137" s="1" t="s">
        <v>269</v>
      </c>
      <c r="C137" s="1">
        <v>1.1164500000000001E-4</v>
      </c>
      <c r="D137" s="1">
        <v>78.38</v>
      </c>
      <c r="E137" s="1">
        <v>78.38</v>
      </c>
      <c r="F137" s="1">
        <v>78.38</v>
      </c>
      <c r="G137" s="1">
        <v>80.37</v>
      </c>
      <c r="H137" s="1">
        <v>80.37</v>
      </c>
      <c r="I137" s="1">
        <v>80.37</v>
      </c>
      <c r="J137" s="1">
        <v>80.37</v>
      </c>
      <c r="K137" s="1">
        <v>80.37</v>
      </c>
      <c r="L137" s="1">
        <v>80.37</v>
      </c>
      <c r="M137" s="1">
        <v>80.37</v>
      </c>
      <c r="N137">
        <v>80.37</v>
      </c>
      <c r="O137">
        <v>82.41</v>
      </c>
      <c r="P137">
        <v>112.54</v>
      </c>
      <c r="Q137">
        <v>112.54</v>
      </c>
      <c r="R137" s="6">
        <v>85.17</v>
      </c>
    </row>
    <row r="138" spans="1:18">
      <c r="A138" s="1" t="s">
        <v>270</v>
      </c>
      <c r="B138" s="1" t="s">
        <v>271</v>
      </c>
      <c r="C138" s="1">
        <v>9.4301000000000004E-5</v>
      </c>
      <c r="D138" s="1">
        <v>103.26</v>
      </c>
      <c r="E138" s="1">
        <v>103.26</v>
      </c>
      <c r="F138" s="1">
        <v>103.26</v>
      </c>
      <c r="G138" s="1">
        <v>103.26</v>
      </c>
      <c r="H138" s="1">
        <v>103.26</v>
      </c>
      <c r="I138" s="1">
        <v>103.26</v>
      </c>
      <c r="J138" s="1">
        <v>103.26</v>
      </c>
      <c r="K138" s="1">
        <v>105.38</v>
      </c>
      <c r="L138" s="1">
        <v>104.67</v>
      </c>
      <c r="M138" s="1">
        <v>104.67</v>
      </c>
      <c r="N138">
        <v>104.67</v>
      </c>
      <c r="O138">
        <v>104.67</v>
      </c>
      <c r="P138">
        <v>106.95</v>
      </c>
      <c r="Q138">
        <v>106.95</v>
      </c>
      <c r="R138" s="6">
        <v>104.42461538461541</v>
      </c>
    </row>
    <row r="139" spans="1:18">
      <c r="A139" s="1" t="s">
        <v>272</v>
      </c>
      <c r="B139" s="1" t="s">
        <v>273</v>
      </c>
      <c r="C139" s="1">
        <v>3.8194000000000001E-5</v>
      </c>
      <c r="D139" s="1">
        <v>111.77</v>
      </c>
      <c r="E139" s="1">
        <v>111.77</v>
      </c>
      <c r="F139" s="1">
        <v>111.77</v>
      </c>
      <c r="G139" s="1">
        <v>111.77</v>
      </c>
      <c r="H139" s="1">
        <v>123.62</v>
      </c>
      <c r="I139" s="1">
        <v>120.54</v>
      </c>
      <c r="J139" s="1">
        <v>120.54</v>
      </c>
      <c r="K139" s="1">
        <v>120.54</v>
      </c>
      <c r="L139" s="1">
        <v>120.54</v>
      </c>
      <c r="M139" s="1">
        <v>120.54</v>
      </c>
      <c r="N139">
        <v>120.54</v>
      </c>
      <c r="O139">
        <v>120.54</v>
      </c>
      <c r="P139">
        <v>120.54</v>
      </c>
      <c r="Q139">
        <v>120.54</v>
      </c>
      <c r="R139" s="6">
        <v>118.7530769230769</v>
      </c>
    </row>
    <row r="140" spans="1:18">
      <c r="A140" s="1" t="s">
        <v>274</v>
      </c>
      <c r="B140" s="1" t="s">
        <v>275</v>
      </c>
      <c r="C140" s="1">
        <v>4.9076999999999998E-5</v>
      </c>
      <c r="D140" s="1">
        <v>102.1</v>
      </c>
      <c r="E140" s="1">
        <v>102.1</v>
      </c>
      <c r="F140" s="1">
        <v>102.1</v>
      </c>
      <c r="G140" s="1">
        <v>102.1</v>
      </c>
      <c r="H140" s="1">
        <v>103.26</v>
      </c>
      <c r="I140" s="1">
        <v>103.26</v>
      </c>
      <c r="J140" s="1">
        <v>103.26</v>
      </c>
      <c r="K140" s="1">
        <v>103.26</v>
      </c>
      <c r="L140" s="1">
        <v>103.26</v>
      </c>
      <c r="M140" s="1">
        <v>103.26</v>
      </c>
      <c r="N140">
        <v>103.26</v>
      </c>
      <c r="O140">
        <v>103.26</v>
      </c>
      <c r="P140">
        <v>103.26</v>
      </c>
      <c r="Q140">
        <v>103.26</v>
      </c>
      <c r="R140" s="6">
        <v>102.99230769230768</v>
      </c>
    </row>
    <row r="141" spans="1:18">
      <c r="A141" s="1" t="s">
        <v>276</v>
      </c>
      <c r="B141" s="1" t="s">
        <v>277</v>
      </c>
      <c r="C141" s="1">
        <v>5.3828E-5</v>
      </c>
      <c r="D141" s="1">
        <v>105.41</v>
      </c>
      <c r="E141" s="1">
        <v>107.41</v>
      </c>
      <c r="F141" s="1">
        <v>102.43</v>
      </c>
      <c r="G141" s="1">
        <v>112.01</v>
      </c>
      <c r="H141" s="1">
        <v>112.01</v>
      </c>
      <c r="I141" s="1">
        <v>112.01</v>
      </c>
      <c r="J141" s="1">
        <v>112.01</v>
      </c>
      <c r="K141" s="1">
        <v>112.01</v>
      </c>
      <c r="L141" s="1">
        <v>112.01</v>
      </c>
      <c r="M141" s="1">
        <v>112.01</v>
      </c>
      <c r="N141">
        <v>112.01</v>
      </c>
      <c r="O141">
        <v>112.43</v>
      </c>
      <c r="P141">
        <v>105.36</v>
      </c>
      <c r="Q141">
        <v>109.06</v>
      </c>
      <c r="R141" s="6">
        <v>110.21307692307693</v>
      </c>
    </row>
    <row r="142" spans="1:18">
      <c r="A142" s="1" t="s">
        <v>278</v>
      </c>
      <c r="B142" s="1" t="s">
        <v>279</v>
      </c>
      <c r="C142" s="1">
        <v>2.4272000000000001E-5</v>
      </c>
      <c r="D142" s="1">
        <v>110.18</v>
      </c>
      <c r="E142" s="1">
        <v>110.18</v>
      </c>
      <c r="F142" s="1">
        <v>112.73</v>
      </c>
      <c r="G142" s="1">
        <v>112.73</v>
      </c>
      <c r="H142" s="1">
        <v>112.73</v>
      </c>
      <c r="I142" s="1">
        <v>112.73</v>
      </c>
      <c r="J142" s="1">
        <v>112.73</v>
      </c>
      <c r="K142" s="1">
        <v>117.61</v>
      </c>
      <c r="L142" s="1">
        <v>117.61</v>
      </c>
      <c r="M142" s="1">
        <v>117.61</v>
      </c>
      <c r="N142">
        <v>117.61</v>
      </c>
      <c r="O142">
        <v>108.12</v>
      </c>
      <c r="P142">
        <v>126.45</v>
      </c>
      <c r="Q142">
        <v>126.45</v>
      </c>
      <c r="R142" s="6">
        <v>115.79153846153847</v>
      </c>
    </row>
    <row r="143" spans="1:18">
      <c r="A143" s="1" t="s">
        <v>280</v>
      </c>
      <c r="B143" s="1" t="s">
        <v>281</v>
      </c>
      <c r="C143" s="1">
        <v>7.1330000000000001E-6</v>
      </c>
      <c r="D143" s="1">
        <v>116.03</v>
      </c>
      <c r="E143" s="1">
        <v>116.03</v>
      </c>
      <c r="F143" s="1">
        <v>111.28</v>
      </c>
      <c r="G143" s="1">
        <v>111.28</v>
      </c>
      <c r="H143" s="1">
        <v>111.28</v>
      </c>
      <c r="I143" s="1">
        <v>118.26</v>
      </c>
      <c r="J143" s="1">
        <v>118.26</v>
      </c>
      <c r="K143" s="1">
        <v>111.28</v>
      </c>
      <c r="L143" s="1">
        <v>111.28</v>
      </c>
      <c r="M143" s="1">
        <v>111.28</v>
      </c>
      <c r="N143">
        <v>111.28</v>
      </c>
      <c r="O143">
        <v>118.26</v>
      </c>
      <c r="P143">
        <v>118.26</v>
      </c>
      <c r="Q143">
        <v>118.26</v>
      </c>
      <c r="R143" s="6">
        <v>114.33</v>
      </c>
    </row>
    <row r="144" spans="1:18">
      <c r="A144" s="1" t="s">
        <v>282</v>
      </c>
      <c r="B144" s="1" t="s">
        <v>283</v>
      </c>
      <c r="C144" s="1">
        <v>3.1733100000000001E-4</v>
      </c>
      <c r="D144" s="1">
        <v>113.57</v>
      </c>
      <c r="E144" s="1">
        <v>113.57</v>
      </c>
      <c r="F144" s="1">
        <v>115.24</v>
      </c>
      <c r="G144" s="1">
        <v>115.45</v>
      </c>
      <c r="H144" s="1">
        <v>114.8</v>
      </c>
      <c r="I144" s="1">
        <v>117.57</v>
      </c>
      <c r="J144" s="1">
        <v>118.66</v>
      </c>
      <c r="K144" s="1">
        <v>118.66</v>
      </c>
      <c r="L144" s="1">
        <v>118.61</v>
      </c>
      <c r="M144" s="1">
        <v>117.99</v>
      </c>
      <c r="N144">
        <v>118.38</v>
      </c>
      <c r="O144">
        <v>118.17</v>
      </c>
      <c r="P144">
        <v>117.21</v>
      </c>
      <c r="Q144">
        <v>117.85</v>
      </c>
      <c r="R144" s="6">
        <v>117.08923076923075</v>
      </c>
    </row>
    <row r="145" spans="1:18">
      <c r="A145" s="1" t="s">
        <v>284</v>
      </c>
      <c r="B145" s="1" t="s">
        <v>285</v>
      </c>
      <c r="C145" s="1">
        <v>9.5100999999999996E-5</v>
      </c>
      <c r="D145" s="1">
        <v>114.44</v>
      </c>
      <c r="E145" s="1">
        <v>114.26</v>
      </c>
      <c r="F145" s="1">
        <v>114.45</v>
      </c>
      <c r="G145" s="1">
        <v>114.06</v>
      </c>
      <c r="H145" s="1">
        <v>114.69</v>
      </c>
      <c r="I145" s="1">
        <v>115.75</v>
      </c>
      <c r="J145" s="1">
        <v>115.63</v>
      </c>
      <c r="K145" s="1">
        <v>116.86</v>
      </c>
      <c r="L145" s="1">
        <v>118.05</v>
      </c>
      <c r="M145" s="1">
        <v>118.14</v>
      </c>
      <c r="N145">
        <v>118.56</v>
      </c>
      <c r="O145">
        <v>119.55</v>
      </c>
      <c r="P145">
        <v>119.92</v>
      </c>
      <c r="Q145">
        <v>120.73</v>
      </c>
      <c r="R145" s="6">
        <v>116.97307692307693</v>
      </c>
    </row>
    <row r="146" spans="1:18">
      <c r="A146" s="1" t="s">
        <v>286</v>
      </c>
      <c r="B146" s="1" t="s">
        <v>287</v>
      </c>
      <c r="C146" s="1">
        <v>1.93625E-4</v>
      </c>
      <c r="D146" s="1">
        <v>125.97</v>
      </c>
      <c r="E146" s="1">
        <v>126.42</v>
      </c>
      <c r="F146" s="1">
        <v>127.56</v>
      </c>
      <c r="G146" s="1">
        <v>127.73</v>
      </c>
      <c r="H146" s="1">
        <v>128.44</v>
      </c>
      <c r="I146" s="1">
        <v>128.29</v>
      </c>
      <c r="J146" s="1">
        <v>128.46</v>
      </c>
      <c r="K146" s="1">
        <v>128.69</v>
      </c>
      <c r="L146" s="1">
        <v>129.15</v>
      </c>
      <c r="M146" s="1">
        <v>129.49</v>
      </c>
      <c r="N146">
        <v>129.69</v>
      </c>
      <c r="O146">
        <v>131.36000000000001</v>
      </c>
      <c r="P146">
        <v>131.97999999999999</v>
      </c>
      <c r="Q146">
        <v>132.47999999999999</v>
      </c>
      <c r="R146" s="6">
        <v>129.21076923076924</v>
      </c>
    </row>
    <row r="147" spans="1:18">
      <c r="A147" s="1" t="s">
        <v>288</v>
      </c>
      <c r="B147" s="1" t="s">
        <v>289</v>
      </c>
      <c r="C147" s="1">
        <v>7.0448E-5</v>
      </c>
      <c r="D147" s="1">
        <v>113.32</v>
      </c>
      <c r="E147" s="1">
        <v>113.32</v>
      </c>
      <c r="F147" s="1">
        <v>113.32</v>
      </c>
      <c r="G147" s="1">
        <v>113.32</v>
      </c>
      <c r="H147" s="1">
        <v>113.32</v>
      </c>
      <c r="I147" s="1">
        <v>113.32</v>
      </c>
      <c r="J147" s="1">
        <v>113.32</v>
      </c>
      <c r="K147" s="1">
        <v>113.32</v>
      </c>
      <c r="L147" s="1">
        <v>113.32</v>
      </c>
      <c r="M147" s="1">
        <v>113.32</v>
      </c>
      <c r="N147">
        <v>113.32</v>
      </c>
      <c r="O147">
        <v>113.32</v>
      </c>
      <c r="P147">
        <v>113.32</v>
      </c>
      <c r="Q147">
        <v>113.32</v>
      </c>
      <c r="R147" s="6">
        <v>113.32</v>
      </c>
    </row>
    <row r="148" spans="1:18">
      <c r="A148" s="1" t="s">
        <v>290</v>
      </c>
      <c r="B148" s="1" t="s">
        <v>291</v>
      </c>
      <c r="C148" s="1">
        <v>2.9392099999999999E-4</v>
      </c>
      <c r="D148" s="1">
        <v>133.19999999999999</v>
      </c>
      <c r="E148" s="1">
        <v>133.19999999999999</v>
      </c>
      <c r="F148" s="1">
        <v>133.19999999999999</v>
      </c>
      <c r="G148" s="1">
        <v>133.19999999999999</v>
      </c>
      <c r="H148" s="1">
        <v>133.19999999999999</v>
      </c>
      <c r="I148" s="1">
        <v>133.19999999999999</v>
      </c>
      <c r="J148" s="1">
        <v>159</v>
      </c>
      <c r="K148" s="1">
        <v>159</v>
      </c>
      <c r="L148" s="1">
        <v>159</v>
      </c>
      <c r="M148" s="1">
        <v>159</v>
      </c>
      <c r="N148">
        <v>159</v>
      </c>
      <c r="O148">
        <v>159</v>
      </c>
      <c r="P148">
        <v>159</v>
      </c>
      <c r="Q148">
        <v>159</v>
      </c>
      <c r="R148" s="6">
        <v>149.07692307692307</v>
      </c>
    </row>
    <row r="149" spans="1:18">
      <c r="A149" s="1" t="s">
        <v>292</v>
      </c>
      <c r="B149" s="1" t="s">
        <v>293</v>
      </c>
      <c r="C149" s="1">
        <v>1.0191460000000001E-3</v>
      </c>
      <c r="D149" s="1">
        <v>99.14</v>
      </c>
      <c r="E149" s="1">
        <v>99.14</v>
      </c>
      <c r="F149" s="1">
        <v>99.14</v>
      </c>
      <c r="G149" s="1">
        <v>99.14</v>
      </c>
      <c r="H149" s="1">
        <v>99.14</v>
      </c>
      <c r="I149" s="1">
        <v>99.14</v>
      </c>
      <c r="J149" s="1">
        <v>95.27</v>
      </c>
      <c r="K149" s="1">
        <v>95.27</v>
      </c>
      <c r="L149" s="1">
        <v>95.27</v>
      </c>
      <c r="M149" s="1">
        <v>95.27</v>
      </c>
      <c r="N149">
        <v>95.27</v>
      </c>
      <c r="O149">
        <v>95.27</v>
      </c>
      <c r="P149">
        <v>95.27</v>
      </c>
      <c r="Q149">
        <v>95.27</v>
      </c>
      <c r="R149" s="6">
        <v>96.758461538461532</v>
      </c>
    </row>
    <row r="150" spans="1:18">
      <c r="A150" s="1" t="s">
        <v>294</v>
      </c>
      <c r="B150" s="1" t="s">
        <v>295</v>
      </c>
      <c r="C150" s="1">
        <v>1.20907E-4</v>
      </c>
      <c r="D150" s="1">
        <v>106.53</v>
      </c>
      <c r="E150" s="1">
        <v>106.53</v>
      </c>
      <c r="F150" s="1">
        <v>109.06</v>
      </c>
      <c r="G150" s="1">
        <v>109.06</v>
      </c>
      <c r="H150" s="1">
        <v>113.81</v>
      </c>
      <c r="I150" s="1">
        <v>113.81</v>
      </c>
      <c r="J150" s="1">
        <v>113.81</v>
      </c>
      <c r="K150" s="1">
        <v>113.81</v>
      </c>
      <c r="L150" s="1">
        <v>113.81</v>
      </c>
      <c r="M150" s="1">
        <v>113.81</v>
      </c>
      <c r="N150">
        <v>113.81</v>
      </c>
      <c r="O150">
        <v>113.81</v>
      </c>
      <c r="P150">
        <v>113.81</v>
      </c>
      <c r="Q150">
        <v>113.81</v>
      </c>
      <c r="R150" s="6">
        <v>112.51923076923073</v>
      </c>
    </row>
    <row r="151" spans="1:18">
      <c r="A151" s="1" t="s">
        <v>296</v>
      </c>
      <c r="B151" s="1" t="s">
        <v>297</v>
      </c>
      <c r="C151" s="1">
        <v>5.2206000000000001E-5</v>
      </c>
      <c r="D151" s="1">
        <v>103.99</v>
      </c>
      <c r="E151" s="1">
        <v>103.99</v>
      </c>
      <c r="F151" s="1">
        <v>103.99</v>
      </c>
      <c r="G151" s="1">
        <v>103.99</v>
      </c>
      <c r="H151" s="1">
        <v>103.99</v>
      </c>
      <c r="I151" s="1">
        <v>103.99</v>
      </c>
      <c r="J151" s="1">
        <v>103.99</v>
      </c>
      <c r="K151" s="1">
        <v>103.99</v>
      </c>
      <c r="L151" s="1">
        <v>103.99</v>
      </c>
      <c r="M151" s="1">
        <v>103.99</v>
      </c>
      <c r="N151">
        <v>103.99</v>
      </c>
      <c r="O151">
        <v>108.73</v>
      </c>
      <c r="P151">
        <v>110.51</v>
      </c>
      <c r="Q151">
        <v>110.51</v>
      </c>
      <c r="R151" s="6">
        <v>105.3576923076923</v>
      </c>
    </row>
    <row r="152" spans="1:18">
      <c r="A152" s="1" t="s">
        <v>298</v>
      </c>
      <c r="B152" s="1" t="s">
        <v>299</v>
      </c>
      <c r="C152" s="1">
        <v>1.1552099999999999E-4</v>
      </c>
      <c r="D152" s="1">
        <v>110.04</v>
      </c>
      <c r="E152" s="1">
        <v>110.04</v>
      </c>
      <c r="F152" s="1">
        <v>110.04</v>
      </c>
      <c r="G152" s="1">
        <v>110.04</v>
      </c>
      <c r="H152" s="1">
        <v>110.04</v>
      </c>
      <c r="I152" s="1">
        <v>110.04</v>
      </c>
      <c r="J152" s="1">
        <v>110.04</v>
      </c>
      <c r="K152" s="1">
        <v>110.04</v>
      </c>
      <c r="L152" s="1">
        <v>110.04</v>
      </c>
      <c r="M152" s="1">
        <v>110.04</v>
      </c>
      <c r="N152">
        <v>117.84</v>
      </c>
      <c r="O152">
        <v>121.74</v>
      </c>
      <c r="P152">
        <v>121.74</v>
      </c>
      <c r="Q152">
        <v>121.74</v>
      </c>
      <c r="R152" s="6">
        <v>113.34</v>
      </c>
    </row>
    <row r="153" spans="1:18">
      <c r="A153" s="1" t="s">
        <v>300</v>
      </c>
      <c r="B153" s="1" t="s">
        <v>301</v>
      </c>
      <c r="C153" s="1">
        <v>6.8602000000000005E-5</v>
      </c>
      <c r="D153" s="1">
        <v>105.4</v>
      </c>
      <c r="E153" s="1">
        <v>105.4</v>
      </c>
      <c r="F153" s="1">
        <v>104.37</v>
      </c>
      <c r="G153" s="1">
        <v>104.37</v>
      </c>
      <c r="H153" s="1">
        <v>104.37</v>
      </c>
      <c r="I153" s="1">
        <v>104.37</v>
      </c>
      <c r="J153" s="1">
        <v>104.37</v>
      </c>
      <c r="K153" s="1">
        <v>104.37</v>
      </c>
      <c r="L153" s="1">
        <v>104.37</v>
      </c>
      <c r="M153" s="1">
        <v>104.37</v>
      </c>
      <c r="N153">
        <v>104.37</v>
      </c>
      <c r="O153">
        <v>104.37</v>
      </c>
      <c r="P153">
        <v>104.37</v>
      </c>
      <c r="Q153">
        <v>105.74</v>
      </c>
      <c r="R153" s="6">
        <v>104.55461538461537</v>
      </c>
    </row>
    <row r="154" spans="1:18">
      <c r="A154" s="1" t="s">
        <v>302</v>
      </c>
      <c r="B154" s="1" t="s">
        <v>303</v>
      </c>
      <c r="C154" s="1">
        <v>3.4270999999999998E-5</v>
      </c>
      <c r="D154" s="1">
        <v>139.52000000000001</v>
      </c>
      <c r="E154" s="1">
        <v>139.52000000000001</v>
      </c>
      <c r="F154" s="1">
        <v>137.61000000000001</v>
      </c>
      <c r="G154" s="1">
        <v>137.61000000000001</v>
      </c>
      <c r="H154" s="1">
        <v>137.61000000000001</v>
      </c>
      <c r="I154" s="1">
        <v>137.61000000000001</v>
      </c>
      <c r="J154" s="1">
        <v>137.61000000000001</v>
      </c>
      <c r="K154" s="1">
        <v>137.61000000000001</v>
      </c>
      <c r="L154" s="1">
        <v>137.61000000000001</v>
      </c>
      <c r="M154" s="1">
        <v>137.61000000000001</v>
      </c>
      <c r="N154">
        <v>137.61000000000001</v>
      </c>
      <c r="O154">
        <v>139.5</v>
      </c>
      <c r="P154">
        <v>139.5</v>
      </c>
      <c r="Q154">
        <v>139.5</v>
      </c>
      <c r="R154" s="6">
        <v>138.19307692307694</v>
      </c>
    </row>
    <row r="155" spans="1:18">
      <c r="A155" s="1" t="s">
        <v>304</v>
      </c>
      <c r="B155" s="1" t="s">
        <v>305</v>
      </c>
      <c r="C155" s="1">
        <v>2.0713E-5</v>
      </c>
      <c r="D155" s="1">
        <v>99.82</v>
      </c>
      <c r="E155" s="1">
        <v>102.12</v>
      </c>
      <c r="F155" s="1">
        <v>102.12</v>
      </c>
      <c r="G155" s="1">
        <v>107.79</v>
      </c>
      <c r="H155" s="1">
        <v>107.79</v>
      </c>
      <c r="I155" s="1">
        <v>107.79</v>
      </c>
      <c r="J155" s="1">
        <v>107.79</v>
      </c>
      <c r="K155" s="1">
        <v>107.79</v>
      </c>
      <c r="L155" s="1">
        <v>107.79</v>
      </c>
      <c r="M155" s="1">
        <v>107.79</v>
      </c>
      <c r="N155">
        <v>107.79</v>
      </c>
      <c r="O155">
        <v>107.79</v>
      </c>
      <c r="P155">
        <v>107.79</v>
      </c>
      <c r="Q155">
        <v>107.79</v>
      </c>
      <c r="R155" s="6">
        <v>106.91769230769229</v>
      </c>
    </row>
    <row r="156" spans="1:18">
      <c r="A156" s="1" t="s">
        <v>306</v>
      </c>
      <c r="B156" s="1" t="s">
        <v>307</v>
      </c>
      <c r="C156" s="1">
        <v>1.2699E-5</v>
      </c>
      <c r="D156" s="1">
        <v>116.04</v>
      </c>
      <c r="E156" s="1">
        <v>116.04</v>
      </c>
      <c r="F156" s="1">
        <v>116.04</v>
      </c>
      <c r="G156" s="1">
        <v>116.04</v>
      </c>
      <c r="H156" s="1">
        <v>116.04</v>
      </c>
      <c r="I156" s="1">
        <v>116.04</v>
      </c>
      <c r="J156" s="1">
        <v>116.04</v>
      </c>
      <c r="K156" s="1">
        <v>116.04</v>
      </c>
      <c r="L156" s="1">
        <v>116.04</v>
      </c>
      <c r="M156" s="1">
        <v>116.04</v>
      </c>
      <c r="N156">
        <v>116.04</v>
      </c>
      <c r="O156">
        <v>116.04</v>
      </c>
      <c r="P156">
        <v>116.04</v>
      </c>
      <c r="Q156">
        <v>116.04</v>
      </c>
      <c r="R156" s="6">
        <v>116.04</v>
      </c>
    </row>
    <row r="157" spans="1:18">
      <c r="A157" s="1" t="s">
        <v>308</v>
      </c>
      <c r="B157" s="1" t="s">
        <v>309</v>
      </c>
      <c r="C157" s="1">
        <v>2.6965999999999999E-5</v>
      </c>
      <c r="D157" s="1">
        <v>99.4</v>
      </c>
      <c r="E157" s="1">
        <v>99.68</v>
      </c>
      <c r="F157" s="1">
        <v>99.68</v>
      </c>
      <c r="G157" s="1">
        <v>99.68</v>
      </c>
      <c r="H157" s="1">
        <v>99.68</v>
      </c>
      <c r="I157" s="1">
        <v>99.68</v>
      </c>
      <c r="J157" s="1">
        <v>99.68</v>
      </c>
      <c r="K157" s="1">
        <v>103.99</v>
      </c>
      <c r="L157" s="1">
        <v>103.99</v>
      </c>
      <c r="M157" s="1">
        <v>103.99</v>
      </c>
      <c r="N157">
        <v>101.14</v>
      </c>
      <c r="O157">
        <v>101.21</v>
      </c>
      <c r="P157">
        <v>103.99</v>
      </c>
      <c r="Q157">
        <v>101.21</v>
      </c>
      <c r="R157" s="6">
        <v>101.35384615384616</v>
      </c>
    </row>
    <row r="158" spans="1:18">
      <c r="A158" s="1" t="s">
        <v>310</v>
      </c>
      <c r="B158" s="1" t="s">
        <v>311</v>
      </c>
      <c r="C158" s="1">
        <v>7.6427999999999994E-5</v>
      </c>
      <c r="D158" s="1">
        <v>90.01</v>
      </c>
      <c r="E158" s="1">
        <v>90.01</v>
      </c>
      <c r="F158" s="1">
        <v>87.76</v>
      </c>
      <c r="G158" s="1">
        <v>87.76</v>
      </c>
      <c r="H158" s="1">
        <v>87.76</v>
      </c>
      <c r="I158" s="1">
        <v>87.76</v>
      </c>
      <c r="J158" s="1">
        <v>87.76</v>
      </c>
      <c r="K158" s="1">
        <v>87.76</v>
      </c>
      <c r="L158" s="1">
        <v>87.76</v>
      </c>
      <c r="M158" s="1">
        <v>90.48</v>
      </c>
      <c r="N158">
        <v>90.48</v>
      </c>
      <c r="O158">
        <v>90.48</v>
      </c>
      <c r="P158">
        <v>90.48</v>
      </c>
      <c r="Q158">
        <v>90.48</v>
      </c>
      <c r="R158" s="6">
        <v>88.979230769230767</v>
      </c>
    </row>
    <row r="159" spans="1:18">
      <c r="A159" s="1" t="s">
        <v>312</v>
      </c>
      <c r="B159" s="1" t="s">
        <v>313</v>
      </c>
      <c r="C159" s="1">
        <v>8.14E-6</v>
      </c>
      <c r="D159" s="1">
        <v>109.86</v>
      </c>
      <c r="E159" s="1">
        <v>112.37</v>
      </c>
      <c r="F159" s="1">
        <v>112.37</v>
      </c>
      <c r="G159" s="1">
        <v>112.37</v>
      </c>
      <c r="H159" s="1">
        <v>112.37</v>
      </c>
      <c r="I159" s="1">
        <v>112.37</v>
      </c>
      <c r="J159" s="1">
        <v>112.37</v>
      </c>
      <c r="K159" s="1">
        <v>112.37</v>
      </c>
      <c r="L159" s="1">
        <v>116.38</v>
      </c>
      <c r="M159" s="1">
        <v>116.38</v>
      </c>
      <c r="N159">
        <v>108</v>
      </c>
      <c r="O159">
        <v>108</v>
      </c>
      <c r="P159">
        <v>108</v>
      </c>
      <c r="Q159">
        <v>108</v>
      </c>
      <c r="R159" s="6">
        <v>111.64230769230768</v>
      </c>
    </row>
    <row r="160" spans="1:18">
      <c r="A160" s="1" t="s">
        <v>314</v>
      </c>
      <c r="B160" s="1" t="s">
        <v>315</v>
      </c>
      <c r="C160" s="1">
        <v>2.6772999999999999E-5</v>
      </c>
      <c r="D160" s="1">
        <v>102.02</v>
      </c>
      <c r="E160" s="1">
        <v>105.17</v>
      </c>
      <c r="F160" s="1">
        <v>105.17</v>
      </c>
      <c r="G160" s="1">
        <v>107.54</v>
      </c>
      <c r="H160" s="1">
        <v>107.54</v>
      </c>
      <c r="I160" s="1">
        <v>109.25</v>
      </c>
      <c r="J160" s="1">
        <v>109.25</v>
      </c>
      <c r="K160" s="1">
        <v>109.25</v>
      </c>
      <c r="L160" s="1">
        <v>109.25</v>
      </c>
      <c r="M160" s="1">
        <v>109.25</v>
      </c>
      <c r="N160">
        <v>112.6</v>
      </c>
      <c r="O160">
        <v>112.62</v>
      </c>
      <c r="P160">
        <v>112.62</v>
      </c>
      <c r="Q160">
        <v>112.62</v>
      </c>
      <c r="R160" s="6">
        <v>109.39461538461536</v>
      </c>
    </row>
    <row r="161" spans="1:18">
      <c r="A161" s="1" t="s">
        <v>316</v>
      </c>
      <c r="B161" s="1" t="s">
        <v>317</v>
      </c>
      <c r="C161" s="1">
        <v>6.3879000000000003E-5</v>
      </c>
      <c r="D161" s="1">
        <v>105.31</v>
      </c>
      <c r="E161" s="1">
        <v>105.31</v>
      </c>
      <c r="F161" s="1">
        <v>105.31</v>
      </c>
      <c r="G161" s="1">
        <v>103.68</v>
      </c>
      <c r="H161" s="1">
        <v>103.68</v>
      </c>
      <c r="I161" s="1">
        <v>103.68</v>
      </c>
      <c r="J161" s="1">
        <v>103.68</v>
      </c>
      <c r="K161" s="1">
        <v>105.07</v>
      </c>
      <c r="L161" s="1">
        <v>105.07</v>
      </c>
      <c r="M161" s="1">
        <v>105.07</v>
      </c>
      <c r="N161">
        <v>105.07</v>
      </c>
      <c r="O161">
        <v>100.92</v>
      </c>
      <c r="P161">
        <v>100.92</v>
      </c>
      <c r="Q161">
        <v>100.92</v>
      </c>
      <c r="R161" s="6">
        <v>103.72153846153847</v>
      </c>
    </row>
    <row r="162" spans="1:18">
      <c r="A162" s="1" t="s">
        <v>318</v>
      </c>
      <c r="B162" s="1" t="s">
        <v>319</v>
      </c>
      <c r="C162" s="1">
        <v>1.8030300000000001E-4</v>
      </c>
      <c r="D162" s="1">
        <v>98.45</v>
      </c>
      <c r="E162" s="1">
        <v>98.45</v>
      </c>
      <c r="F162" s="1">
        <v>109.05</v>
      </c>
      <c r="G162" s="1">
        <v>110.89</v>
      </c>
      <c r="H162" s="1">
        <v>110.89</v>
      </c>
      <c r="I162" s="1">
        <v>110.89</v>
      </c>
      <c r="J162" s="1">
        <v>103.51</v>
      </c>
      <c r="K162" s="1">
        <v>107.05</v>
      </c>
      <c r="L162" s="1">
        <v>107.05</v>
      </c>
      <c r="M162" s="1">
        <v>107.05</v>
      </c>
      <c r="N162">
        <v>107.05</v>
      </c>
      <c r="O162">
        <v>104.96</v>
      </c>
      <c r="P162">
        <v>104.96</v>
      </c>
      <c r="Q162">
        <v>103.62</v>
      </c>
      <c r="R162" s="6">
        <v>106.57076923076923</v>
      </c>
    </row>
    <row r="163" spans="1:18">
      <c r="A163" s="1" t="s">
        <v>320</v>
      </c>
      <c r="B163" s="1" t="s">
        <v>321</v>
      </c>
      <c r="C163" s="1">
        <v>8.2053999999999997E-5</v>
      </c>
      <c r="D163" s="1">
        <v>103.45</v>
      </c>
      <c r="E163" s="1">
        <v>103.45</v>
      </c>
      <c r="F163" s="1">
        <v>103.45</v>
      </c>
      <c r="G163" s="1">
        <v>107.73</v>
      </c>
      <c r="H163" s="1">
        <v>107.73</v>
      </c>
      <c r="I163" s="1">
        <v>107.73</v>
      </c>
      <c r="J163" s="1">
        <v>94.74</v>
      </c>
      <c r="K163" s="1">
        <v>104.83</v>
      </c>
      <c r="L163" s="1">
        <v>104.83</v>
      </c>
      <c r="M163" s="1">
        <v>119.66</v>
      </c>
      <c r="N163">
        <v>119.73</v>
      </c>
      <c r="O163">
        <v>102.81</v>
      </c>
      <c r="P163">
        <v>102.81</v>
      </c>
      <c r="Q163">
        <v>102.81</v>
      </c>
      <c r="R163" s="6">
        <v>106.33153846153846</v>
      </c>
    </row>
    <row r="164" spans="1:18">
      <c r="A164" s="1" t="s">
        <v>322</v>
      </c>
      <c r="B164" s="1" t="s">
        <v>323</v>
      </c>
      <c r="C164" s="1">
        <v>1.9219999999999999E-5</v>
      </c>
      <c r="D164" s="1">
        <v>98.31</v>
      </c>
      <c r="E164" s="1">
        <v>98.31</v>
      </c>
      <c r="F164" s="1">
        <v>98.31</v>
      </c>
      <c r="G164" s="1">
        <v>98.31</v>
      </c>
      <c r="H164" s="1">
        <v>98.68</v>
      </c>
      <c r="I164" s="1">
        <v>98.68</v>
      </c>
      <c r="J164" s="1">
        <v>98.68</v>
      </c>
      <c r="K164" s="1">
        <v>98.68</v>
      </c>
      <c r="L164" s="1">
        <v>98.68</v>
      </c>
      <c r="M164" s="1">
        <v>98.68</v>
      </c>
      <c r="N164">
        <v>98.68</v>
      </c>
      <c r="O164">
        <v>98.68</v>
      </c>
      <c r="P164">
        <v>98.68</v>
      </c>
      <c r="Q164">
        <v>98.68</v>
      </c>
      <c r="R164" s="6">
        <v>98.594615384615423</v>
      </c>
    </row>
    <row r="165" spans="1:18">
      <c r="A165" s="1" t="s">
        <v>324</v>
      </c>
      <c r="B165" s="1" t="s">
        <v>325</v>
      </c>
      <c r="C165" s="1">
        <v>3.4311999999999999E-5</v>
      </c>
      <c r="D165" s="1">
        <v>99.21</v>
      </c>
      <c r="E165" s="1">
        <v>99.21</v>
      </c>
      <c r="F165" s="1">
        <v>99.21</v>
      </c>
      <c r="G165" s="1">
        <v>99.21</v>
      </c>
      <c r="H165" s="1">
        <v>102.13</v>
      </c>
      <c r="I165" s="1">
        <v>103.36</v>
      </c>
      <c r="J165" s="1">
        <v>103.36</v>
      </c>
      <c r="K165" s="1">
        <v>105.61</v>
      </c>
      <c r="L165" s="1">
        <v>107.76</v>
      </c>
      <c r="M165" s="1">
        <v>107.76</v>
      </c>
      <c r="N165">
        <v>107.76</v>
      </c>
      <c r="O165">
        <v>109.62</v>
      </c>
      <c r="P165">
        <v>109.62</v>
      </c>
      <c r="Q165">
        <v>109.62</v>
      </c>
      <c r="R165" s="6">
        <v>104.94076923076923</v>
      </c>
    </row>
    <row r="166" spans="1:18">
      <c r="A166" s="1" t="s">
        <v>326</v>
      </c>
      <c r="B166" s="1" t="s">
        <v>327</v>
      </c>
      <c r="C166" s="1">
        <v>2.2580000000000001E-5</v>
      </c>
      <c r="D166" s="1">
        <v>93.07</v>
      </c>
      <c r="E166" s="1">
        <v>93.07</v>
      </c>
      <c r="F166" s="1">
        <v>93.07</v>
      </c>
      <c r="G166" s="1">
        <v>93.07</v>
      </c>
      <c r="H166" s="1">
        <v>93.07</v>
      </c>
      <c r="I166" s="1">
        <v>93.07</v>
      </c>
      <c r="J166" s="1">
        <v>93.07</v>
      </c>
      <c r="K166" s="1">
        <v>107.33</v>
      </c>
      <c r="L166" s="1">
        <v>107.33</v>
      </c>
      <c r="M166" s="1">
        <v>107.33</v>
      </c>
      <c r="N166">
        <v>107.33</v>
      </c>
      <c r="O166">
        <v>107.33</v>
      </c>
      <c r="P166">
        <v>107.33</v>
      </c>
      <c r="Q166">
        <v>107.33</v>
      </c>
      <c r="R166" s="6">
        <v>100.74846153846154</v>
      </c>
    </row>
    <row r="167" spans="1:18">
      <c r="A167" s="1" t="s">
        <v>328</v>
      </c>
      <c r="B167" s="1" t="s">
        <v>329</v>
      </c>
      <c r="C167" s="1">
        <v>7.7680000000000008E-6</v>
      </c>
      <c r="D167" s="1">
        <v>99.9</v>
      </c>
      <c r="E167" s="1">
        <v>99.9</v>
      </c>
      <c r="F167" s="1">
        <v>99.9</v>
      </c>
      <c r="G167" s="1">
        <v>99.9</v>
      </c>
      <c r="H167" s="1">
        <v>102.31</v>
      </c>
      <c r="I167" s="1">
        <v>102.31</v>
      </c>
      <c r="J167" s="1">
        <v>102.31</v>
      </c>
      <c r="K167" s="1">
        <v>102.31</v>
      </c>
      <c r="L167" s="1">
        <v>102.31</v>
      </c>
      <c r="M167" s="1">
        <v>102.31</v>
      </c>
      <c r="N167">
        <v>102.31</v>
      </c>
      <c r="O167">
        <v>102.31</v>
      </c>
      <c r="P167">
        <v>102.31</v>
      </c>
      <c r="Q167">
        <v>102.31</v>
      </c>
      <c r="R167" s="6">
        <v>101.75384615384613</v>
      </c>
    </row>
    <row r="168" spans="1:18">
      <c r="A168" s="1" t="s">
        <v>330</v>
      </c>
      <c r="B168" s="1" t="s">
        <v>331</v>
      </c>
      <c r="C168" s="1">
        <v>1.8131999999999999E-5</v>
      </c>
      <c r="D168" s="1">
        <v>102.02</v>
      </c>
      <c r="E168" s="1">
        <v>102.02</v>
      </c>
      <c r="F168" s="1">
        <v>102.02</v>
      </c>
      <c r="G168" s="1">
        <v>102.02</v>
      </c>
      <c r="H168" s="1">
        <v>102.02</v>
      </c>
      <c r="I168" s="1">
        <v>102.02</v>
      </c>
      <c r="J168" s="1">
        <v>102.63</v>
      </c>
      <c r="K168" s="1">
        <v>102.63</v>
      </c>
      <c r="L168" s="1">
        <v>102.63</v>
      </c>
      <c r="M168" s="1">
        <v>104.09</v>
      </c>
      <c r="N168">
        <v>103.36</v>
      </c>
      <c r="O168">
        <v>101.78</v>
      </c>
      <c r="P168">
        <v>101.78</v>
      </c>
      <c r="Q168">
        <v>101.78</v>
      </c>
      <c r="R168" s="6">
        <v>102.36769230769231</v>
      </c>
    </row>
    <row r="169" spans="1:18">
      <c r="A169" s="1" t="s">
        <v>332</v>
      </c>
      <c r="B169" s="1" t="s">
        <v>333</v>
      </c>
      <c r="C169" s="1">
        <v>4.4768999999999998E-5</v>
      </c>
      <c r="D169" s="1">
        <v>114.69</v>
      </c>
      <c r="E169" s="1">
        <v>114.69</v>
      </c>
      <c r="F169" s="1">
        <v>114.69</v>
      </c>
      <c r="G169" s="1">
        <v>114.69</v>
      </c>
      <c r="H169" s="1">
        <v>114.69</v>
      </c>
      <c r="I169" s="1">
        <v>114.69</v>
      </c>
      <c r="J169" s="1">
        <v>114.69</v>
      </c>
      <c r="K169" s="1">
        <v>114.69</v>
      </c>
      <c r="L169" s="1">
        <v>114.69</v>
      </c>
      <c r="M169" s="1">
        <v>114.69</v>
      </c>
      <c r="N169">
        <v>114.69</v>
      </c>
      <c r="O169">
        <v>109.7</v>
      </c>
      <c r="P169">
        <v>109.7</v>
      </c>
      <c r="Q169">
        <v>109.7</v>
      </c>
      <c r="R169" s="6">
        <v>113.53846153846158</v>
      </c>
    </row>
    <row r="170" spans="1:18">
      <c r="A170" s="1" t="s">
        <v>334</v>
      </c>
      <c r="B170" s="1" t="s">
        <v>335</v>
      </c>
      <c r="C170" s="1">
        <v>1.9500000000000001E-7</v>
      </c>
      <c r="D170" s="1">
        <v>105.14</v>
      </c>
      <c r="E170" s="1">
        <v>106.86</v>
      </c>
      <c r="F170" s="1">
        <v>106.86</v>
      </c>
      <c r="G170" s="1">
        <v>112.64</v>
      </c>
      <c r="H170" s="1">
        <v>112.64</v>
      </c>
      <c r="I170" s="1">
        <v>108.85</v>
      </c>
      <c r="J170" s="1">
        <v>108.85</v>
      </c>
      <c r="K170" s="1">
        <v>112.59</v>
      </c>
      <c r="L170" s="1">
        <v>112.59</v>
      </c>
      <c r="M170" s="1">
        <v>112.59</v>
      </c>
      <c r="N170">
        <v>119.29</v>
      </c>
      <c r="O170">
        <v>119.05</v>
      </c>
      <c r="P170">
        <v>119.05</v>
      </c>
      <c r="Q170">
        <v>109.78</v>
      </c>
      <c r="R170" s="6">
        <v>112.43384615384616</v>
      </c>
    </row>
    <row r="171" spans="1:18">
      <c r="A171" s="1" t="s">
        <v>336</v>
      </c>
      <c r="B171" s="1" t="s">
        <v>337</v>
      </c>
      <c r="C171" s="1">
        <v>6.4448000000000004E-5</v>
      </c>
      <c r="D171" s="1">
        <v>100.23</v>
      </c>
      <c r="E171" s="1">
        <v>100.23</v>
      </c>
      <c r="F171" s="1">
        <v>100.23</v>
      </c>
      <c r="G171" s="1">
        <v>93.04</v>
      </c>
      <c r="H171" s="1">
        <v>93.04</v>
      </c>
      <c r="I171" s="1">
        <v>93.04</v>
      </c>
      <c r="J171" s="1">
        <v>92</v>
      </c>
      <c r="K171" s="1">
        <v>97.95</v>
      </c>
      <c r="L171" s="1">
        <v>97.95</v>
      </c>
      <c r="M171" s="1">
        <v>97.95</v>
      </c>
      <c r="N171">
        <v>99.1</v>
      </c>
      <c r="O171">
        <v>99.1</v>
      </c>
      <c r="P171">
        <v>99.1</v>
      </c>
      <c r="Q171">
        <v>99.1</v>
      </c>
      <c r="R171" s="6">
        <v>97.063846153846143</v>
      </c>
    </row>
    <row r="172" spans="1:18">
      <c r="A172" s="1" t="s">
        <v>338</v>
      </c>
      <c r="B172" s="1" t="s">
        <v>339</v>
      </c>
      <c r="C172" s="1">
        <v>5.5210000000000002E-6</v>
      </c>
      <c r="D172" s="1">
        <v>100.57</v>
      </c>
      <c r="E172" s="1">
        <v>100.57</v>
      </c>
      <c r="F172" s="1">
        <v>102.1</v>
      </c>
      <c r="G172" s="1">
        <v>102.1</v>
      </c>
      <c r="H172" s="1">
        <v>102.1</v>
      </c>
      <c r="I172" s="1">
        <v>102.1</v>
      </c>
      <c r="J172" s="1">
        <v>102.1</v>
      </c>
      <c r="K172" s="1">
        <v>102.1</v>
      </c>
      <c r="L172" s="1">
        <v>102.1</v>
      </c>
      <c r="M172" s="1">
        <v>99.69</v>
      </c>
      <c r="N172">
        <v>99.69</v>
      </c>
      <c r="O172">
        <v>99.69</v>
      </c>
      <c r="P172">
        <v>103.18</v>
      </c>
      <c r="Q172">
        <v>103.18</v>
      </c>
      <c r="R172" s="6">
        <v>101.59230769230771</v>
      </c>
    </row>
    <row r="173" spans="1:18">
      <c r="A173" s="1" t="s">
        <v>340</v>
      </c>
      <c r="B173" s="1" t="s">
        <v>341</v>
      </c>
      <c r="C173" s="1">
        <v>1.19881E-4</v>
      </c>
      <c r="D173" s="1">
        <v>100.54</v>
      </c>
      <c r="E173" s="1">
        <v>102.49</v>
      </c>
      <c r="F173" s="1">
        <v>102.49</v>
      </c>
      <c r="G173" s="1">
        <v>100.12</v>
      </c>
      <c r="H173" s="1">
        <v>100.12</v>
      </c>
      <c r="I173" s="1">
        <v>100.12</v>
      </c>
      <c r="J173" s="1">
        <v>99.72</v>
      </c>
      <c r="K173" s="1">
        <v>99.72</v>
      </c>
      <c r="L173" s="1">
        <v>100.12</v>
      </c>
      <c r="M173" s="1">
        <v>106.72</v>
      </c>
      <c r="N173">
        <v>100.9</v>
      </c>
      <c r="O173">
        <v>102.6</v>
      </c>
      <c r="P173">
        <v>102.6</v>
      </c>
      <c r="Q173">
        <v>101.39</v>
      </c>
      <c r="R173" s="6">
        <v>101.47</v>
      </c>
    </row>
    <row r="174" spans="1:18">
      <c r="A174" s="1" t="s">
        <v>342</v>
      </c>
      <c r="B174" s="1" t="s">
        <v>343</v>
      </c>
      <c r="C174" s="1">
        <v>5.7860000000000002E-6</v>
      </c>
      <c r="D174" s="1">
        <v>100.51</v>
      </c>
      <c r="E174" s="1">
        <v>95.91</v>
      </c>
      <c r="F174" s="1">
        <v>95.91</v>
      </c>
      <c r="G174" s="1">
        <v>95.91</v>
      </c>
      <c r="H174" s="1">
        <v>95.91</v>
      </c>
      <c r="I174" s="1">
        <v>99.02</v>
      </c>
      <c r="J174" s="1">
        <v>99.02</v>
      </c>
      <c r="K174" s="1">
        <v>99.02</v>
      </c>
      <c r="L174" s="1">
        <v>99.02</v>
      </c>
      <c r="M174" s="1">
        <v>99.02</v>
      </c>
      <c r="N174">
        <v>99.02</v>
      </c>
      <c r="O174">
        <v>94.28</v>
      </c>
      <c r="P174">
        <v>94.28</v>
      </c>
      <c r="Q174">
        <v>99.02</v>
      </c>
      <c r="R174" s="6">
        <v>97.333846153846153</v>
      </c>
    </row>
    <row r="175" spans="1:18">
      <c r="A175" s="1" t="s">
        <v>344</v>
      </c>
      <c r="B175" s="1" t="s">
        <v>345</v>
      </c>
      <c r="C175" s="1">
        <v>7.0584E-5</v>
      </c>
      <c r="D175" s="1">
        <v>102.72</v>
      </c>
      <c r="E175" s="1">
        <v>99.76</v>
      </c>
      <c r="F175" s="1">
        <v>102.72</v>
      </c>
      <c r="G175" s="1">
        <v>102.72</v>
      </c>
      <c r="H175" s="1">
        <v>102.72</v>
      </c>
      <c r="I175" s="1">
        <v>102.72</v>
      </c>
      <c r="J175" s="1">
        <v>102.72</v>
      </c>
      <c r="K175" s="1">
        <v>102.72</v>
      </c>
      <c r="L175" s="1">
        <v>102.72</v>
      </c>
      <c r="M175" s="1">
        <v>102.72</v>
      </c>
      <c r="N175">
        <v>99.76</v>
      </c>
      <c r="O175">
        <v>108.18</v>
      </c>
      <c r="P175">
        <v>108.18</v>
      </c>
      <c r="Q175">
        <v>108.18</v>
      </c>
      <c r="R175" s="6">
        <v>103.52461538461542</v>
      </c>
    </row>
    <row r="176" spans="1:18">
      <c r="A176" s="1" t="s">
        <v>346</v>
      </c>
      <c r="B176" s="1" t="s">
        <v>347</v>
      </c>
      <c r="C176" s="1">
        <v>1.9690999999999998E-5</v>
      </c>
      <c r="D176" s="1">
        <v>97.68</v>
      </c>
      <c r="E176" s="1">
        <v>97.68</v>
      </c>
      <c r="F176" s="1">
        <v>95.67</v>
      </c>
      <c r="G176" s="1">
        <v>95.67</v>
      </c>
      <c r="H176" s="1">
        <v>95.67</v>
      </c>
      <c r="I176" s="1">
        <v>102.66</v>
      </c>
      <c r="J176" s="1">
        <v>99.06</v>
      </c>
      <c r="K176" s="1">
        <v>100.07</v>
      </c>
      <c r="L176" s="1">
        <v>102.93</v>
      </c>
      <c r="M176" s="1">
        <v>102.93</v>
      </c>
      <c r="N176">
        <v>100.82</v>
      </c>
      <c r="O176">
        <v>100.82</v>
      </c>
      <c r="P176">
        <v>100.82</v>
      </c>
      <c r="Q176">
        <v>100.82</v>
      </c>
      <c r="R176" s="6">
        <v>99.663076923076915</v>
      </c>
    </row>
    <row r="177" spans="1:18">
      <c r="A177" s="1" t="s">
        <v>348</v>
      </c>
      <c r="B177" s="1" t="s">
        <v>349</v>
      </c>
      <c r="C177" s="1">
        <v>1.9594999999999999E-4</v>
      </c>
      <c r="D177" s="1">
        <v>94.25</v>
      </c>
      <c r="E177" s="1">
        <v>94.25</v>
      </c>
      <c r="F177" s="1">
        <v>94.25</v>
      </c>
      <c r="G177" s="1">
        <v>94.25</v>
      </c>
      <c r="H177" s="1">
        <v>94.25</v>
      </c>
      <c r="I177" s="1">
        <v>94.25</v>
      </c>
      <c r="J177" s="1">
        <v>94.25</v>
      </c>
      <c r="K177" s="1">
        <v>94.25</v>
      </c>
      <c r="L177" s="1">
        <v>94.25</v>
      </c>
      <c r="M177" s="1">
        <v>94.25</v>
      </c>
      <c r="N177">
        <v>94.25</v>
      </c>
      <c r="O177">
        <v>94.25</v>
      </c>
      <c r="P177">
        <v>94.25</v>
      </c>
      <c r="Q177">
        <v>94.25</v>
      </c>
      <c r="R177" s="6">
        <v>94.25</v>
      </c>
    </row>
    <row r="178" spans="1:18">
      <c r="A178" s="1" t="s">
        <v>350</v>
      </c>
      <c r="B178" s="1" t="s">
        <v>351</v>
      </c>
      <c r="C178" s="1">
        <v>4.1146999999999998E-5</v>
      </c>
      <c r="D178" s="1">
        <v>96.98</v>
      </c>
      <c r="E178" s="1">
        <v>96.98</v>
      </c>
      <c r="F178" s="1">
        <v>96.98</v>
      </c>
      <c r="G178" s="1">
        <v>96.98</v>
      </c>
      <c r="H178" s="1">
        <v>96.98</v>
      </c>
      <c r="I178" s="1">
        <v>96.98</v>
      </c>
      <c r="J178" s="1">
        <v>96.98</v>
      </c>
      <c r="K178" s="1">
        <v>96.98</v>
      </c>
      <c r="L178" s="1">
        <v>96.98</v>
      </c>
      <c r="M178" s="1">
        <v>94.76</v>
      </c>
      <c r="N178">
        <v>96.98</v>
      </c>
      <c r="O178">
        <v>96.98</v>
      </c>
      <c r="P178">
        <v>96.98</v>
      </c>
      <c r="Q178">
        <v>96.98</v>
      </c>
      <c r="R178" s="6">
        <v>96.809230769230766</v>
      </c>
    </row>
    <row r="179" spans="1:18">
      <c r="A179" s="1" t="s">
        <v>352</v>
      </c>
      <c r="B179" s="1" t="s">
        <v>353</v>
      </c>
      <c r="C179" s="1">
        <v>1.3992E-4</v>
      </c>
      <c r="D179" s="1">
        <v>106.98</v>
      </c>
      <c r="E179" s="1">
        <v>106.98</v>
      </c>
      <c r="F179" s="1">
        <v>106.98</v>
      </c>
      <c r="G179" s="1">
        <v>106.98</v>
      </c>
      <c r="H179" s="1">
        <v>106.98</v>
      </c>
      <c r="I179" s="1">
        <v>113.69</v>
      </c>
      <c r="J179" s="1">
        <v>113.69</v>
      </c>
      <c r="K179" s="1">
        <v>112.92</v>
      </c>
      <c r="L179" s="1">
        <v>112.92</v>
      </c>
      <c r="M179" s="1">
        <v>118.88</v>
      </c>
      <c r="N179">
        <v>118.06</v>
      </c>
      <c r="O179">
        <v>118.06</v>
      </c>
      <c r="P179">
        <v>112.92</v>
      </c>
      <c r="Q179">
        <v>112.92</v>
      </c>
      <c r="R179" s="6">
        <v>112.46</v>
      </c>
    </row>
    <row r="180" spans="1:18">
      <c r="A180" s="1" t="s">
        <v>354</v>
      </c>
      <c r="B180" s="1" t="s">
        <v>355</v>
      </c>
      <c r="C180" s="1">
        <v>4.0849000000000001E-5</v>
      </c>
      <c r="D180" s="1">
        <v>111.69</v>
      </c>
      <c r="E180" s="1">
        <v>111.69</v>
      </c>
      <c r="F180" s="1">
        <v>111.69</v>
      </c>
      <c r="G180" s="1">
        <v>108.75</v>
      </c>
      <c r="H180" s="1">
        <v>108.75</v>
      </c>
      <c r="I180" s="1">
        <v>108.75</v>
      </c>
      <c r="J180" s="1">
        <v>108.75</v>
      </c>
      <c r="K180" s="1">
        <v>108.75</v>
      </c>
      <c r="L180" s="1">
        <v>108.75</v>
      </c>
      <c r="M180" s="1">
        <v>108.75</v>
      </c>
      <c r="N180">
        <v>108.75</v>
      </c>
      <c r="O180">
        <v>108.75</v>
      </c>
      <c r="P180">
        <v>108.75</v>
      </c>
      <c r="Q180">
        <v>108.75</v>
      </c>
      <c r="R180" s="6">
        <v>109.2023076923077</v>
      </c>
    </row>
    <row r="181" spans="1:18">
      <c r="A181" s="1" t="s">
        <v>356</v>
      </c>
      <c r="B181" s="1" t="s">
        <v>357</v>
      </c>
      <c r="C181" s="1">
        <v>1.2323999999999999E-5</v>
      </c>
      <c r="D181" s="1">
        <v>109.13</v>
      </c>
      <c r="E181" s="1">
        <v>109.13</v>
      </c>
      <c r="F181" s="1">
        <v>109.13</v>
      </c>
      <c r="G181" s="1">
        <v>106.36</v>
      </c>
      <c r="H181" s="1">
        <v>106.36</v>
      </c>
      <c r="I181" s="1">
        <v>106.36</v>
      </c>
      <c r="J181" s="1">
        <v>106.36</v>
      </c>
      <c r="K181" s="1">
        <v>106.36</v>
      </c>
      <c r="L181" s="1">
        <v>106.36</v>
      </c>
      <c r="M181" s="1">
        <v>107.23</v>
      </c>
      <c r="N181">
        <v>107.23</v>
      </c>
      <c r="O181">
        <v>110.88</v>
      </c>
      <c r="P181">
        <v>110.88</v>
      </c>
      <c r="Q181">
        <v>110.88</v>
      </c>
      <c r="R181" s="6">
        <v>107.96307692307695</v>
      </c>
    </row>
    <row r="182" spans="1:18">
      <c r="A182" s="1" t="s">
        <v>358</v>
      </c>
      <c r="B182" s="1" t="s">
        <v>359</v>
      </c>
      <c r="C182" s="1">
        <v>2.4299999999999999E-7</v>
      </c>
      <c r="D182" s="1">
        <v>94.66</v>
      </c>
      <c r="E182" s="1">
        <v>94.66</v>
      </c>
      <c r="F182" s="1">
        <v>111.36</v>
      </c>
      <c r="G182" s="1">
        <v>111.36</v>
      </c>
      <c r="H182" s="1">
        <v>102.67</v>
      </c>
      <c r="I182" s="1">
        <v>91.83</v>
      </c>
      <c r="J182" s="1">
        <v>97.4</v>
      </c>
      <c r="K182" s="1">
        <v>97.4</v>
      </c>
      <c r="L182" s="1">
        <v>97.4</v>
      </c>
      <c r="M182" s="1">
        <v>97.4</v>
      </c>
      <c r="N182">
        <v>98.48</v>
      </c>
      <c r="O182">
        <v>98.48</v>
      </c>
      <c r="P182">
        <v>98.48</v>
      </c>
      <c r="Q182">
        <v>97.4</v>
      </c>
      <c r="R182" s="6">
        <v>99.56307692307692</v>
      </c>
    </row>
    <row r="183" spans="1:18">
      <c r="A183" s="1" t="s">
        <v>360</v>
      </c>
      <c r="B183" s="1" t="s">
        <v>361</v>
      </c>
      <c r="C183" s="1">
        <v>2.796E-6</v>
      </c>
      <c r="D183" s="1">
        <v>111.83</v>
      </c>
      <c r="E183" s="1">
        <v>116.94</v>
      </c>
      <c r="F183" s="1">
        <v>116.94</v>
      </c>
      <c r="G183" s="1">
        <v>120.06</v>
      </c>
      <c r="H183" s="1">
        <v>120.06</v>
      </c>
      <c r="I183" s="1">
        <v>120.06</v>
      </c>
      <c r="J183" s="1">
        <v>127.58</v>
      </c>
      <c r="K183" s="1">
        <v>125.66</v>
      </c>
      <c r="L183" s="1">
        <v>125.66</v>
      </c>
      <c r="M183" s="1">
        <v>125.66</v>
      </c>
      <c r="N183">
        <v>132.51</v>
      </c>
      <c r="O183">
        <v>132.51</v>
      </c>
      <c r="P183">
        <v>127.83</v>
      </c>
      <c r="Q183">
        <v>127.83</v>
      </c>
      <c r="R183" s="6">
        <v>124.56153846153845</v>
      </c>
    </row>
    <row r="184" spans="1:18">
      <c r="A184" s="1" t="s">
        <v>362</v>
      </c>
      <c r="B184" s="1" t="s">
        <v>363</v>
      </c>
      <c r="C184" s="1">
        <v>1.7124000000000001E-5</v>
      </c>
      <c r="D184" s="1">
        <v>102.27</v>
      </c>
      <c r="E184" s="1">
        <v>102.27</v>
      </c>
      <c r="F184" s="1">
        <v>102.27</v>
      </c>
      <c r="G184" s="1">
        <v>102.27</v>
      </c>
      <c r="H184" s="1">
        <v>102.27</v>
      </c>
      <c r="I184" s="1">
        <v>102.27</v>
      </c>
      <c r="J184" s="1">
        <v>105.63</v>
      </c>
      <c r="K184" s="1">
        <v>105.63</v>
      </c>
      <c r="L184" s="1">
        <v>102.27</v>
      </c>
      <c r="M184" s="1">
        <v>102.27</v>
      </c>
      <c r="N184">
        <v>102.27</v>
      </c>
      <c r="O184">
        <v>102.27</v>
      </c>
      <c r="P184">
        <v>100.51</v>
      </c>
      <c r="Q184">
        <v>100.51</v>
      </c>
      <c r="R184" s="6">
        <v>102.51615384615386</v>
      </c>
    </row>
    <row r="185" spans="1:18">
      <c r="A185" s="1" t="s">
        <v>364</v>
      </c>
      <c r="B185" s="1" t="s">
        <v>365</v>
      </c>
      <c r="C185" s="1">
        <v>3.3222000000000001E-5</v>
      </c>
      <c r="D185" s="1">
        <v>85.5</v>
      </c>
      <c r="E185" s="1">
        <v>85.5</v>
      </c>
      <c r="F185" s="1">
        <v>85.5</v>
      </c>
      <c r="G185" s="1">
        <v>85.5</v>
      </c>
      <c r="H185" s="1">
        <v>85.5</v>
      </c>
      <c r="I185" s="1">
        <v>85.5</v>
      </c>
      <c r="J185" s="1">
        <v>85.5</v>
      </c>
      <c r="K185" s="1">
        <v>85.5</v>
      </c>
      <c r="L185" s="1">
        <v>85.5</v>
      </c>
      <c r="M185" s="1">
        <v>85.5</v>
      </c>
      <c r="N185">
        <v>85.5</v>
      </c>
      <c r="O185">
        <v>85.5</v>
      </c>
      <c r="P185">
        <v>85.5</v>
      </c>
      <c r="Q185">
        <v>85.5</v>
      </c>
      <c r="R185" s="6">
        <v>85.5</v>
      </c>
    </row>
    <row r="186" spans="1:18">
      <c r="A186" s="1" t="s">
        <v>366</v>
      </c>
      <c r="B186" s="1" t="s">
        <v>367</v>
      </c>
      <c r="C186" s="1">
        <v>1.4470000000000001E-6</v>
      </c>
      <c r="D186" s="1">
        <v>105.61</v>
      </c>
      <c r="E186" s="1">
        <v>108.2</v>
      </c>
      <c r="F186" s="1">
        <v>108.2</v>
      </c>
      <c r="G186" s="1">
        <v>108.2</v>
      </c>
      <c r="H186" s="1">
        <v>108.2</v>
      </c>
      <c r="I186" s="1">
        <v>108.2</v>
      </c>
      <c r="J186" s="1">
        <v>108.2</v>
      </c>
      <c r="K186" s="1">
        <v>108.2</v>
      </c>
      <c r="L186" s="1">
        <v>108.2</v>
      </c>
      <c r="M186" s="1">
        <v>108.2</v>
      </c>
      <c r="N186">
        <v>108.2</v>
      </c>
      <c r="O186">
        <v>108.2</v>
      </c>
      <c r="P186">
        <v>108.2</v>
      </c>
      <c r="Q186">
        <v>108.2</v>
      </c>
      <c r="R186" s="6">
        <v>108.2</v>
      </c>
    </row>
    <row r="187" spans="1:18">
      <c r="A187" s="1" t="s">
        <v>368</v>
      </c>
      <c r="B187" s="1" t="s">
        <v>369</v>
      </c>
      <c r="C187" s="1">
        <v>6.6069999999999996E-6</v>
      </c>
      <c r="D187" s="1">
        <v>121.68</v>
      </c>
      <c r="E187" s="1">
        <v>121.68</v>
      </c>
      <c r="F187" s="1">
        <v>121.68</v>
      </c>
      <c r="G187" s="1">
        <v>121.68</v>
      </c>
      <c r="H187" s="1">
        <v>121.68</v>
      </c>
      <c r="I187" s="1">
        <v>121.68</v>
      </c>
      <c r="J187" s="1">
        <v>121.68</v>
      </c>
      <c r="K187" s="1">
        <v>121.68</v>
      </c>
      <c r="L187" s="1">
        <v>121.68</v>
      </c>
      <c r="M187" s="1">
        <v>121.68</v>
      </c>
      <c r="N187">
        <v>121.68</v>
      </c>
      <c r="O187">
        <v>121.68</v>
      </c>
      <c r="P187">
        <v>121.68</v>
      </c>
      <c r="Q187">
        <v>129.38</v>
      </c>
      <c r="R187" s="6">
        <v>122.27230769230772</v>
      </c>
    </row>
    <row r="188" spans="1:18">
      <c r="A188" s="1" t="s">
        <v>370</v>
      </c>
      <c r="B188" s="1" t="s">
        <v>371</v>
      </c>
      <c r="C188" s="1">
        <v>5.5726000000000001E-5</v>
      </c>
      <c r="D188" s="1">
        <v>100</v>
      </c>
      <c r="E188" s="1">
        <v>100</v>
      </c>
      <c r="F188" s="1">
        <v>100</v>
      </c>
      <c r="G188" s="1">
        <v>100</v>
      </c>
      <c r="H188" s="1">
        <v>100</v>
      </c>
      <c r="I188" s="1">
        <v>100</v>
      </c>
      <c r="J188" s="1">
        <v>100</v>
      </c>
      <c r="K188" s="1">
        <v>100</v>
      </c>
      <c r="L188" s="1">
        <v>100</v>
      </c>
      <c r="M188" s="1">
        <v>100</v>
      </c>
      <c r="N188">
        <v>100</v>
      </c>
      <c r="O188">
        <v>100</v>
      </c>
      <c r="P188">
        <v>100</v>
      </c>
      <c r="Q188">
        <v>100</v>
      </c>
      <c r="R188" s="6">
        <v>100</v>
      </c>
    </row>
    <row r="189" spans="1:18">
      <c r="A189" s="1" t="s">
        <v>372</v>
      </c>
      <c r="B189" s="1" t="s">
        <v>373</v>
      </c>
      <c r="C189" s="1">
        <v>5.5726000000000001E-5</v>
      </c>
      <c r="D189" s="1">
        <v>106.64</v>
      </c>
      <c r="E189" s="1">
        <v>106.64</v>
      </c>
      <c r="F189" s="1">
        <v>114.87</v>
      </c>
      <c r="G189" s="1">
        <v>114.87</v>
      </c>
      <c r="H189" s="1">
        <v>114.87</v>
      </c>
      <c r="I189" s="1">
        <v>114.87</v>
      </c>
      <c r="J189" s="1">
        <v>93.79</v>
      </c>
      <c r="K189" s="1">
        <v>98.99</v>
      </c>
      <c r="L189" s="1">
        <v>98.99</v>
      </c>
      <c r="M189" s="1">
        <v>99.9</v>
      </c>
      <c r="N189">
        <v>99.9</v>
      </c>
      <c r="O189">
        <v>98.99</v>
      </c>
      <c r="P189">
        <v>95.53</v>
      </c>
      <c r="Q189">
        <v>95.53</v>
      </c>
      <c r="R189" s="6">
        <v>103.6723076923077</v>
      </c>
    </row>
    <row r="190" spans="1:18">
      <c r="A190" s="1" t="s">
        <v>374</v>
      </c>
      <c r="B190" s="1" t="s">
        <v>375</v>
      </c>
      <c r="C190" s="1">
        <v>5.5726000000000001E-5</v>
      </c>
      <c r="D190" s="1">
        <v>100</v>
      </c>
      <c r="E190" s="1">
        <v>100</v>
      </c>
      <c r="F190" s="1">
        <v>100</v>
      </c>
      <c r="G190" s="1">
        <v>100</v>
      </c>
      <c r="H190" s="1">
        <v>100</v>
      </c>
      <c r="I190" s="1">
        <v>100</v>
      </c>
      <c r="J190" s="1">
        <v>95.1</v>
      </c>
      <c r="K190" s="1">
        <v>95.1</v>
      </c>
      <c r="L190" s="1">
        <v>95.1</v>
      </c>
      <c r="M190" s="1">
        <v>95.1</v>
      </c>
      <c r="N190">
        <v>96.55</v>
      </c>
      <c r="O190">
        <v>95.9</v>
      </c>
      <c r="P190">
        <v>95.83</v>
      </c>
      <c r="Q190">
        <v>95.83</v>
      </c>
      <c r="R190" s="6">
        <v>97.27</v>
      </c>
    </row>
    <row r="191" spans="1:18">
      <c r="A191" s="1" t="s">
        <v>376</v>
      </c>
      <c r="B191" s="1" t="s">
        <v>377</v>
      </c>
      <c r="C191" s="1">
        <v>1.7206000000000001E-5</v>
      </c>
      <c r="D191" s="1">
        <v>100.74</v>
      </c>
      <c r="E191" s="1">
        <v>100.74</v>
      </c>
      <c r="F191" s="1">
        <v>100.74</v>
      </c>
      <c r="G191" s="1">
        <v>100.74</v>
      </c>
      <c r="H191" s="1">
        <v>100.74</v>
      </c>
      <c r="I191" s="1">
        <v>100.74</v>
      </c>
      <c r="J191" s="1">
        <v>97.3</v>
      </c>
      <c r="K191" s="1">
        <v>101.69</v>
      </c>
      <c r="L191" s="1">
        <v>101.69</v>
      </c>
      <c r="M191" s="1">
        <v>101.69</v>
      </c>
      <c r="N191">
        <v>101.69</v>
      </c>
      <c r="O191">
        <v>100.26</v>
      </c>
      <c r="P191">
        <v>100.74</v>
      </c>
      <c r="Q191">
        <v>100.74</v>
      </c>
      <c r="R191" s="6">
        <v>100.73076923076925</v>
      </c>
    </row>
    <row r="192" spans="1:18">
      <c r="A192" s="1" t="s">
        <v>378</v>
      </c>
      <c r="B192" s="1" t="s">
        <v>379</v>
      </c>
      <c r="C192" s="1">
        <v>1.7206000000000001E-5</v>
      </c>
      <c r="D192" s="1">
        <v>102.45</v>
      </c>
      <c r="E192" s="1">
        <v>105.22</v>
      </c>
      <c r="F192" s="1">
        <v>95.11</v>
      </c>
      <c r="G192" s="1">
        <v>97.32</v>
      </c>
      <c r="H192" s="1">
        <v>97.32</v>
      </c>
      <c r="I192" s="1">
        <v>97.32</v>
      </c>
      <c r="J192" s="1">
        <v>85.25</v>
      </c>
      <c r="K192" s="1">
        <v>94.54</v>
      </c>
      <c r="L192" s="1">
        <v>94.54</v>
      </c>
      <c r="M192" s="1">
        <v>82.58</v>
      </c>
      <c r="N192">
        <v>82.58</v>
      </c>
      <c r="O192">
        <v>95.11</v>
      </c>
      <c r="P192">
        <v>102.45</v>
      </c>
      <c r="Q192">
        <v>102.45</v>
      </c>
      <c r="R192" s="6">
        <v>94.753076923076918</v>
      </c>
    </row>
    <row r="193" spans="1:18">
      <c r="A193" s="1" t="s">
        <v>380</v>
      </c>
      <c r="B193" s="1" t="s">
        <v>381</v>
      </c>
      <c r="C193" s="1">
        <v>4.1588999999999998E-5</v>
      </c>
      <c r="D193" s="1">
        <v>99.74</v>
      </c>
      <c r="E193" s="1">
        <v>99.74</v>
      </c>
      <c r="F193" s="1">
        <v>99.49</v>
      </c>
      <c r="G193" s="1">
        <v>99.49</v>
      </c>
      <c r="H193" s="1">
        <v>99.49</v>
      </c>
      <c r="I193" s="1">
        <v>99.49</v>
      </c>
      <c r="J193" s="1">
        <v>92.15</v>
      </c>
      <c r="K193" s="1">
        <v>98.45</v>
      </c>
      <c r="L193" s="1">
        <v>98.45</v>
      </c>
      <c r="M193" s="1">
        <v>95.47</v>
      </c>
      <c r="N193">
        <v>95.47</v>
      </c>
      <c r="O193">
        <v>99.61</v>
      </c>
      <c r="P193">
        <v>95.75</v>
      </c>
      <c r="Q193">
        <v>95.75</v>
      </c>
      <c r="R193" s="6">
        <v>97.6</v>
      </c>
    </row>
    <row r="194" spans="1:18">
      <c r="A194" s="1" t="s">
        <v>382</v>
      </c>
      <c r="B194" s="1" t="s">
        <v>383</v>
      </c>
      <c r="C194" s="1">
        <v>4.1588999999999998E-5</v>
      </c>
      <c r="D194" s="1">
        <v>100.76</v>
      </c>
      <c r="E194" s="1">
        <v>100.76</v>
      </c>
      <c r="F194" s="1">
        <v>100.76</v>
      </c>
      <c r="G194" s="1">
        <v>100.76</v>
      </c>
      <c r="H194" s="1">
        <v>100.76</v>
      </c>
      <c r="I194" s="1">
        <v>100.76</v>
      </c>
      <c r="J194" s="1">
        <v>97.15</v>
      </c>
      <c r="K194" s="1">
        <v>100.76</v>
      </c>
      <c r="L194" s="1">
        <v>101.2</v>
      </c>
      <c r="M194" s="1">
        <v>100.76</v>
      </c>
      <c r="N194">
        <v>100.76</v>
      </c>
      <c r="O194">
        <v>100.76</v>
      </c>
      <c r="P194">
        <v>100.76</v>
      </c>
      <c r="Q194">
        <v>100.76</v>
      </c>
      <c r="R194" s="6">
        <v>100.51615384615386</v>
      </c>
    </row>
    <row r="195" spans="1:18">
      <c r="A195" s="1" t="s">
        <v>384</v>
      </c>
      <c r="B195" s="1" t="s">
        <v>385</v>
      </c>
      <c r="C195" s="1">
        <v>4.1588999999999998E-5</v>
      </c>
      <c r="D195" s="1">
        <v>108.27</v>
      </c>
      <c r="E195" s="1">
        <v>108.27</v>
      </c>
      <c r="F195" s="1">
        <v>108.27</v>
      </c>
      <c r="G195" s="1">
        <v>108.27</v>
      </c>
      <c r="H195" s="1">
        <v>108.27</v>
      </c>
      <c r="I195" s="1">
        <v>108.27</v>
      </c>
      <c r="J195" s="1">
        <v>99.12</v>
      </c>
      <c r="K195" s="1">
        <v>108.27</v>
      </c>
      <c r="L195" s="1">
        <v>108.27</v>
      </c>
      <c r="M195" s="1">
        <v>108.27</v>
      </c>
      <c r="N195">
        <v>108.27</v>
      </c>
      <c r="O195">
        <v>108.27</v>
      </c>
      <c r="P195">
        <v>108.27</v>
      </c>
      <c r="Q195">
        <v>108.27</v>
      </c>
      <c r="R195" s="6">
        <v>107.56615384615384</v>
      </c>
    </row>
    <row r="196" spans="1:18">
      <c r="A196" s="1" t="s">
        <v>386</v>
      </c>
      <c r="B196" s="1" t="s">
        <v>387</v>
      </c>
      <c r="C196" s="1">
        <v>6.6091000000000001E-5</v>
      </c>
      <c r="D196" s="1">
        <v>106.72</v>
      </c>
      <c r="E196" s="1">
        <v>106.72</v>
      </c>
      <c r="F196" s="1">
        <v>106.72</v>
      </c>
      <c r="G196" s="1">
        <v>110.5</v>
      </c>
      <c r="H196" s="1">
        <v>110.5</v>
      </c>
      <c r="I196" s="1">
        <v>110.5</v>
      </c>
      <c r="J196" s="1">
        <v>104</v>
      </c>
      <c r="K196" s="1">
        <v>106.12</v>
      </c>
      <c r="L196" s="1">
        <v>106.12</v>
      </c>
      <c r="M196" s="1">
        <v>106.12</v>
      </c>
      <c r="N196">
        <v>106.12</v>
      </c>
      <c r="O196">
        <v>109.88</v>
      </c>
      <c r="P196">
        <v>109.88</v>
      </c>
      <c r="Q196">
        <v>109.88</v>
      </c>
      <c r="R196" s="6">
        <v>107.92769230769234</v>
      </c>
    </row>
    <row r="197" spans="1:18">
      <c r="A197" s="1" t="s">
        <v>388</v>
      </c>
      <c r="B197" s="1" t="s">
        <v>389</v>
      </c>
      <c r="C197" s="1">
        <v>1.7056000000000001E-5</v>
      </c>
      <c r="D197" s="1">
        <v>107.6</v>
      </c>
      <c r="E197" s="1">
        <v>99.94</v>
      </c>
      <c r="F197" s="1">
        <v>99.17</v>
      </c>
      <c r="G197" s="1">
        <v>97.83</v>
      </c>
      <c r="H197" s="1">
        <v>97.83</v>
      </c>
      <c r="I197" s="1">
        <v>100.73</v>
      </c>
      <c r="J197" s="1">
        <v>89.13</v>
      </c>
      <c r="K197" s="1">
        <v>96.44</v>
      </c>
      <c r="L197" s="1">
        <v>99.3</v>
      </c>
      <c r="M197" s="1">
        <v>96.44</v>
      </c>
      <c r="N197">
        <v>96.44</v>
      </c>
      <c r="O197">
        <v>94.24</v>
      </c>
      <c r="P197">
        <v>94.24</v>
      </c>
      <c r="Q197">
        <v>94.24</v>
      </c>
      <c r="R197" s="6">
        <v>96.613076923076932</v>
      </c>
    </row>
    <row r="198" spans="1:18">
      <c r="A198" s="1" t="s">
        <v>390</v>
      </c>
      <c r="B198" s="1" t="s">
        <v>391</v>
      </c>
      <c r="C198" s="1">
        <v>1.3940999999999999E-5</v>
      </c>
      <c r="D198" s="1">
        <v>100</v>
      </c>
      <c r="E198" s="1">
        <v>94.1</v>
      </c>
      <c r="F198" s="1">
        <v>98.65</v>
      </c>
      <c r="G198" s="1">
        <v>98.65</v>
      </c>
      <c r="H198" s="1">
        <v>98.65</v>
      </c>
      <c r="I198" s="1">
        <v>98.65</v>
      </c>
      <c r="J198" s="1">
        <v>90.18</v>
      </c>
      <c r="K198" s="1">
        <v>90.18</v>
      </c>
      <c r="L198" s="1">
        <v>95.83</v>
      </c>
      <c r="M198" s="1">
        <v>90.18</v>
      </c>
      <c r="N198">
        <v>90.18</v>
      </c>
      <c r="O198">
        <v>98.65</v>
      </c>
      <c r="P198">
        <v>98.65</v>
      </c>
      <c r="Q198">
        <v>98.65</v>
      </c>
      <c r="R198" s="6">
        <v>95.4769230769231</v>
      </c>
    </row>
    <row r="199" spans="1:18">
      <c r="A199" s="1" t="s">
        <v>392</v>
      </c>
      <c r="B199" s="1" t="s">
        <v>393</v>
      </c>
      <c r="C199" s="1">
        <v>1.3940999999999999E-5</v>
      </c>
      <c r="D199" s="1">
        <v>98.24</v>
      </c>
      <c r="E199" s="1">
        <v>98.24</v>
      </c>
      <c r="F199" s="1">
        <v>98.24</v>
      </c>
      <c r="G199" s="1">
        <v>98.24</v>
      </c>
      <c r="H199" s="1">
        <v>98.24</v>
      </c>
      <c r="I199" s="1">
        <v>98.24</v>
      </c>
      <c r="J199" s="1">
        <v>95.01</v>
      </c>
      <c r="K199" s="1">
        <v>93.48</v>
      </c>
      <c r="L199" s="1">
        <v>95.01</v>
      </c>
      <c r="M199" s="1">
        <v>95.01</v>
      </c>
      <c r="N199">
        <v>95.01</v>
      </c>
      <c r="O199">
        <v>96.65</v>
      </c>
      <c r="P199">
        <v>96.65</v>
      </c>
      <c r="Q199">
        <v>96.65</v>
      </c>
      <c r="R199" s="6">
        <v>96.513076923076952</v>
      </c>
    </row>
    <row r="200" spans="1:18">
      <c r="A200" s="1" t="s">
        <v>394</v>
      </c>
      <c r="B200" s="1" t="s">
        <v>395</v>
      </c>
      <c r="C200" s="1">
        <v>1.3940999999999999E-5</v>
      </c>
      <c r="D200" s="1">
        <v>100.09</v>
      </c>
      <c r="E200" s="1">
        <v>100.09</v>
      </c>
      <c r="F200" s="1">
        <v>101.12</v>
      </c>
      <c r="G200" s="1">
        <v>101.12</v>
      </c>
      <c r="H200" s="1">
        <v>101.12</v>
      </c>
      <c r="I200" s="1">
        <v>101.12</v>
      </c>
      <c r="J200" s="1">
        <v>91.69</v>
      </c>
      <c r="K200" s="1">
        <v>93.83</v>
      </c>
      <c r="L200" s="1">
        <v>96.86</v>
      </c>
      <c r="M200" s="1">
        <v>93.83</v>
      </c>
      <c r="N200">
        <v>93.83</v>
      </c>
      <c r="O200">
        <v>101.12</v>
      </c>
      <c r="P200">
        <v>101.12</v>
      </c>
      <c r="Q200">
        <v>101.12</v>
      </c>
      <c r="R200" s="6">
        <v>98.305384615384597</v>
      </c>
    </row>
    <row r="201" spans="1:18">
      <c r="A201" s="1" t="s">
        <v>396</v>
      </c>
      <c r="B201" s="1" t="s">
        <v>397</v>
      </c>
      <c r="C201" s="1">
        <v>5.2440000000000001E-6</v>
      </c>
      <c r="D201" s="1">
        <v>98.47</v>
      </c>
      <c r="E201" s="1">
        <v>105.82</v>
      </c>
      <c r="F201" s="1">
        <v>111.74</v>
      </c>
      <c r="G201" s="1">
        <v>111.74</v>
      </c>
      <c r="H201" s="1">
        <v>111.74</v>
      </c>
      <c r="I201" s="1">
        <v>111.74</v>
      </c>
      <c r="J201" s="1">
        <v>101.38</v>
      </c>
      <c r="K201" s="1">
        <v>106.98</v>
      </c>
      <c r="L201" s="1">
        <v>106.98</v>
      </c>
      <c r="M201" s="1">
        <v>115.33</v>
      </c>
      <c r="N201">
        <v>125.25</v>
      </c>
      <c r="O201">
        <v>139.72999999999999</v>
      </c>
      <c r="P201">
        <v>139.72999999999999</v>
      </c>
      <c r="Q201">
        <v>139.72999999999999</v>
      </c>
      <c r="R201" s="6">
        <v>117.53</v>
      </c>
    </row>
    <row r="202" spans="1:18">
      <c r="A202" s="1" t="s">
        <v>398</v>
      </c>
      <c r="B202" s="1" t="s">
        <v>399</v>
      </c>
      <c r="C202" s="1">
        <v>5.2440000000000001E-6</v>
      </c>
      <c r="D202" s="1">
        <v>96.81</v>
      </c>
      <c r="E202" s="1">
        <v>96.81</v>
      </c>
      <c r="F202" s="1">
        <v>96.81</v>
      </c>
      <c r="G202" s="1">
        <v>96.81</v>
      </c>
      <c r="H202" s="1">
        <v>96.81</v>
      </c>
      <c r="I202" s="1">
        <v>96.81</v>
      </c>
      <c r="J202" s="1">
        <v>85.69</v>
      </c>
      <c r="K202" s="1">
        <v>89.02</v>
      </c>
      <c r="L202" s="1">
        <v>92.53</v>
      </c>
      <c r="M202" s="1">
        <v>92.53</v>
      </c>
      <c r="N202">
        <v>92.53</v>
      </c>
      <c r="O202">
        <v>95.94</v>
      </c>
      <c r="P202">
        <v>95.94</v>
      </c>
      <c r="Q202">
        <v>95.94</v>
      </c>
      <c r="R202" s="6">
        <v>94.166923076923084</v>
      </c>
    </row>
    <row r="203" spans="1:18">
      <c r="A203" s="1" t="s">
        <v>400</v>
      </c>
      <c r="B203" s="1" t="s">
        <v>401</v>
      </c>
      <c r="C203" s="1">
        <v>1.1284000000000001E-5</v>
      </c>
      <c r="D203" s="1">
        <v>100.79</v>
      </c>
      <c r="E203" s="1">
        <v>100.79</v>
      </c>
      <c r="F203" s="1">
        <v>100.79</v>
      </c>
      <c r="G203" s="1">
        <v>100.79</v>
      </c>
      <c r="H203" s="1">
        <v>100.79</v>
      </c>
      <c r="I203" s="1">
        <v>100.79</v>
      </c>
      <c r="J203" s="1">
        <v>96.52</v>
      </c>
      <c r="K203" s="1">
        <v>96.52</v>
      </c>
      <c r="L203" s="1">
        <v>96.52</v>
      </c>
      <c r="M203" s="1">
        <v>96.52</v>
      </c>
      <c r="N203">
        <v>97.24</v>
      </c>
      <c r="O203">
        <v>100.7</v>
      </c>
      <c r="P203">
        <v>100.7</v>
      </c>
      <c r="Q203">
        <v>100.7</v>
      </c>
      <c r="R203" s="6">
        <v>99.182307692307702</v>
      </c>
    </row>
    <row r="204" spans="1:18">
      <c r="A204" s="1" t="s">
        <v>402</v>
      </c>
      <c r="B204" s="1" t="s">
        <v>403</v>
      </c>
      <c r="C204" s="1">
        <v>1.1284000000000001E-5</v>
      </c>
      <c r="D204" s="1">
        <v>115.22</v>
      </c>
      <c r="E204" s="1">
        <v>115.22</v>
      </c>
      <c r="F204" s="1">
        <v>115.14</v>
      </c>
      <c r="G204" s="1">
        <v>115.14</v>
      </c>
      <c r="H204" s="1">
        <v>115.14</v>
      </c>
      <c r="I204" s="1">
        <v>115.14</v>
      </c>
      <c r="J204" s="1">
        <v>105.25</v>
      </c>
      <c r="K204" s="1">
        <v>111.15</v>
      </c>
      <c r="L204" s="1">
        <v>111.15</v>
      </c>
      <c r="M204" s="1">
        <v>112.91</v>
      </c>
      <c r="N204">
        <v>112.91</v>
      </c>
      <c r="O204">
        <v>116.97</v>
      </c>
      <c r="P204">
        <v>116.97</v>
      </c>
      <c r="Q204">
        <v>116.97</v>
      </c>
      <c r="R204" s="6">
        <v>113.85076923076923</v>
      </c>
    </row>
    <row r="205" spans="1:18">
      <c r="A205" s="1" t="s">
        <v>404</v>
      </c>
      <c r="B205" s="1" t="s">
        <v>405</v>
      </c>
      <c r="C205" s="1">
        <v>5.2005000000000001E-5</v>
      </c>
      <c r="D205" s="1">
        <v>100</v>
      </c>
      <c r="E205" s="1">
        <v>100</v>
      </c>
      <c r="F205" s="1">
        <v>100</v>
      </c>
      <c r="G205" s="1">
        <v>100</v>
      </c>
      <c r="H205" s="1">
        <v>100</v>
      </c>
      <c r="I205" s="1">
        <v>100</v>
      </c>
      <c r="J205" s="1">
        <v>95.65</v>
      </c>
      <c r="K205" s="1">
        <v>96.04</v>
      </c>
      <c r="L205" s="1">
        <v>96.04</v>
      </c>
      <c r="M205" s="1">
        <v>96.04</v>
      </c>
      <c r="N205">
        <v>96.95</v>
      </c>
      <c r="O205">
        <v>101.24</v>
      </c>
      <c r="P205">
        <v>101.24</v>
      </c>
      <c r="Q205">
        <v>101.24</v>
      </c>
      <c r="R205" s="6">
        <v>98.803076923076915</v>
      </c>
    </row>
    <row r="206" spans="1:18">
      <c r="A206" s="1" t="s">
        <v>406</v>
      </c>
      <c r="B206" s="1" t="s">
        <v>407</v>
      </c>
      <c r="C206" s="1">
        <v>5.2005000000000001E-5</v>
      </c>
      <c r="D206" s="1">
        <v>126.19</v>
      </c>
      <c r="E206" s="1">
        <v>129.1</v>
      </c>
      <c r="F206" s="1">
        <v>124.69</v>
      </c>
      <c r="G206" s="1">
        <v>124.69</v>
      </c>
      <c r="H206" s="1">
        <v>124.69</v>
      </c>
      <c r="I206" s="1">
        <v>124.69</v>
      </c>
      <c r="J206" s="1">
        <v>111.43</v>
      </c>
      <c r="K206" s="1">
        <v>117.36</v>
      </c>
      <c r="L206" s="1">
        <v>117.36</v>
      </c>
      <c r="M206" s="1">
        <v>117.36</v>
      </c>
      <c r="N206">
        <v>119.05</v>
      </c>
      <c r="O206">
        <v>126.19</v>
      </c>
      <c r="P206">
        <v>126.19</v>
      </c>
      <c r="Q206">
        <v>126.19</v>
      </c>
      <c r="R206" s="6">
        <v>122.23</v>
      </c>
    </row>
    <row r="207" spans="1:18">
      <c r="A207" s="1" t="s">
        <v>408</v>
      </c>
      <c r="B207" s="1" t="s">
        <v>409</v>
      </c>
      <c r="C207" s="1">
        <v>5.2005000000000001E-5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6">
        <v>100</v>
      </c>
    </row>
    <row r="208" spans="1:18">
      <c r="A208" s="1" t="s">
        <v>410</v>
      </c>
      <c r="B208" s="1" t="s">
        <v>411</v>
      </c>
      <c r="C208" s="1">
        <v>5.2005000000000001E-5</v>
      </c>
      <c r="D208" s="1">
        <v>102.6</v>
      </c>
      <c r="E208" s="1">
        <v>102.6</v>
      </c>
      <c r="F208" s="1">
        <v>102.6</v>
      </c>
      <c r="G208" s="1">
        <v>102.6</v>
      </c>
      <c r="H208" s="1">
        <v>102.6</v>
      </c>
      <c r="I208" s="1">
        <v>102.6</v>
      </c>
      <c r="J208" s="1">
        <v>91.17</v>
      </c>
      <c r="K208" s="1">
        <v>95.87</v>
      </c>
      <c r="L208" s="1">
        <v>95.87</v>
      </c>
      <c r="M208" s="1">
        <v>95.87</v>
      </c>
      <c r="N208">
        <v>96.58</v>
      </c>
      <c r="O208">
        <v>100.33</v>
      </c>
      <c r="P208">
        <v>100.33</v>
      </c>
      <c r="Q208">
        <v>100.33</v>
      </c>
      <c r="R208" s="6">
        <v>99.180769230769229</v>
      </c>
    </row>
    <row r="209" spans="1:18">
      <c r="A209" s="1" t="s">
        <v>412</v>
      </c>
      <c r="B209" s="1" t="s">
        <v>413</v>
      </c>
      <c r="C209" s="1">
        <v>7.5429999999999996E-6</v>
      </c>
      <c r="D209" s="1">
        <v>96.57</v>
      </c>
      <c r="E209" s="1">
        <v>96.57</v>
      </c>
      <c r="F209" s="1">
        <v>98.67</v>
      </c>
      <c r="G209" s="1">
        <v>98.13</v>
      </c>
      <c r="H209" s="1">
        <v>98.13</v>
      </c>
      <c r="I209" s="1">
        <v>98.13</v>
      </c>
      <c r="J209" s="1">
        <v>103.46</v>
      </c>
      <c r="K209" s="1">
        <v>103.46</v>
      </c>
      <c r="L209" s="1">
        <v>103.46</v>
      </c>
      <c r="M209" s="1">
        <v>103.46</v>
      </c>
      <c r="N209">
        <v>103.46</v>
      </c>
      <c r="O209">
        <v>104.03</v>
      </c>
      <c r="P209">
        <v>104.03</v>
      </c>
      <c r="Q209">
        <v>104.03</v>
      </c>
      <c r="R209" s="6">
        <v>101.46307692307694</v>
      </c>
    </row>
    <row r="210" spans="1:18">
      <c r="A210" s="1" t="s">
        <v>414</v>
      </c>
      <c r="B210" s="1" t="s">
        <v>415</v>
      </c>
      <c r="C210" s="1">
        <v>4.3430999999999998E-5</v>
      </c>
      <c r="D210" s="1">
        <v>105.62</v>
      </c>
      <c r="E210" s="1">
        <v>105.62</v>
      </c>
      <c r="F210" s="1">
        <v>105.62</v>
      </c>
      <c r="G210" s="1">
        <v>105.62</v>
      </c>
      <c r="H210" s="1">
        <v>105.62</v>
      </c>
      <c r="I210" s="1">
        <v>105.62</v>
      </c>
      <c r="J210" s="1">
        <v>105.62</v>
      </c>
      <c r="K210" s="1">
        <v>105.62</v>
      </c>
      <c r="L210" s="1">
        <v>105.62</v>
      </c>
      <c r="M210" s="1">
        <v>105.62</v>
      </c>
      <c r="N210">
        <v>105.62</v>
      </c>
      <c r="O210">
        <v>105.62</v>
      </c>
      <c r="P210">
        <v>105.62</v>
      </c>
      <c r="Q210">
        <v>105.62</v>
      </c>
      <c r="R210" s="6">
        <v>105.62</v>
      </c>
    </row>
    <row r="211" spans="1:18">
      <c r="A211" s="1" t="s">
        <v>416</v>
      </c>
      <c r="B211" s="1" t="s">
        <v>417</v>
      </c>
      <c r="C211" s="1">
        <v>1.5295E-4</v>
      </c>
      <c r="D211" s="1">
        <v>102.31</v>
      </c>
      <c r="E211" s="1">
        <v>102.31</v>
      </c>
      <c r="F211" s="1">
        <v>102.31</v>
      </c>
      <c r="G211" s="1">
        <v>102.31</v>
      </c>
      <c r="H211" s="1">
        <v>102.31</v>
      </c>
      <c r="I211" s="1">
        <v>106.98</v>
      </c>
      <c r="J211" s="1">
        <v>106.18</v>
      </c>
      <c r="K211" s="1">
        <v>106.18</v>
      </c>
      <c r="L211" s="1">
        <v>106.18</v>
      </c>
      <c r="M211" s="1">
        <v>106.18</v>
      </c>
      <c r="N211">
        <v>106.18</v>
      </c>
      <c r="O211">
        <v>106.18</v>
      </c>
      <c r="P211">
        <v>106.18</v>
      </c>
      <c r="Q211">
        <v>106.18</v>
      </c>
      <c r="R211" s="6">
        <v>105.05076923076928</v>
      </c>
    </row>
    <row r="212" spans="1:18">
      <c r="A212" s="1" t="s">
        <v>418</v>
      </c>
      <c r="B212" s="1" t="s">
        <v>419</v>
      </c>
      <c r="C212" s="1">
        <v>1.3838199999999999E-4</v>
      </c>
      <c r="D212" s="1">
        <v>112.61</v>
      </c>
      <c r="E212" s="1">
        <v>112.61</v>
      </c>
      <c r="F212" s="1">
        <v>112.61</v>
      </c>
      <c r="G212" s="1">
        <v>112.61</v>
      </c>
      <c r="H212" s="1">
        <v>121.3</v>
      </c>
      <c r="I212" s="1">
        <v>121.3</v>
      </c>
      <c r="J212" s="1">
        <v>121.3</v>
      </c>
      <c r="K212" s="1">
        <v>121.3</v>
      </c>
      <c r="L212" s="1">
        <v>121.3</v>
      </c>
      <c r="M212" s="1">
        <v>121.3</v>
      </c>
      <c r="N212">
        <v>121.3</v>
      </c>
      <c r="O212">
        <v>121.3</v>
      </c>
      <c r="P212">
        <v>121.3</v>
      </c>
      <c r="Q212">
        <v>121.3</v>
      </c>
      <c r="R212" s="6">
        <v>119.29461538461535</v>
      </c>
    </row>
    <row r="213" spans="1:18">
      <c r="A213" s="1" t="s">
        <v>420</v>
      </c>
      <c r="B213" s="1" t="s">
        <v>421</v>
      </c>
      <c r="C213" s="1">
        <v>5.5921000000000002E-5</v>
      </c>
      <c r="D213" s="1">
        <v>122.1</v>
      </c>
      <c r="E213" s="1">
        <v>122.1</v>
      </c>
      <c r="F213" s="1">
        <v>122.1</v>
      </c>
      <c r="G213" s="1">
        <v>122.1</v>
      </c>
      <c r="H213" s="1">
        <v>122.1</v>
      </c>
      <c r="I213" s="1">
        <v>122.1</v>
      </c>
      <c r="J213" s="1">
        <v>122.1</v>
      </c>
      <c r="K213" s="1">
        <v>122.1</v>
      </c>
      <c r="L213" s="1">
        <v>122.1</v>
      </c>
      <c r="M213" s="1">
        <v>122.1</v>
      </c>
      <c r="N213">
        <v>122.1</v>
      </c>
      <c r="O213">
        <v>122.1</v>
      </c>
      <c r="P213">
        <v>122.1</v>
      </c>
      <c r="Q213">
        <v>122.1</v>
      </c>
      <c r="R213" s="6">
        <v>122.1</v>
      </c>
    </row>
    <row r="214" spans="1:18">
      <c r="A214" s="1" t="s">
        <v>422</v>
      </c>
      <c r="B214" s="1" t="s">
        <v>423</v>
      </c>
      <c r="C214" s="1">
        <v>1.6867600000000001E-4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6">
        <v>100</v>
      </c>
    </row>
    <row r="215" spans="1:18">
      <c r="A215" s="1" t="s">
        <v>424</v>
      </c>
      <c r="B215" s="1" t="s">
        <v>425</v>
      </c>
      <c r="C215" s="1">
        <v>4.6883800000000001E-4</v>
      </c>
      <c r="D215" s="1">
        <v>112.98</v>
      </c>
      <c r="E215" s="1">
        <v>112.98</v>
      </c>
      <c r="F215" s="1">
        <v>112.98</v>
      </c>
      <c r="G215" s="1">
        <v>112.98</v>
      </c>
      <c r="H215" s="1">
        <v>121.71</v>
      </c>
      <c r="I215" s="1">
        <v>121.71</v>
      </c>
      <c r="J215" s="1">
        <v>121.71</v>
      </c>
      <c r="K215" s="1">
        <v>121.71</v>
      </c>
      <c r="L215" s="1">
        <v>121.71</v>
      </c>
      <c r="M215" s="1">
        <v>121.71</v>
      </c>
      <c r="N215">
        <v>121.71</v>
      </c>
      <c r="O215">
        <v>121.71</v>
      </c>
      <c r="P215">
        <v>121.71</v>
      </c>
      <c r="Q215">
        <v>121.71</v>
      </c>
      <c r="R215" s="6">
        <v>119.69538461538463</v>
      </c>
    </row>
    <row r="216" spans="1:18">
      <c r="A216" s="1" t="s">
        <v>426</v>
      </c>
      <c r="B216" s="1" t="s">
        <v>427</v>
      </c>
      <c r="C216" s="1">
        <v>2.8009600000000002E-4</v>
      </c>
      <c r="D216" s="1">
        <v>103.98</v>
      </c>
      <c r="E216" s="1">
        <v>103.98</v>
      </c>
      <c r="F216" s="1">
        <v>103.98</v>
      </c>
      <c r="G216" s="1">
        <v>103.98</v>
      </c>
      <c r="H216" s="1">
        <v>107.29</v>
      </c>
      <c r="I216" s="1">
        <v>107.29</v>
      </c>
      <c r="J216" s="1">
        <v>107.29</v>
      </c>
      <c r="K216" s="1">
        <v>107.29</v>
      </c>
      <c r="L216" s="1">
        <v>107.29</v>
      </c>
      <c r="M216" s="1">
        <v>104.48</v>
      </c>
      <c r="N216">
        <v>104.48</v>
      </c>
      <c r="O216">
        <v>104.48</v>
      </c>
      <c r="P216">
        <v>104.48</v>
      </c>
      <c r="Q216">
        <v>104.48</v>
      </c>
      <c r="R216" s="6">
        <v>105.44538461538461</v>
      </c>
    </row>
    <row r="217" spans="1:18">
      <c r="A217" s="1" t="s">
        <v>428</v>
      </c>
      <c r="B217" s="1" t="s">
        <v>429</v>
      </c>
      <c r="C217" s="1">
        <v>3.5051E-5</v>
      </c>
      <c r="D217" s="1">
        <v>82.73</v>
      </c>
      <c r="E217" s="1">
        <v>82.73</v>
      </c>
      <c r="F217" s="1">
        <v>82.73</v>
      </c>
      <c r="G217" s="1">
        <v>82.73</v>
      </c>
      <c r="H217" s="1">
        <v>82.73</v>
      </c>
      <c r="I217" s="1">
        <v>82.73</v>
      </c>
      <c r="J217" s="1">
        <v>82.73</v>
      </c>
      <c r="K217" s="1">
        <v>82.73</v>
      </c>
      <c r="L217" s="1">
        <v>82.73</v>
      </c>
      <c r="M217" s="1">
        <v>82.73</v>
      </c>
      <c r="N217">
        <v>82.73</v>
      </c>
      <c r="O217">
        <v>82.73</v>
      </c>
      <c r="P217">
        <v>82.73</v>
      </c>
      <c r="Q217">
        <v>82.73</v>
      </c>
      <c r="R217" s="6">
        <v>82.73</v>
      </c>
    </row>
    <row r="218" spans="1:18">
      <c r="A218" s="1" t="s">
        <v>430</v>
      </c>
      <c r="B218" s="1" t="s">
        <v>431</v>
      </c>
      <c r="C218" s="1">
        <v>1.276E-5</v>
      </c>
      <c r="D218" s="1">
        <v>117.25</v>
      </c>
      <c r="E218" s="1">
        <v>117.25</v>
      </c>
      <c r="F218" s="1">
        <v>117.25</v>
      </c>
      <c r="G218" s="1">
        <v>117.25</v>
      </c>
      <c r="H218" s="1">
        <v>123.78</v>
      </c>
      <c r="I218" s="1">
        <v>123.78</v>
      </c>
      <c r="J218" s="1">
        <v>123.78</v>
      </c>
      <c r="K218" s="1">
        <v>123.78</v>
      </c>
      <c r="L218" s="1">
        <v>123.78</v>
      </c>
      <c r="M218" s="1">
        <v>123.78</v>
      </c>
      <c r="N218">
        <v>123.78</v>
      </c>
      <c r="O218">
        <v>123.78</v>
      </c>
      <c r="P218">
        <v>224.9</v>
      </c>
      <c r="Q218">
        <v>224.9</v>
      </c>
      <c r="R218" s="6">
        <v>137.83000000000001</v>
      </c>
    </row>
    <row r="219" spans="1:18">
      <c r="A219" s="1" t="s">
        <v>432</v>
      </c>
      <c r="B219" s="1" t="s">
        <v>433</v>
      </c>
      <c r="C219" s="1">
        <v>4.1013999999999997E-5</v>
      </c>
      <c r="D219" s="1">
        <v>103.35</v>
      </c>
      <c r="E219" s="1">
        <v>103.35</v>
      </c>
      <c r="F219" s="1">
        <v>103.35</v>
      </c>
      <c r="G219" s="1">
        <v>103.35</v>
      </c>
      <c r="H219" s="1">
        <v>105.19</v>
      </c>
      <c r="I219" s="1">
        <v>105.19</v>
      </c>
      <c r="J219" s="1">
        <v>105.19</v>
      </c>
      <c r="K219" s="1">
        <v>105.19</v>
      </c>
      <c r="L219" s="1">
        <v>105.19</v>
      </c>
      <c r="M219" s="1">
        <v>105.19</v>
      </c>
      <c r="N219">
        <v>105.19</v>
      </c>
      <c r="O219">
        <v>105.19</v>
      </c>
      <c r="P219">
        <v>105.19</v>
      </c>
      <c r="Q219">
        <v>105.19</v>
      </c>
      <c r="R219" s="6">
        <v>104.76538461538463</v>
      </c>
    </row>
    <row r="220" spans="1:18">
      <c r="A220" s="1" t="s">
        <v>434</v>
      </c>
      <c r="B220" s="1" t="s">
        <v>435</v>
      </c>
      <c r="C220" s="1">
        <v>3.5425000000000002E-4</v>
      </c>
      <c r="D220" s="1">
        <v>100</v>
      </c>
      <c r="E220" s="1">
        <v>100</v>
      </c>
      <c r="F220" s="1">
        <v>100</v>
      </c>
      <c r="G220" s="1">
        <v>100</v>
      </c>
      <c r="H220" s="1">
        <v>100</v>
      </c>
      <c r="I220" s="1">
        <v>100</v>
      </c>
      <c r="J220" s="1">
        <v>100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6">
        <v>100</v>
      </c>
    </row>
    <row r="221" spans="1:18">
      <c r="A221" s="1" t="s">
        <v>436</v>
      </c>
      <c r="B221" s="1" t="s">
        <v>437</v>
      </c>
      <c r="C221" s="1">
        <v>2.1787799999999999E-4</v>
      </c>
      <c r="D221" s="1">
        <v>99.41</v>
      </c>
      <c r="E221" s="1">
        <v>99.41</v>
      </c>
      <c r="F221" s="1">
        <v>99.41</v>
      </c>
      <c r="G221" s="1">
        <v>99.41</v>
      </c>
      <c r="H221" s="1">
        <v>99.41</v>
      </c>
      <c r="I221" s="1">
        <v>99.41</v>
      </c>
      <c r="J221" s="1">
        <v>99.41</v>
      </c>
      <c r="K221" s="1">
        <v>99.41</v>
      </c>
      <c r="L221" s="1">
        <v>99.41</v>
      </c>
      <c r="M221" s="1">
        <v>99.41</v>
      </c>
      <c r="N221">
        <v>99.41</v>
      </c>
      <c r="O221">
        <v>99.41</v>
      </c>
      <c r="P221">
        <v>101.6</v>
      </c>
      <c r="Q221">
        <v>101.6</v>
      </c>
      <c r="R221" s="6">
        <v>99.746923076923039</v>
      </c>
    </row>
    <row r="222" spans="1:18">
      <c r="A222" s="1" t="s">
        <v>438</v>
      </c>
      <c r="B222" s="1" t="s">
        <v>439</v>
      </c>
      <c r="C222" s="1">
        <v>2.7535E-5</v>
      </c>
      <c r="D222" s="1">
        <v>103.94</v>
      </c>
      <c r="E222" s="1">
        <v>103.94</v>
      </c>
      <c r="F222" s="1">
        <v>119.55</v>
      </c>
      <c r="G222" s="1">
        <v>135.57</v>
      </c>
      <c r="H222" s="1">
        <v>169.64</v>
      </c>
      <c r="I222" s="1">
        <v>169.64</v>
      </c>
      <c r="J222" s="1">
        <v>169.64</v>
      </c>
      <c r="K222" s="1">
        <v>169.64</v>
      </c>
      <c r="L222" s="1">
        <v>169.64</v>
      </c>
      <c r="M222" s="1">
        <v>169.64</v>
      </c>
      <c r="N222">
        <v>169.64</v>
      </c>
      <c r="O222">
        <v>169.64</v>
      </c>
      <c r="P222">
        <v>169.64</v>
      </c>
      <c r="Q222">
        <v>171.63</v>
      </c>
      <c r="R222" s="6">
        <v>158.26538461538456</v>
      </c>
    </row>
    <row r="223" spans="1:18">
      <c r="A223" s="1" t="s">
        <v>440</v>
      </c>
      <c r="B223" s="1" t="s">
        <v>441</v>
      </c>
      <c r="C223" s="1">
        <v>1.5434499999999999E-4</v>
      </c>
      <c r="D223" s="1">
        <v>118.56</v>
      </c>
      <c r="E223" s="1">
        <v>118.56</v>
      </c>
      <c r="F223" s="1">
        <v>140.28</v>
      </c>
      <c r="G223" s="1">
        <v>140.28</v>
      </c>
      <c r="H223" s="1">
        <v>140.28</v>
      </c>
      <c r="I223" s="1">
        <v>140.28</v>
      </c>
      <c r="J223" s="1">
        <v>140.28</v>
      </c>
      <c r="K223" s="1">
        <v>140.28</v>
      </c>
      <c r="L223" s="1">
        <v>140.28</v>
      </c>
      <c r="M223" s="1">
        <v>140.28</v>
      </c>
      <c r="N223">
        <v>140.28</v>
      </c>
      <c r="O223">
        <v>140.28</v>
      </c>
      <c r="P223">
        <v>140.28</v>
      </c>
      <c r="Q223">
        <v>140.28</v>
      </c>
      <c r="R223" s="6">
        <v>138.60923076923075</v>
      </c>
    </row>
    <row r="224" spans="1:18">
      <c r="A224" s="1" t="s">
        <v>442</v>
      </c>
      <c r="B224" s="1" t="s">
        <v>443</v>
      </c>
      <c r="C224" s="1">
        <v>1.6132000000000001E-5</v>
      </c>
      <c r="D224" s="1">
        <v>124.65</v>
      </c>
      <c r="E224" s="1">
        <v>124.65</v>
      </c>
      <c r="F224" s="1">
        <v>137.54</v>
      </c>
      <c r="G224" s="1">
        <v>137.54</v>
      </c>
      <c r="H224" s="1">
        <v>137.54</v>
      </c>
      <c r="I224" s="1">
        <v>137.54</v>
      </c>
      <c r="J224" s="1">
        <v>137.54</v>
      </c>
      <c r="K224" s="1">
        <v>137.54</v>
      </c>
      <c r="L224" s="1">
        <v>137.54</v>
      </c>
      <c r="M224" s="1">
        <v>137.54</v>
      </c>
      <c r="N224">
        <v>137.54</v>
      </c>
      <c r="O224">
        <v>137.54</v>
      </c>
      <c r="P224">
        <v>150.66999999999999</v>
      </c>
      <c r="Q224">
        <v>150.66999999999999</v>
      </c>
      <c r="R224" s="6">
        <v>138.56846153846152</v>
      </c>
    </row>
    <row r="225" spans="1:18">
      <c r="A225" s="1" t="s">
        <v>444</v>
      </c>
      <c r="B225" s="1" t="s">
        <v>445</v>
      </c>
      <c r="C225" s="1">
        <v>1.16518E-4</v>
      </c>
      <c r="D225" s="1">
        <v>115.83</v>
      </c>
      <c r="E225" s="1">
        <v>115.83</v>
      </c>
      <c r="F225" s="1">
        <v>134.55000000000001</v>
      </c>
      <c r="G225" s="1">
        <v>142.97999999999999</v>
      </c>
      <c r="H225" s="1">
        <v>147.62</v>
      </c>
      <c r="I225" s="1">
        <v>147.62</v>
      </c>
      <c r="J225" s="1">
        <v>147.62</v>
      </c>
      <c r="K225" s="1">
        <v>147.62</v>
      </c>
      <c r="L225" s="1">
        <v>147.62</v>
      </c>
      <c r="M225" s="1">
        <v>147.62</v>
      </c>
      <c r="N225">
        <v>147.62</v>
      </c>
      <c r="O225">
        <v>147.62</v>
      </c>
      <c r="P225">
        <v>147.62</v>
      </c>
      <c r="Q225">
        <v>144.76</v>
      </c>
      <c r="R225" s="6">
        <v>143.59230769230766</v>
      </c>
    </row>
    <row r="226" spans="1:18">
      <c r="A226" s="1" t="s">
        <v>446</v>
      </c>
      <c r="B226" s="1" t="s">
        <v>447</v>
      </c>
      <c r="C226" s="1">
        <v>8.0513000000000007E-5</v>
      </c>
      <c r="D226" s="1">
        <v>90.38</v>
      </c>
      <c r="E226" s="1">
        <v>90.38</v>
      </c>
      <c r="F226" s="1">
        <v>90.38</v>
      </c>
      <c r="G226" s="1">
        <v>90.38</v>
      </c>
      <c r="H226" s="1">
        <v>90.38</v>
      </c>
      <c r="I226" s="1">
        <v>90.38</v>
      </c>
      <c r="J226" s="1">
        <v>95.15</v>
      </c>
      <c r="K226" s="1">
        <v>95.15</v>
      </c>
      <c r="L226" s="1">
        <v>95.15</v>
      </c>
      <c r="M226" s="1">
        <v>95.15</v>
      </c>
      <c r="N226">
        <v>95.15</v>
      </c>
      <c r="O226">
        <v>95.15</v>
      </c>
      <c r="P226">
        <v>100.17</v>
      </c>
      <c r="Q226">
        <v>110.25</v>
      </c>
      <c r="R226" s="6">
        <v>94.863076923076903</v>
      </c>
    </row>
    <row r="227" spans="1:18">
      <c r="A227" s="1" t="s">
        <v>448</v>
      </c>
      <c r="B227" s="1" t="s">
        <v>449</v>
      </c>
      <c r="C227" s="1">
        <v>1.5048000000000001E-5</v>
      </c>
      <c r="D227" s="1">
        <v>144.22</v>
      </c>
      <c r="E227" s="1">
        <v>144.22</v>
      </c>
      <c r="F227" s="1">
        <v>144.22</v>
      </c>
      <c r="G227" s="1">
        <v>144.22</v>
      </c>
      <c r="H227" s="1">
        <v>144.22</v>
      </c>
      <c r="I227" s="1">
        <v>144.22</v>
      </c>
      <c r="J227" s="1">
        <v>144.22</v>
      </c>
      <c r="K227" s="1">
        <v>144.22</v>
      </c>
      <c r="L227" s="1">
        <v>144.22</v>
      </c>
      <c r="M227" s="1">
        <v>144.22</v>
      </c>
      <c r="N227">
        <v>144.22</v>
      </c>
      <c r="O227">
        <v>144.22</v>
      </c>
      <c r="P227">
        <v>114.47</v>
      </c>
      <c r="Q227">
        <v>114.47</v>
      </c>
      <c r="R227" s="6">
        <v>139.64307692307693</v>
      </c>
    </row>
    <row r="228" spans="1:18">
      <c r="A228" s="1" t="s">
        <v>450</v>
      </c>
      <c r="B228" s="1" t="s">
        <v>451</v>
      </c>
      <c r="C228" s="1">
        <v>6.8653999999999997E-5</v>
      </c>
      <c r="D228" s="1">
        <v>107.28</v>
      </c>
      <c r="E228" s="1">
        <v>107.28</v>
      </c>
      <c r="F228" s="1">
        <v>107.28</v>
      </c>
      <c r="G228" s="1">
        <v>107.28</v>
      </c>
      <c r="H228" s="1">
        <v>107.28</v>
      </c>
      <c r="I228" s="1">
        <v>107.28</v>
      </c>
      <c r="J228" s="1">
        <v>107.28</v>
      </c>
      <c r="K228" s="1">
        <v>107.28</v>
      </c>
      <c r="L228" s="1">
        <v>107.28</v>
      </c>
      <c r="M228" s="1">
        <v>107.28</v>
      </c>
      <c r="N228">
        <v>107.28</v>
      </c>
      <c r="O228">
        <v>107.28</v>
      </c>
      <c r="P228">
        <v>107.28</v>
      </c>
      <c r="Q228">
        <v>107.28</v>
      </c>
      <c r="R228" s="6">
        <v>107.28</v>
      </c>
    </row>
    <row r="229" spans="1:18">
      <c r="A229" s="1" t="s">
        <v>452</v>
      </c>
      <c r="B229" s="1" t="s">
        <v>453</v>
      </c>
      <c r="C229" s="1">
        <v>1.63633E-4</v>
      </c>
      <c r="D229" s="1">
        <v>100</v>
      </c>
      <c r="E229" s="1">
        <v>100</v>
      </c>
      <c r="F229" s="1">
        <v>100</v>
      </c>
      <c r="G229" s="1">
        <v>96.15</v>
      </c>
      <c r="H229" s="1">
        <v>96.15</v>
      </c>
      <c r="I229" s="1">
        <v>96.15</v>
      </c>
      <c r="J229" s="1">
        <v>96.15</v>
      </c>
      <c r="K229" s="1">
        <v>96.15</v>
      </c>
      <c r="L229" s="1">
        <v>96.15</v>
      </c>
      <c r="M229" s="1">
        <v>96.15</v>
      </c>
      <c r="N229">
        <v>96.15</v>
      </c>
      <c r="O229">
        <v>96.15</v>
      </c>
      <c r="P229">
        <v>99.59</v>
      </c>
      <c r="Q229">
        <v>99.59</v>
      </c>
      <c r="R229" s="6">
        <v>97.271538461538441</v>
      </c>
    </row>
    <row r="230" spans="1:18">
      <c r="A230" s="1" t="s">
        <v>454</v>
      </c>
      <c r="B230" s="1" t="s">
        <v>455</v>
      </c>
      <c r="C230" s="1">
        <v>8.0200300000000003E-4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6">
        <v>100</v>
      </c>
    </row>
    <row r="231" spans="1:18">
      <c r="A231" s="1" t="s">
        <v>456</v>
      </c>
      <c r="B231" s="1" t="s">
        <v>457</v>
      </c>
      <c r="C231" s="1">
        <v>2.4810700000000002E-4</v>
      </c>
      <c r="D231" s="1">
        <v>100</v>
      </c>
      <c r="E231" s="1">
        <v>100</v>
      </c>
      <c r="F231" s="1">
        <v>100</v>
      </c>
      <c r="G231" s="1">
        <v>100</v>
      </c>
      <c r="H231" s="1">
        <v>100</v>
      </c>
      <c r="I231" s="1">
        <v>100</v>
      </c>
      <c r="J231" s="1">
        <v>100</v>
      </c>
      <c r="K231" s="1">
        <v>100</v>
      </c>
      <c r="L231" s="1">
        <v>100</v>
      </c>
      <c r="M231" s="1">
        <v>100</v>
      </c>
      <c r="N231">
        <v>100</v>
      </c>
      <c r="O231">
        <v>100</v>
      </c>
      <c r="P231">
        <v>100</v>
      </c>
      <c r="Q231">
        <v>100</v>
      </c>
      <c r="R231" s="6">
        <v>100</v>
      </c>
    </row>
    <row r="232" spans="1:18">
      <c r="A232" s="1" t="s">
        <v>458</v>
      </c>
      <c r="B232" s="1" t="s">
        <v>459</v>
      </c>
      <c r="C232" s="1">
        <v>1.7327799999999999E-4</v>
      </c>
      <c r="D232" s="1">
        <v>101.45</v>
      </c>
      <c r="E232" s="1">
        <v>101.45</v>
      </c>
      <c r="F232" s="1">
        <v>101.45</v>
      </c>
      <c r="G232" s="1">
        <v>101.45</v>
      </c>
      <c r="H232" s="1">
        <v>101.45</v>
      </c>
      <c r="I232" s="1">
        <v>101.45</v>
      </c>
      <c r="J232" s="1">
        <v>101.45</v>
      </c>
      <c r="K232" s="1">
        <v>101.45</v>
      </c>
      <c r="L232" s="1">
        <v>101.45</v>
      </c>
      <c r="M232" s="1">
        <v>101.45</v>
      </c>
      <c r="N232">
        <v>101.45</v>
      </c>
      <c r="O232">
        <v>101.45</v>
      </c>
      <c r="P232">
        <v>101.45</v>
      </c>
      <c r="Q232">
        <v>101.45</v>
      </c>
      <c r="R232" s="6">
        <v>101.45</v>
      </c>
    </row>
    <row r="233" spans="1:18">
      <c r="A233" s="1" t="s">
        <v>460</v>
      </c>
      <c r="B233" s="1" t="s">
        <v>461</v>
      </c>
      <c r="C233" s="1">
        <v>1.543E-5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6">
        <v>200</v>
      </c>
    </row>
    <row r="234" spans="1:18">
      <c r="A234" s="1" t="s">
        <v>462</v>
      </c>
      <c r="B234" s="1" t="s">
        <v>463</v>
      </c>
      <c r="C234" s="1">
        <v>1.38357E-4</v>
      </c>
      <c r="D234" s="1">
        <v>90.69</v>
      </c>
      <c r="E234" s="1">
        <v>90.69</v>
      </c>
      <c r="F234" s="1">
        <v>90.69</v>
      </c>
      <c r="G234" s="1">
        <v>90.69</v>
      </c>
      <c r="H234" s="1">
        <v>90.69</v>
      </c>
      <c r="I234" s="1">
        <v>90.69</v>
      </c>
      <c r="J234" s="1">
        <v>90.69</v>
      </c>
      <c r="K234" s="1">
        <v>90.69</v>
      </c>
      <c r="L234" s="1">
        <v>90.69</v>
      </c>
      <c r="M234" s="1">
        <v>90.69</v>
      </c>
      <c r="N234">
        <v>90.69</v>
      </c>
      <c r="O234">
        <v>90.69</v>
      </c>
      <c r="P234">
        <v>90.69</v>
      </c>
      <c r="Q234">
        <v>90.69</v>
      </c>
      <c r="R234" s="6">
        <v>90.69</v>
      </c>
    </row>
    <row r="235" spans="1:18">
      <c r="A235" s="1" t="s">
        <v>464</v>
      </c>
      <c r="B235" s="1" t="s">
        <v>465</v>
      </c>
      <c r="C235" s="1">
        <v>7.2529999999999998E-6</v>
      </c>
      <c r="D235" s="1">
        <v>99.7</v>
      </c>
      <c r="E235" s="1">
        <v>99.7</v>
      </c>
      <c r="F235" s="1">
        <v>99.7</v>
      </c>
      <c r="G235" s="1">
        <v>99.7</v>
      </c>
      <c r="H235" s="1">
        <v>99.7</v>
      </c>
      <c r="I235" s="1">
        <v>99.7</v>
      </c>
      <c r="J235" s="1">
        <v>99.7</v>
      </c>
      <c r="K235" s="1">
        <v>99.7</v>
      </c>
      <c r="L235" s="1">
        <v>99.7</v>
      </c>
      <c r="M235" s="1">
        <v>99.7</v>
      </c>
      <c r="N235">
        <v>89.89</v>
      </c>
      <c r="O235">
        <v>89.89</v>
      </c>
      <c r="P235">
        <v>89.89</v>
      </c>
      <c r="Q235">
        <v>89.89</v>
      </c>
      <c r="R235" s="6">
        <v>96.681538461538494</v>
      </c>
    </row>
    <row r="236" spans="1:18">
      <c r="A236" s="1" t="s">
        <v>466</v>
      </c>
      <c r="B236" s="1" t="s">
        <v>467</v>
      </c>
      <c r="C236" s="1">
        <v>4.3510000000000002E-5</v>
      </c>
      <c r="D236" s="1">
        <v>89.09</v>
      </c>
      <c r="E236" s="1">
        <v>89.09</v>
      </c>
      <c r="F236" s="1">
        <v>89.09</v>
      </c>
      <c r="G236" s="1">
        <v>89.09</v>
      </c>
      <c r="H236" s="1">
        <v>91.16</v>
      </c>
      <c r="I236" s="1">
        <v>91.16</v>
      </c>
      <c r="J236" s="1">
        <v>91.16</v>
      </c>
      <c r="K236" s="1">
        <v>91.16</v>
      </c>
      <c r="L236" s="1">
        <v>91.16</v>
      </c>
      <c r="M236" s="1">
        <v>91.16</v>
      </c>
      <c r="N236">
        <v>91.16</v>
      </c>
      <c r="O236">
        <v>91.16</v>
      </c>
      <c r="P236">
        <v>91.16</v>
      </c>
      <c r="Q236">
        <v>91.16</v>
      </c>
      <c r="R236" s="6">
        <v>90.682307692307688</v>
      </c>
    </row>
    <row r="237" spans="1:18">
      <c r="A237" s="1" t="s">
        <v>468</v>
      </c>
      <c r="B237" s="1" t="s">
        <v>469</v>
      </c>
      <c r="C237" s="1">
        <v>2.10373E-4</v>
      </c>
      <c r="D237" s="1">
        <v>99.97</v>
      </c>
      <c r="E237" s="1">
        <v>99.97</v>
      </c>
      <c r="F237" s="1">
        <v>99.97</v>
      </c>
      <c r="G237" s="1">
        <v>99.97</v>
      </c>
      <c r="H237" s="1">
        <v>99.97</v>
      </c>
      <c r="I237" s="1">
        <v>99.97</v>
      </c>
      <c r="J237" s="1">
        <v>99.97</v>
      </c>
      <c r="K237" s="1">
        <v>99.97</v>
      </c>
      <c r="L237" s="1">
        <v>99.97</v>
      </c>
      <c r="M237" s="1">
        <v>99.97</v>
      </c>
      <c r="N237">
        <v>99.97</v>
      </c>
      <c r="O237">
        <v>99.97</v>
      </c>
      <c r="P237">
        <v>89.43</v>
      </c>
      <c r="Q237">
        <v>92.81</v>
      </c>
      <c r="R237" s="6">
        <v>98.60846153846154</v>
      </c>
    </row>
    <row r="238" spans="1:18">
      <c r="A238" s="1" t="s">
        <v>470</v>
      </c>
      <c r="B238" s="1" t="s">
        <v>471</v>
      </c>
      <c r="C238" s="1">
        <v>5.9197399999999999E-4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6">
        <v>100</v>
      </c>
    </row>
    <row r="239" spans="1:18">
      <c r="A239" s="1" t="s">
        <v>472</v>
      </c>
      <c r="B239" s="1" t="s">
        <v>473</v>
      </c>
      <c r="C239" s="1">
        <v>6.4324000000000003E-5</v>
      </c>
      <c r="D239" s="1">
        <v>96.98</v>
      </c>
      <c r="E239" s="1">
        <v>96.98</v>
      </c>
      <c r="F239" s="1">
        <v>96.98</v>
      </c>
      <c r="G239" s="1">
        <v>96.98</v>
      </c>
      <c r="H239" s="1">
        <v>88.45</v>
      </c>
      <c r="I239" s="1">
        <v>91.21</v>
      </c>
      <c r="J239" s="1">
        <v>91.21</v>
      </c>
      <c r="K239" s="1">
        <v>91.21</v>
      </c>
      <c r="L239" s="1">
        <v>90.86</v>
      </c>
      <c r="M239" s="1">
        <v>90.86</v>
      </c>
      <c r="N239">
        <v>90.86</v>
      </c>
      <c r="O239">
        <v>90.86</v>
      </c>
      <c r="P239">
        <v>90.86</v>
      </c>
      <c r="Q239">
        <v>90.97</v>
      </c>
      <c r="R239" s="6">
        <v>92.176153846153838</v>
      </c>
    </row>
    <row r="240" spans="1:18">
      <c r="A240" s="1" t="s">
        <v>474</v>
      </c>
      <c r="B240" s="1" t="s">
        <v>475</v>
      </c>
      <c r="C240" s="1">
        <v>1.8231000000000001E-4</v>
      </c>
      <c r="D240" s="1">
        <v>94.75</v>
      </c>
      <c r="E240" s="1">
        <v>94.75</v>
      </c>
      <c r="F240" s="1">
        <v>93.51</v>
      </c>
      <c r="G240" s="1">
        <v>93.51</v>
      </c>
      <c r="H240" s="1">
        <v>95.77</v>
      </c>
      <c r="I240" s="1">
        <v>95.39</v>
      </c>
      <c r="J240" s="1">
        <v>87.97</v>
      </c>
      <c r="K240" s="1">
        <v>90.41</v>
      </c>
      <c r="L240" s="1">
        <v>90.41</v>
      </c>
      <c r="M240" s="1">
        <v>95.02</v>
      </c>
      <c r="N240">
        <v>95.02</v>
      </c>
      <c r="O240">
        <v>95.44</v>
      </c>
      <c r="P240">
        <v>95.44</v>
      </c>
      <c r="Q240">
        <v>95.44</v>
      </c>
      <c r="R240" s="6">
        <v>93.69846153846153</v>
      </c>
    </row>
    <row r="241" spans="1:18">
      <c r="A241" s="1" t="s">
        <v>476</v>
      </c>
      <c r="B241" s="1" t="s">
        <v>477</v>
      </c>
      <c r="C241" s="1">
        <v>2.4779000000000001E-5</v>
      </c>
      <c r="D241" s="1">
        <v>99.4</v>
      </c>
      <c r="E241" s="1">
        <v>99.4</v>
      </c>
      <c r="F241" s="1">
        <v>99.07</v>
      </c>
      <c r="G241" s="1">
        <v>99.07</v>
      </c>
      <c r="H241" s="1">
        <v>99.07</v>
      </c>
      <c r="I241" s="1">
        <v>99.07</v>
      </c>
      <c r="J241" s="1">
        <v>99.07</v>
      </c>
      <c r="K241" s="1">
        <v>99.07</v>
      </c>
      <c r="L241" s="1">
        <v>99.07</v>
      </c>
      <c r="M241" s="1">
        <v>99.07</v>
      </c>
      <c r="N241">
        <v>99.07</v>
      </c>
      <c r="O241">
        <v>99.07</v>
      </c>
      <c r="P241">
        <v>99.07</v>
      </c>
      <c r="Q241">
        <v>99.07</v>
      </c>
      <c r="R241" s="6">
        <v>99.095384615384575</v>
      </c>
    </row>
    <row r="242" spans="1:18">
      <c r="A242" s="1" t="s">
        <v>478</v>
      </c>
      <c r="B242" s="1" t="s">
        <v>479</v>
      </c>
      <c r="C242" s="1">
        <v>1.2434300000000001E-4</v>
      </c>
      <c r="D242" s="1">
        <v>102.46</v>
      </c>
      <c r="E242" s="1">
        <v>102.46</v>
      </c>
      <c r="F242" s="1">
        <v>96.25</v>
      </c>
      <c r="G242" s="1">
        <v>98.92</v>
      </c>
      <c r="H242" s="1">
        <v>98.92</v>
      </c>
      <c r="I242" s="1">
        <v>98.92</v>
      </c>
      <c r="J242" s="1">
        <v>89.47</v>
      </c>
      <c r="K242" s="1">
        <v>89.47</v>
      </c>
      <c r="L242" s="1">
        <v>89.47</v>
      </c>
      <c r="M242" s="1">
        <v>100.56</v>
      </c>
      <c r="N242">
        <v>100.57</v>
      </c>
      <c r="O242">
        <v>97.78</v>
      </c>
      <c r="P242">
        <v>100.93</v>
      </c>
      <c r="Q242">
        <v>97.78</v>
      </c>
      <c r="R242" s="6">
        <v>97.038461538461533</v>
      </c>
    </row>
    <row r="243" spans="1:18">
      <c r="A243" s="1" t="s">
        <v>480</v>
      </c>
      <c r="B243" s="1" t="s">
        <v>481</v>
      </c>
      <c r="C243" s="1">
        <v>8.8179999999999993E-6</v>
      </c>
      <c r="D243" s="1">
        <v>107.13</v>
      </c>
      <c r="E243" s="1">
        <v>107.13</v>
      </c>
      <c r="F243" s="1">
        <v>107.13</v>
      </c>
      <c r="G243" s="1">
        <v>107.13</v>
      </c>
      <c r="H243" s="1">
        <v>107.13</v>
      </c>
      <c r="I243" s="1">
        <v>107.13</v>
      </c>
      <c r="J243" s="1">
        <v>95.53</v>
      </c>
      <c r="K243" s="1">
        <v>95.53</v>
      </c>
      <c r="L243" s="1">
        <v>95.53</v>
      </c>
      <c r="M243" s="1">
        <v>95.53</v>
      </c>
      <c r="N243">
        <v>95.53</v>
      </c>
      <c r="O243">
        <v>95.53</v>
      </c>
      <c r="P243">
        <v>95.53</v>
      </c>
      <c r="Q243">
        <v>90.97</v>
      </c>
      <c r="R243" s="6">
        <v>99.640769230769223</v>
      </c>
    </row>
    <row r="244" spans="1:18">
      <c r="A244" s="1" t="s">
        <v>482</v>
      </c>
      <c r="B244" s="1" t="s">
        <v>483</v>
      </c>
      <c r="C244" s="1">
        <v>2.5585E-5</v>
      </c>
      <c r="D244" s="1">
        <v>103.82</v>
      </c>
      <c r="E244" s="1">
        <v>109.23</v>
      </c>
      <c r="F244" s="1">
        <v>109.23</v>
      </c>
      <c r="G244" s="1">
        <v>109.23</v>
      </c>
      <c r="H244" s="1">
        <v>109.23</v>
      </c>
      <c r="I244" s="1">
        <v>109.23</v>
      </c>
      <c r="J244" s="1">
        <v>109.23</v>
      </c>
      <c r="K244" s="1">
        <v>109.23</v>
      </c>
      <c r="L244" s="1">
        <v>108.97</v>
      </c>
      <c r="M244" s="1">
        <v>112.32</v>
      </c>
      <c r="N244">
        <v>112.32</v>
      </c>
      <c r="O244">
        <v>112.32</v>
      </c>
      <c r="P244">
        <v>112.32</v>
      </c>
      <c r="Q244">
        <v>112.32</v>
      </c>
      <c r="R244" s="6">
        <v>110.39846153846153</v>
      </c>
    </row>
    <row r="245" spans="1:18">
      <c r="A245" s="1" t="s">
        <v>484</v>
      </c>
      <c r="B245" s="1" t="s">
        <v>485</v>
      </c>
      <c r="C245" s="1">
        <v>2.3938999999999999E-5</v>
      </c>
      <c r="D245" s="1">
        <v>98.3</v>
      </c>
      <c r="E245" s="1">
        <v>98.3</v>
      </c>
      <c r="F245" s="1">
        <v>98</v>
      </c>
      <c r="G245" s="1">
        <v>98</v>
      </c>
      <c r="H245" s="1">
        <v>99.45</v>
      </c>
      <c r="I245" s="1">
        <v>99.45</v>
      </c>
      <c r="J245" s="1">
        <v>99.45</v>
      </c>
      <c r="K245" s="1">
        <v>99.45</v>
      </c>
      <c r="L245" s="1">
        <v>99.45</v>
      </c>
      <c r="M245" s="1">
        <v>99.45</v>
      </c>
      <c r="N245">
        <v>99.45</v>
      </c>
      <c r="O245">
        <v>99.45</v>
      </c>
      <c r="P245">
        <v>99.45</v>
      </c>
      <c r="Q245">
        <v>99.45</v>
      </c>
      <c r="R245" s="6">
        <v>99.138461538461556</v>
      </c>
    </row>
    <row r="246" spans="1:18">
      <c r="A246" s="1" t="s">
        <v>486</v>
      </c>
      <c r="B246" s="1" t="s">
        <v>487</v>
      </c>
      <c r="C246" s="1">
        <v>2.3306299999999999E-4</v>
      </c>
      <c r="D246" s="1">
        <v>99.09</v>
      </c>
      <c r="E246" s="1">
        <v>99.09</v>
      </c>
      <c r="F246" s="1">
        <v>99.09</v>
      </c>
      <c r="G246" s="1">
        <v>102.58</v>
      </c>
      <c r="H246" s="1">
        <v>102.58</v>
      </c>
      <c r="I246" s="1">
        <v>102.58</v>
      </c>
      <c r="J246" s="1">
        <v>102.58</v>
      </c>
      <c r="K246" s="1">
        <v>102.58</v>
      </c>
      <c r="L246" s="1">
        <v>102.58</v>
      </c>
      <c r="M246" s="1">
        <v>102.58</v>
      </c>
      <c r="N246">
        <v>102.58</v>
      </c>
      <c r="O246">
        <v>102.58</v>
      </c>
      <c r="P246">
        <v>102.58</v>
      </c>
      <c r="Q246">
        <v>102.58</v>
      </c>
      <c r="R246" s="6">
        <v>102.04307692307692</v>
      </c>
    </row>
    <row r="247" spans="1:18">
      <c r="A247" s="1" t="s">
        <v>488</v>
      </c>
      <c r="B247" s="1" t="s">
        <v>489</v>
      </c>
      <c r="C247" s="1">
        <v>8.2706000000000004E-5</v>
      </c>
      <c r="D247" s="1">
        <v>104</v>
      </c>
      <c r="E247" s="1">
        <v>104</v>
      </c>
      <c r="F247" s="1">
        <v>104</v>
      </c>
      <c r="G247" s="1">
        <v>104</v>
      </c>
      <c r="H247" s="1">
        <v>104</v>
      </c>
      <c r="I247" s="1">
        <v>104</v>
      </c>
      <c r="J247" s="1">
        <v>104</v>
      </c>
      <c r="K247" s="1">
        <v>104</v>
      </c>
      <c r="L247" s="1">
        <v>104</v>
      </c>
      <c r="M247" s="1">
        <v>104</v>
      </c>
      <c r="N247">
        <v>104</v>
      </c>
      <c r="O247">
        <v>98.06</v>
      </c>
      <c r="P247">
        <v>98.06</v>
      </c>
      <c r="Q247">
        <v>98.06</v>
      </c>
      <c r="R247" s="6">
        <v>102.62923076923076</v>
      </c>
    </row>
    <row r="248" spans="1:18">
      <c r="A248" s="1" t="s">
        <v>490</v>
      </c>
      <c r="B248" s="1" t="s">
        <v>491</v>
      </c>
      <c r="C248" s="1">
        <v>2.6769999999999999E-5</v>
      </c>
      <c r="D248" s="1">
        <v>132.84</v>
      </c>
      <c r="E248" s="1">
        <v>132.84</v>
      </c>
      <c r="F248" s="1">
        <v>132.84</v>
      </c>
      <c r="G248" s="1">
        <v>132.84</v>
      </c>
      <c r="H248" s="1">
        <v>132.84</v>
      </c>
      <c r="I248" s="1">
        <v>132.84</v>
      </c>
      <c r="J248" s="1">
        <v>132.84</v>
      </c>
      <c r="K248" s="1">
        <v>132.84</v>
      </c>
      <c r="L248" s="1">
        <v>132.84</v>
      </c>
      <c r="M248" s="1">
        <v>132.84</v>
      </c>
      <c r="N248">
        <v>132.84</v>
      </c>
      <c r="O248">
        <v>132.84</v>
      </c>
      <c r="P248">
        <v>132.84</v>
      </c>
      <c r="Q248">
        <v>132.84</v>
      </c>
      <c r="R248" s="6">
        <v>132.84</v>
      </c>
    </row>
    <row r="249" spans="1:18">
      <c r="A249" s="1" t="s">
        <v>492</v>
      </c>
      <c r="B249" s="1" t="s">
        <v>493</v>
      </c>
      <c r="C249" s="1">
        <v>3.2125999999999997E-5</v>
      </c>
      <c r="D249" s="1">
        <v>94.8</v>
      </c>
      <c r="E249" s="1">
        <v>94.8</v>
      </c>
      <c r="F249" s="1">
        <v>94.8</v>
      </c>
      <c r="G249" s="1">
        <v>94.8</v>
      </c>
      <c r="H249" s="1">
        <v>94.8</v>
      </c>
      <c r="I249" s="1">
        <v>94.8</v>
      </c>
      <c r="J249" s="1">
        <v>94.8</v>
      </c>
      <c r="K249" s="1">
        <v>94.8</v>
      </c>
      <c r="L249" s="1">
        <v>94.8</v>
      </c>
      <c r="M249" s="1">
        <v>94.8</v>
      </c>
      <c r="N249">
        <v>94.8</v>
      </c>
      <c r="O249">
        <v>94.8</v>
      </c>
      <c r="P249">
        <v>94.8</v>
      </c>
      <c r="Q249">
        <v>85.72</v>
      </c>
      <c r="R249" s="6">
        <v>94.101538461538439</v>
      </c>
    </row>
    <row r="250" spans="1:18">
      <c r="A250" s="1" t="s">
        <v>494</v>
      </c>
      <c r="B250" s="1" t="s">
        <v>495</v>
      </c>
      <c r="C250" s="1">
        <v>2.5063E-5</v>
      </c>
      <c r="D250" s="1">
        <v>142.66999999999999</v>
      </c>
      <c r="E250" s="1">
        <v>142.66999999999999</v>
      </c>
      <c r="F250" s="1">
        <v>142.66999999999999</v>
      </c>
      <c r="G250" s="1">
        <v>142.66999999999999</v>
      </c>
      <c r="H250" s="1">
        <v>142.66999999999999</v>
      </c>
      <c r="I250" s="1">
        <v>142.66999999999999</v>
      </c>
      <c r="J250" s="1">
        <v>142.66999999999999</v>
      </c>
      <c r="K250" s="1">
        <v>142.66999999999999</v>
      </c>
      <c r="L250" s="1">
        <v>142.66999999999999</v>
      </c>
      <c r="M250" s="1">
        <v>142.66999999999999</v>
      </c>
      <c r="N250">
        <v>142.66999999999999</v>
      </c>
      <c r="O250">
        <v>142.66999999999999</v>
      </c>
      <c r="P250">
        <v>148.44</v>
      </c>
      <c r="Q250">
        <v>148.44</v>
      </c>
      <c r="R250" s="6">
        <v>143.55769230769232</v>
      </c>
    </row>
    <row r="251" spans="1:18">
      <c r="A251" s="1" t="s">
        <v>496</v>
      </c>
      <c r="B251" s="1" t="s">
        <v>497</v>
      </c>
      <c r="C251" s="1">
        <v>2.2282000000000001E-5</v>
      </c>
      <c r="D251" s="1">
        <v>101.53</v>
      </c>
      <c r="E251" s="1">
        <v>101.53</v>
      </c>
      <c r="F251" s="1">
        <v>101.53</v>
      </c>
      <c r="G251" s="1">
        <v>101.53</v>
      </c>
      <c r="H251" s="1">
        <v>101.53</v>
      </c>
      <c r="I251" s="1">
        <v>101.53</v>
      </c>
      <c r="J251" s="1">
        <v>101.53</v>
      </c>
      <c r="K251" s="1">
        <v>50.76</v>
      </c>
      <c r="L251" s="1">
        <v>50.76</v>
      </c>
      <c r="M251" s="1">
        <v>50.76</v>
      </c>
      <c r="N251">
        <v>50.76</v>
      </c>
      <c r="O251">
        <v>50.76</v>
      </c>
      <c r="P251">
        <v>50.76</v>
      </c>
      <c r="Q251">
        <v>50.76</v>
      </c>
      <c r="R251" s="6">
        <v>74.192307692307679</v>
      </c>
    </row>
    <row r="252" spans="1:18">
      <c r="A252" s="1" t="s">
        <v>498</v>
      </c>
      <c r="B252" s="1" t="s">
        <v>499</v>
      </c>
      <c r="C252" s="1">
        <v>3.7680000000000002E-6</v>
      </c>
      <c r="D252" s="1">
        <v>100</v>
      </c>
      <c r="E252" s="1">
        <v>100</v>
      </c>
      <c r="F252" s="1">
        <v>100</v>
      </c>
      <c r="G252" s="1">
        <v>100</v>
      </c>
      <c r="H252" s="1">
        <v>100</v>
      </c>
      <c r="I252" s="1">
        <v>100</v>
      </c>
      <c r="J252" s="1">
        <v>100</v>
      </c>
      <c r="K252" s="1">
        <v>105</v>
      </c>
      <c r="L252" s="1">
        <v>105</v>
      </c>
      <c r="M252" s="1">
        <v>105</v>
      </c>
      <c r="N252">
        <v>105</v>
      </c>
      <c r="O252">
        <v>105</v>
      </c>
      <c r="P252">
        <v>105</v>
      </c>
      <c r="Q252">
        <v>105</v>
      </c>
      <c r="R252" s="6">
        <v>102.69230769230769</v>
      </c>
    </row>
    <row r="253" spans="1:18">
      <c r="A253" s="1" t="s">
        <v>500</v>
      </c>
      <c r="B253" s="1" t="s">
        <v>501</v>
      </c>
      <c r="C253" s="1">
        <v>5.3519E-5</v>
      </c>
      <c r="D253" s="1">
        <v>100</v>
      </c>
      <c r="E253" s="1">
        <v>100</v>
      </c>
      <c r="F253" s="1">
        <v>100</v>
      </c>
      <c r="G253" s="1">
        <v>100</v>
      </c>
      <c r="H253" s="1">
        <v>100</v>
      </c>
      <c r="I253" s="1">
        <v>100</v>
      </c>
      <c r="J253" s="1">
        <v>100</v>
      </c>
      <c r="K253" s="1">
        <v>100</v>
      </c>
      <c r="L253" s="1">
        <v>100</v>
      </c>
      <c r="M253" s="1">
        <v>100</v>
      </c>
      <c r="N253">
        <v>100</v>
      </c>
      <c r="O253">
        <v>100</v>
      </c>
      <c r="P253">
        <v>100</v>
      </c>
      <c r="Q253">
        <v>105.27</v>
      </c>
      <c r="R253" s="6">
        <v>100.40538461538462</v>
      </c>
    </row>
    <row r="254" spans="1:18">
      <c r="A254" s="1" t="s">
        <v>502</v>
      </c>
      <c r="B254" s="1" t="s">
        <v>503</v>
      </c>
      <c r="C254" s="1">
        <v>1.3042E-5</v>
      </c>
      <c r="D254" s="1">
        <v>84.55</v>
      </c>
      <c r="E254" s="1">
        <v>84.55</v>
      </c>
      <c r="F254" s="1">
        <v>84.55</v>
      </c>
      <c r="G254" s="1">
        <v>84.55</v>
      </c>
      <c r="H254" s="1">
        <v>84.55</v>
      </c>
      <c r="I254" s="1">
        <v>84.55</v>
      </c>
      <c r="J254" s="1">
        <v>84.55</v>
      </c>
      <c r="K254" s="1">
        <v>84.55</v>
      </c>
      <c r="L254" s="1">
        <v>84.55</v>
      </c>
      <c r="M254" s="1">
        <v>84.55</v>
      </c>
      <c r="N254">
        <v>84.55</v>
      </c>
      <c r="O254">
        <v>84.55</v>
      </c>
      <c r="P254">
        <v>84.55</v>
      </c>
      <c r="Q254">
        <v>84.55</v>
      </c>
      <c r="R254" s="6">
        <v>84.55</v>
      </c>
    </row>
    <row r="255" spans="1:18">
      <c r="A255" s="1" t="s">
        <v>504</v>
      </c>
      <c r="B255" s="1" t="s">
        <v>505</v>
      </c>
      <c r="C255" s="1">
        <v>1.2291099999999999E-4</v>
      </c>
      <c r="D255" s="1">
        <v>112.69</v>
      </c>
      <c r="E255" s="1">
        <v>112.69</v>
      </c>
      <c r="F255" s="1">
        <v>112.69</v>
      </c>
      <c r="G255" s="1">
        <v>113.44</v>
      </c>
      <c r="H255" s="1">
        <v>113.44</v>
      </c>
      <c r="I255" s="1">
        <v>113.44</v>
      </c>
      <c r="J255" s="1">
        <v>113.44</v>
      </c>
      <c r="K255" s="1">
        <v>113.44</v>
      </c>
      <c r="L255" s="1">
        <v>113.44</v>
      </c>
      <c r="M255" s="1">
        <v>113.44</v>
      </c>
      <c r="N255">
        <v>113.44</v>
      </c>
      <c r="O255">
        <v>113.44</v>
      </c>
      <c r="P255">
        <v>113.44</v>
      </c>
      <c r="Q255">
        <v>113.44</v>
      </c>
      <c r="R255" s="6">
        <v>113.32461538461543</v>
      </c>
    </row>
    <row r="256" spans="1:18">
      <c r="A256" s="1" t="s">
        <v>506</v>
      </c>
      <c r="B256" s="1" t="s">
        <v>507</v>
      </c>
      <c r="C256" s="1">
        <v>9.3510000000000008E-6</v>
      </c>
      <c r="D256" s="1">
        <v>107.44</v>
      </c>
      <c r="E256" s="1">
        <v>107.44</v>
      </c>
      <c r="F256" s="1">
        <v>107.44</v>
      </c>
      <c r="G256" s="1">
        <v>107.44</v>
      </c>
      <c r="H256" s="1">
        <v>107.44</v>
      </c>
      <c r="I256" s="1">
        <v>107.44</v>
      </c>
      <c r="J256" s="1">
        <v>99.47</v>
      </c>
      <c r="K256" s="1">
        <v>99.47</v>
      </c>
      <c r="L256" s="1">
        <v>99.47</v>
      </c>
      <c r="M256" s="1">
        <v>99.47</v>
      </c>
      <c r="N256">
        <v>99.47</v>
      </c>
      <c r="O256">
        <v>99.47</v>
      </c>
      <c r="P256">
        <v>99.47</v>
      </c>
      <c r="Q256">
        <v>99.47</v>
      </c>
      <c r="R256" s="6">
        <v>102.53538461538463</v>
      </c>
    </row>
    <row r="257" spans="1:18">
      <c r="A257" s="1" t="s">
        <v>508</v>
      </c>
      <c r="B257" s="1" t="s">
        <v>509</v>
      </c>
      <c r="C257" s="1">
        <v>5.7309000000000003E-5</v>
      </c>
      <c r="D257" s="1">
        <v>100</v>
      </c>
      <c r="E257" s="1">
        <v>100</v>
      </c>
      <c r="F257" s="1">
        <v>100</v>
      </c>
      <c r="G257" s="1">
        <v>100</v>
      </c>
      <c r="H257" s="1">
        <v>100</v>
      </c>
      <c r="I257" s="1">
        <v>100</v>
      </c>
      <c r="J257" s="1">
        <v>100</v>
      </c>
      <c r="K257" s="1">
        <v>100</v>
      </c>
      <c r="L257" s="1">
        <v>100</v>
      </c>
      <c r="M257" s="1">
        <v>100</v>
      </c>
      <c r="N257">
        <v>101.92</v>
      </c>
      <c r="O257">
        <v>101.92</v>
      </c>
      <c r="P257">
        <v>101.92</v>
      </c>
      <c r="Q257">
        <v>101.92</v>
      </c>
      <c r="R257" s="6">
        <v>100.59076923076924</v>
      </c>
    </row>
    <row r="258" spans="1:18">
      <c r="A258" s="1" t="s">
        <v>510</v>
      </c>
      <c r="B258" s="1" t="s">
        <v>511</v>
      </c>
      <c r="C258" s="1">
        <v>1.14372E-4</v>
      </c>
      <c r="D258" s="1">
        <v>100</v>
      </c>
      <c r="E258" s="1">
        <v>100</v>
      </c>
      <c r="F258" s="1">
        <v>100</v>
      </c>
      <c r="G258" s="1">
        <v>100</v>
      </c>
      <c r="H258" s="1">
        <v>100</v>
      </c>
      <c r="I258" s="1">
        <v>100</v>
      </c>
      <c r="J258" s="1">
        <v>96.96</v>
      </c>
      <c r="K258" s="1">
        <v>100</v>
      </c>
      <c r="L258" s="1">
        <v>100</v>
      </c>
      <c r="M258" s="1">
        <v>100</v>
      </c>
      <c r="N258">
        <v>100</v>
      </c>
      <c r="O258">
        <v>100</v>
      </c>
      <c r="P258">
        <v>100</v>
      </c>
      <c r="Q258">
        <v>100</v>
      </c>
      <c r="R258" s="6">
        <v>99.766153846153856</v>
      </c>
    </row>
    <row r="259" spans="1:18">
      <c r="A259" s="1" t="s">
        <v>512</v>
      </c>
      <c r="B259" s="1" t="s">
        <v>513</v>
      </c>
      <c r="C259" s="1">
        <v>1.18526E-4</v>
      </c>
      <c r="D259" s="1">
        <v>108.01</v>
      </c>
      <c r="E259" s="1">
        <v>108.01</v>
      </c>
      <c r="F259" s="1">
        <v>108.01</v>
      </c>
      <c r="G259" s="1">
        <v>108.01</v>
      </c>
      <c r="H259" s="1">
        <v>108.01</v>
      </c>
      <c r="I259" s="1">
        <v>108.01</v>
      </c>
      <c r="J259" s="1">
        <v>108.01</v>
      </c>
      <c r="K259" s="1">
        <v>108.01</v>
      </c>
      <c r="L259" s="1">
        <v>108.01</v>
      </c>
      <c r="M259" s="1">
        <v>108.01</v>
      </c>
      <c r="N259">
        <v>108.01</v>
      </c>
      <c r="O259">
        <v>108.01</v>
      </c>
      <c r="P259">
        <v>108.01</v>
      </c>
      <c r="Q259">
        <v>108.01</v>
      </c>
      <c r="R259" s="6">
        <v>108.01</v>
      </c>
    </row>
    <row r="260" spans="1:18">
      <c r="A260" s="1" t="s">
        <v>514</v>
      </c>
      <c r="B260" s="1" t="s">
        <v>515</v>
      </c>
      <c r="C260" s="1">
        <v>6.878E-6</v>
      </c>
      <c r="D260" s="1">
        <v>112.5</v>
      </c>
      <c r="E260" s="1">
        <v>112.5</v>
      </c>
      <c r="F260" s="1">
        <v>112.5</v>
      </c>
      <c r="G260" s="1">
        <v>112.5</v>
      </c>
      <c r="H260" s="1">
        <v>112.5</v>
      </c>
      <c r="I260" s="1">
        <v>112.5</v>
      </c>
      <c r="J260" s="1">
        <v>112.5</v>
      </c>
      <c r="K260" s="1">
        <v>112.5</v>
      </c>
      <c r="L260" s="1">
        <v>112.5</v>
      </c>
      <c r="M260" s="1">
        <v>112.5</v>
      </c>
      <c r="N260">
        <v>112.5</v>
      </c>
      <c r="O260">
        <v>112.5</v>
      </c>
      <c r="P260">
        <v>112.5</v>
      </c>
      <c r="Q260">
        <v>112.5</v>
      </c>
      <c r="R260" s="6">
        <v>112.5</v>
      </c>
    </row>
    <row r="261" spans="1:18">
      <c r="A261" s="1" t="s">
        <v>516</v>
      </c>
      <c r="B261" s="1" t="s">
        <v>517</v>
      </c>
      <c r="C261" s="1">
        <v>1.8623000000000001E-5</v>
      </c>
      <c r="D261" s="1">
        <v>104.21</v>
      </c>
      <c r="E261" s="1">
        <v>104.21</v>
      </c>
      <c r="F261" s="1">
        <v>104.21</v>
      </c>
      <c r="G261" s="1">
        <v>104.21</v>
      </c>
      <c r="H261" s="1">
        <v>104.21</v>
      </c>
      <c r="I261" s="1">
        <v>104.21</v>
      </c>
      <c r="J261" s="1">
        <v>100.19</v>
      </c>
      <c r="K261" s="1">
        <v>100.19</v>
      </c>
      <c r="L261" s="1">
        <v>100.19</v>
      </c>
      <c r="M261" s="1">
        <v>100.19</v>
      </c>
      <c r="N261">
        <v>100.19</v>
      </c>
      <c r="O261">
        <v>100.19</v>
      </c>
      <c r="P261">
        <v>100.19</v>
      </c>
      <c r="Q261">
        <v>100.19</v>
      </c>
      <c r="R261" s="6">
        <v>101.73615384615388</v>
      </c>
    </row>
    <row r="262" spans="1:18">
      <c r="A262" s="1" t="s">
        <v>518</v>
      </c>
      <c r="B262" s="1" t="s">
        <v>519</v>
      </c>
      <c r="C262" s="1">
        <v>1.8623000000000001E-5</v>
      </c>
      <c r="D262" s="1">
        <v>111.8</v>
      </c>
      <c r="E262" s="1">
        <v>111.8</v>
      </c>
      <c r="F262" s="1">
        <v>111.8</v>
      </c>
      <c r="G262" s="1">
        <v>111.8</v>
      </c>
      <c r="H262" s="1">
        <v>111.8</v>
      </c>
      <c r="I262" s="1">
        <v>111.8</v>
      </c>
      <c r="J262" s="1">
        <v>111.8</v>
      </c>
      <c r="K262" s="1">
        <v>111.8</v>
      </c>
      <c r="L262" s="1">
        <v>111.8</v>
      </c>
      <c r="M262" s="1">
        <v>111.8</v>
      </c>
      <c r="N262">
        <v>111.8</v>
      </c>
      <c r="O262">
        <v>111.8</v>
      </c>
      <c r="P262">
        <v>111.8</v>
      </c>
      <c r="Q262">
        <v>111.8</v>
      </c>
      <c r="R262" s="6">
        <v>111.8</v>
      </c>
    </row>
    <row r="263" spans="1:18">
      <c r="A263" s="1" t="s">
        <v>520</v>
      </c>
      <c r="B263" s="1" t="s">
        <v>521</v>
      </c>
      <c r="C263" s="1">
        <v>1.8623000000000001E-5</v>
      </c>
      <c r="D263" s="1">
        <v>128.21</v>
      </c>
      <c r="E263" s="1">
        <v>128.21</v>
      </c>
      <c r="F263" s="1">
        <v>128.21</v>
      </c>
      <c r="G263" s="1">
        <v>128.21</v>
      </c>
      <c r="H263" s="1">
        <v>128.21</v>
      </c>
      <c r="I263" s="1">
        <v>128.21</v>
      </c>
      <c r="J263" s="1">
        <v>134.46</v>
      </c>
      <c r="K263" s="1">
        <v>134.46</v>
      </c>
      <c r="L263" s="1">
        <v>134.46</v>
      </c>
      <c r="M263" s="1">
        <v>134.46</v>
      </c>
      <c r="N263">
        <v>134.46</v>
      </c>
      <c r="O263">
        <v>134.46</v>
      </c>
      <c r="P263">
        <v>134.46</v>
      </c>
      <c r="Q263">
        <v>134.46</v>
      </c>
      <c r="R263" s="6">
        <v>132.05615384615388</v>
      </c>
    </row>
    <row r="264" spans="1:18">
      <c r="A264" s="1" t="s">
        <v>522</v>
      </c>
      <c r="B264" s="1" t="s">
        <v>523</v>
      </c>
      <c r="C264" s="1">
        <v>1.8623000000000001E-5</v>
      </c>
      <c r="D264" s="1">
        <v>123.44</v>
      </c>
      <c r="E264" s="1">
        <v>123.44</v>
      </c>
      <c r="F264" s="1">
        <v>123.44</v>
      </c>
      <c r="G264" s="1">
        <v>123.44</v>
      </c>
      <c r="H264" s="1">
        <v>123.44</v>
      </c>
      <c r="I264" s="1">
        <v>123.44</v>
      </c>
      <c r="J264" s="1">
        <v>112.22</v>
      </c>
      <c r="K264" s="1">
        <v>112.22</v>
      </c>
      <c r="L264" s="1">
        <v>112.22</v>
      </c>
      <c r="M264" s="1">
        <v>112.22</v>
      </c>
      <c r="N264">
        <v>112.22</v>
      </c>
      <c r="O264">
        <v>112.22</v>
      </c>
      <c r="P264">
        <v>112.22</v>
      </c>
      <c r="Q264">
        <v>112.22</v>
      </c>
      <c r="R264" s="6">
        <v>116.53538461538463</v>
      </c>
    </row>
    <row r="265" spans="1:18">
      <c r="A265" s="1" t="s">
        <v>524</v>
      </c>
      <c r="B265" s="1" t="s">
        <v>525</v>
      </c>
      <c r="C265" s="1">
        <v>1.8623000000000001E-5</v>
      </c>
      <c r="D265" s="1">
        <v>125</v>
      </c>
      <c r="E265" s="1">
        <v>125</v>
      </c>
      <c r="F265" s="1">
        <v>125</v>
      </c>
      <c r="G265" s="1">
        <v>125</v>
      </c>
      <c r="H265" s="1">
        <v>125</v>
      </c>
      <c r="I265" s="1">
        <v>125</v>
      </c>
      <c r="J265" s="1">
        <v>111.8</v>
      </c>
      <c r="K265" s="1">
        <v>111.8</v>
      </c>
      <c r="L265" s="1">
        <v>111.8</v>
      </c>
      <c r="M265" s="1">
        <v>111.8</v>
      </c>
      <c r="N265">
        <v>111.8</v>
      </c>
      <c r="O265">
        <v>111.8</v>
      </c>
      <c r="P265">
        <v>111.8</v>
      </c>
      <c r="Q265">
        <v>111.8</v>
      </c>
      <c r="R265" s="6">
        <v>116.87692307692305</v>
      </c>
    </row>
    <row r="266" spans="1:18">
      <c r="A266" s="1" t="s">
        <v>526</v>
      </c>
      <c r="B266" s="1" t="s">
        <v>527</v>
      </c>
      <c r="C266" s="1">
        <v>1.8623000000000001E-5</v>
      </c>
      <c r="D266" s="1">
        <v>96.84</v>
      </c>
      <c r="E266" s="1">
        <v>96.84</v>
      </c>
      <c r="F266" s="1">
        <v>96.84</v>
      </c>
      <c r="G266" s="1">
        <v>96.84</v>
      </c>
      <c r="H266" s="1">
        <v>96.84</v>
      </c>
      <c r="I266" s="1">
        <v>96.84</v>
      </c>
      <c r="J266" s="1">
        <v>85.84</v>
      </c>
      <c r="K266" s="1">
        <v>98.26</v>
      </c>
      <c r="L266" s="1">
        <v>98.26</v>
      </c>
      <c r="M266" s="1">
        <v>98.26</v>
      </c>
      <c r="N266">
        <v>98.26</v>
      </c>
      <c r="O266">
        <v>98.26</v>
      </c>
      <c r="P266">
        <v>98.26</v>
      </c>
      <c r="Q266">
        <v>98.26</v>
      </c>
      <c r="R266" s="6">
        <v>96.758461538461546</v>
      </c>
    </row>
    <row r="267" spans="1:18">
      <c r="A267" s="1" t="s">
        <v>528</v>
      </c>
      <c r="B267" s="1" t="s">
        <v>529</v>
      </c>
      <c r="C267" s="1">
        <v>1.8623000000000001E-5</v>
      </c>
      <c r="D267" s="1">
        <v>133.75</v>
      </c>
      <c r="E267" s="1">
        <v>133.75</v>
      </c>
      <c r="F267" s="1">
        <v>133.75</v>
      </c>
      <c r="G267" s="1">
        <v>133.75</v>
      </c>
      <c r="H267" s="1">
        <v>133.75</v>
      </c>
      <c r="I267" s="1">
        <v>133.75</v>
      </c>
      <c r="J267" s="1">
        <v>133.75</v>
      </c>
      <c r="K267" s="1">
        <v>136.87</v>
      </c>
      <c r="L267" s="1">
        <v>136.87</v>
      </c>
      <c r="M267" s="1">
        <v>136.87</v>
      </c>
      <c r="N267">
        <v>136.87</v>
      </c>
      <c r="O267">
        <v>136.87</v>
      </c>
      <c r="P267">
        <v>136.87</v>
      </c>
      <c r="Q267">
        <v>136.87</v>
      </c>
      <c r="R267" s="6">
        <v>135.43</v>
      </c>
    </row>
    <row r="268" spans="1:18">
      <c r="A268" s="1" t="s">
        <v>530</v>
      </c>
      <c r="B268" s="1" t="s">
        <v>531</v>
      </c>
      <c r="C268" s="1">
        <v>1.8623000000000001E-5</v>
      </c>
      <c r="D268" s="1">
        <v>128.72</v>
      </c>
      <c r="E268" s="1">
        <v>128.72</v>
      </c>
      <c r="F268" s="1">
        <v>128.72</v>
      </c>
      <c r="G268" s="1">
        <v>128.72</v>
      </c>
      <c r="H268" s="1">
        <v>128.72</v>
      </c>
      <c r="I268" s="1">
        <v>128.72</v>
      </c>
      <c r="J268" s="1">
        <v>128.72</v>
      </c>
      <c r="K268" s="1">
        <v>128.72</v>
      </c>
      <c r="L268" s="1">
        <v>128.72</v>
      </c>
      <c r="M268" s="1">
        <v>128.72</v>
      </c>
      <c r="N268">
        <v>128.72</v>
      </c>
      <c r="O268">
        <v>128.72</v>
      </c>
      <c r="P268">
        <v>128.72</v>
      </c>
      <c r="Q268">
        <v>128.72</v>
      </c>
      <c r="R268" s="6">
        <v>128.72</v>
      </c>
    </row>
    <row r="269" spans="1:18">
      <c r="A269" s="1" t="s">
        <v>532</v>
      </c>
      <c r="B269" s="1" t="s">
        <v>533</v>
      </c>
      <c r="C269" s="1">
        <v>5.4863E-5</v>
      </c>
      <c r="D269" s="1">
        <v>129.1</v>
      </c>
      <c r="E269" s="1">
        <v>129.1</v>
      </c>
      <c r="F269" s="1">
        <v>129.1</v>
      </c>
      <c r="G269" s="1">
        <v>129.1</v>
      </c>
      <c r="H269" s="1">
        <v>129.1</v>
      </c>
      <c r="I269" s="1">
        <v>129.1</v>
      </c>
      <c r="J269" s="1">
        <v>130.66999999999999</v>
      </c>
      <c r="K269" s="1">
        <v>130.66999999999999</v>
      </c>
      <c r="L269" s="1">
        <v>130.66999999999999</v>
      </c>
      <c r="M269" s="1">
        <v>130.66999999999999</v>
      </c>
      <c r="N269">
        <v>130.66999999999999</v>
      </c>
      <c r="O269">
        <v>130.66999999999999</v>
      </c>
      <c r="P269">
        <v>130.66999999999999</v>
      </c>
      <c r="Q269">
        <v>130.66999999999999</v>
      </c>
      <c r="R269" s="6">
        <v>130.06615384615387</v>
      </c>
    </row>
    <row r="270" spans="1:18">
      <c r="A270" s="1" t="s">
        <v>534</v>
      </c>
      <c r="B270" s="1" t="s">
        <v>535</v>
      </c>
      <c r="C270" s="1">
        <v>2.2129100000000001E-4</v>
      </c>
      <c r="D270" s="1">
        <v>130.12</v>
      </c>
      <c r="E270" s="1">
        <v>130.12</v>
      </c>
      <c r="F270" s="1">
        <v>130.12</v>
      </c>
      <c r="G270" s="1">
        <v>130.12</v>
      </c>
      <c r="H270" s="1">
        <v>130.12</v>
      </c>
      <c r="I270" s="1">
        <v>130.12</v>
      </c>
      <c r="J270" s="1">
        <v>133.30000000000001</v>
      </c>
      <c r="K270" s="1">
        <v>133.30000000000001</v>
      </c>
      <c r="L270" s="1">
        <v>133.30000000000001</v>
      </c>
      <c r="M270" s="1">
        <v>133.30000000000001</v>
      </c>
      <c r="N270">
        <v>133.30000000000001</v>
      </c>
      <c r="O270">
        <v>133.30000000000001</v>
      </c>
      <c r="P270">
        <v>133.30000000000001</v>
      </c>
      <c r="Q270">
        <v>133.30000000000001</v>
      </c>
      <c r="R270" s="6">
        <v>132.07692307692307</v>
      </c>
    </row>
    <row r="271" spans="1:18">
      <c r="A271" s="1" t="s">
        <v>536</v>
      </c>
      <c r="B271" s="1" t="s">
        <v>537</v>
      </c>
      <c r="C271" s="1">
        <v>2.4848999999999999E-5</v>
      </c>
      <c r="D271" s="1">
        <v>100.52</v>
      </c>
      <c r="E271" s="1">
        <v>100.52</v>
      </c>
      <c r="F271" s="1">
        <v>100.52</v>
      </c>
      <c r="G271" s="1">
        <v>100.52</v>
      </c>
      <c r="H271" s="1">
        <v>100.52</v>
      </c>
      <c r="I271" s="1">
        <v>100.52</v>
      </c>
      <c r="J271" s="1">
        <v>100.52</v>
      </c>
      <c r="K271" s="1">
        <v>100.52</v>
      </c>
      <c r="L271" s="1">
        <v>100.52</v>
      </c>
      <c r="M271" s="1">
        <v>100.52</v>
      </c>
      <c r="N271">
        <v>100.52</v>
      </c>
      <c r="O271">
        <v>100.52</v>
      </c>
      <c r="P271">
        <v>100.52</v>
      </c>
      <c r="Q271">
        <v>100.52</v>
      </c>
      <c r="R271" s="6">
        <v>100.52</v>
      </c>
    </row>
    <row r="272" spans="1:18">
      <c r="A272" s="1" t="s">
        <v>538</v>
      </c>
      <c r="B272" s="1" t="s">
        <v>539</v>
      </c>
      <c r="C272" s="1">
        <v>9.0080000000000008E-6</v>
      </c>
      <c r="D272" s="1">
        <v>116.62</v>
      </c>
      <c r="E272" s="1">
        <v>116.62</v>
      </c>
      <c r="F272" s="1">
        <v>116.62</v>
      </c>
      <c r="G272" s="1">
        <v>116.62</v>
      </c>
      <c r="H272" s="1">
        <v>116.62</v>
      </c>
      <c r="I272" s="1">
        <v>116.62</v>
      </c>
      <c r="J272" s="1">
        <v>119.54</v>
      </c>
      <c r="K272" s="1">
        <v>119.54</v>
      </c>
      <c r="L272" s="1">
        <v>119.54</v>
      </c>
      <c r="M272" s="1">
        <v>119.54</v>
      </c>
      <c r="N272">
        <v>119.54</v>
      </c>
      <c r="O272">
        <v>119.54</v>
      </c>
      <c r="P272">
        <v>119.54</v>
      </c>
      <c r="Q272">
        <v>119.54</v>
      </c>
      <c r="R272" s="6">
        <v>118.41692307692307</v>
      </c>
    </row>
    <row r="273" spans="1:18">
      <c r="A273" s="1" t="s">
        <v>540</v>
      </c>
      <c r="B273" s="1" t="s">
        <v>541</v>
      </c>
      <c r="C273" s="1">
        <v>5.7079E-5</v>
      </c>
      <c r="D273" s="1">
        <v>118.31</v>
      </c>
      <c r="E273" s="1">
        <v>118.31</v>
      </c>
      <c r="F273" s="1">
        <v>118.31</v>
      </c>
      <c r="G273" s="1">
        <v>118.31</v>
      </c>
      <c r="H273" s="1">
        <v>118.31</v>
      </c>
      <c r="I273" s="1">
        <v>118.31</v>
      </c>
      <c r="J273" s="1">
        <v>121.27</v>
      </c>
      <c r="K273" s="1">
        <v>121.27</v>
      </c>
      <c r="L273" s="1">
        <v>121.27</v>
      </c>
      <c r="M273" s="1">
        <v>121.27</v>
      </c>
      <c r="N273">
        <v>121.27</v>
      </c>
      <c r="O273">
        <v>121.27</v>
      </c>
      <c r="P273">
        <v>121.27</v>
      </c>
      <c r="Q273">
        <v>121.27</v>
      </c>
      <c r="R273" s="6">
        <v>120.13153846153844</v>
      </c>
    </row>
    <row r="274" spans="1:18">
      <c r="A274" s="1" t="s">
        <v>542</v>
      </c>
      <c r="B274" s="1" t="s">
        <v>543</v>
      </c>
      <c r="C274" s="1">
        <v>2.82525E-4</v>
      </c>
      <c r="D274" s="1">
        <v>124.23</v>
      </c>
      <c r="E274" s="1">
        <v>124.23</v>
      </c>
      <c r="F274" s="1">
        <v>124.23</v>
      </c>
      <c r="G274" s="1">
        <v>124.23</v>
      </c>
      <c r="H274" s="1">
        <v>124.23</v>
      </c>
      <c r="I274" s="1">
        <v>124.23</v>
      </c>
      <c r="J274" s="1">
        <v>128.88</v>
      </c>
      <c r="K274" s="1">
        <v>128.88</v>
      </c>
      <c r="L274" s="1">
        <v>128.88</v>
      </c>
      <c r="M274" s="1">
        <v>128.88</v>
      </c>
      <c r="N274">
        <v>128.88</v>
      </c>
      <c r="O274">
        <v>128.88</v>
      </c>
      <c r="P274">
        <v>128.88</v>
      </c>
      <c r="Q274">
        <v>128.88</v>
      </c>
      <c r="R274" s="6">
        <v>127.09153846153851</v>
      </c>
    </row>
    <row r="275" spans="1:18">
      <c r="A275" s="1" t="s">
        <v>544</v>
      </c>
      <c r="B275" s="1" t="s">
        <v>545</v>
      </c>
      <c r="C275" s="1">
        <v>2.4518000000000001E-5</v>
      </c>
      <c r="D275" s="1">
        <v>108.26</v>
      </c>
      <c r="E275" s="1">
        <v>108.26</v>
      </c>
      <c r="F275" s="1">
        <v>108.26</v>
      </c>
      <c r="G275" s="1">
        <v>108.26</v>
      </c>
      <c r="H275" s="1">
        <v>108.26</v>
      </c>
      <c r="I275" s="1">
        <v>108.26</v>
      </c>
      <c r="J275" s="1">
        <v>112.13</v>
      </c>
      <c r="K275" s="1">
        <v>112.13</v>
      </c>
      <c r="L275" s="1">
        <v>112.13</v>
      </c>
      <c r="M275" s="1">
        <v>112.13</v>
      </c>
      <c r="N275">
        <v>112.13</v>
      </c>
      <c r="O275">
        <v>112.13</v>
      </c>
      <c r="P275">
        <v>112.13</v>
      </c>
      <c r="Q275">
        <v>112.13</v>
      </c>
      <c r="R275" s="6">
        <v>110.64153846153847</v>
      </c>
    </row>
    <row r="276" spans="1:18">
      <c r="A276" s="1" t="s">
        <v>546</v>
      </c>
      <c r="B276" s="1" t="s">
        <v>547</v>
      </c>
      <c r="C276" s="1">
        <v>6.6607999999999997E-5</v>
      </c>
      <c r="D276" s="1">
        <v>126.74</v>
      </c>
      <c r="E276" s="1">
        <v>126.74</v>
      </c>
      <c r="F276" s="1">
        <v>126.74</v>
      </c>
      <c r="G276" s="1">
        <v>126.74</v>
      </c>
      <c r="H276" s="1">
        <v>126.74</v>
      </c>
      <c r="I276" s="1">
        <v>126.74</v>
      </c>
      <c r="J276" s="1">
        <v>135.65</v>
      </c>
      <c r="K276" s="1">
        <v>135.65</v>
      </c>
      <c r="L276" s="1">
        <v>135.65</v>
      </c>
      <c r="M276" s="1">
        <v>135.65</v>
      </c>
      <c r="N276">
        <v>135.65</v>
      </c>
      <c r="O276">
        <v>135.65</v>
      </c>
      <c r="P276">
        <v>135.65</v>
      </c>
      <c r="Q276">
        <v>135.65</v>
      </c>
      <c r="R276" s="6">
        <v>132.22307692307695</v>
      </c>
    </row>
    <row r="277" spans="1:18">
      <c r="A277" s="1" t="s">
        <v>548</v>
      </c>
      <c r="B277" s="1" t="s">
        <v>549</v>
      </c>
      <c r="C277" s="1">
        <v>2.48368E-4</v>
      </c>
      <c r="D277" s="1">
        <v>110.53</v>
      </c>
      <c r="E277" s="1">
        <v>110.53</v>
      </c>
      <c r="F277" s="1">
        <v>110.53</v>
      </c>
      <c r="G277" s="1">
        <v>110.53</v>
      </c>
      <c r="H277" s="1">
        <v>110.53</v>
      </c>
      <c r="I277" s="1">
        <v>110.53</v>
      </c>
      <c r="J277" s="1">
        <v>110.53</v>
      </c>
      <c r="K277" s="1">
        <v>110.53</v>
      </c>
      <c r="L277" s="1">
        <v>110.53</v>
      </c>
      <c r="M277" s="1">
        <v>110.53</v>
      </c>
      <c r="N277">
        <v>110.53</v>
      </c>
      <c r="O277">
        <v>110.53</v>
      </c>
      <c r="P277">
        <v>110.53</v>
      </c>
      <c r="Q277">
        <v>110.53</v>
      </c>
      <c r="R277" s="6">
        <v>110.53</v>
      </c>
    </row>
    <row r="278" spans="1:18">
      <c r="A278" s="1" t="s">
        <v>550</v>
      </c>
      <c r="B278" s="1" t="s">
        <v>551</v>
      </c>
      <c r="C278" s="1">
        <v>1.07507E-4</v>
      </c>
      <c r="D278" s="1">
        <v>100</v>
      </c>
      <c r="E278" s="1">
        <v>100</v>
      </c>
      <c r="F278" s="1">
        <v>100</v>
      </c>
      <c r="G278" s="1">
        <v>100</v>
      </c>
      <c r="H278" s="1">
        <v>100</v>
      </c>
      <c r="I278" s="1">
        <v>100</v>
      </c>
      <c r="J278" s="1">
        <v>111.07</v>
      </c>
      <c r="K278" s="1">
        <v>111.07</v>
      </c>
      <c r="L278" s="1">
        <v>111.07</v>
      </c>
      <c r="M278" s="1">
        <v>111.07</v>
      </c>
      <c r="N278">
        <v>111.07</v>
      </c>
      <c r="O278">
        <v>111.07</v>
      </c>
      <c r="P278">
        <v>111.07</v>
      </c>
      <c r="Q278">
        <v>111.07</v>
      </c>
      <c r="R278" s="6">
        <v>106.81230769230766</v>
      </c>
    </row>
    <row r="279" spans="1:18">
      <c r="A279" s="1" t="s">
        <v>552</v>
      </c>
      <c r="B279" s="1" t="s">
        <v>553</v>
      </c>
      <c r="C279" s="1">
        <v>1.1582090000000001E-3</v>
      </c>
      <c r="D279" s="1">
        <v>93.51</v>
      </c>
      <c r="E279" s="1">
        <v>93.51</v>
      </c>
      <c r="F279" s="1">
        <v>93.51</v>
      </c>
      <c r="G279" s="1">
        <v>93.51</v>
      </c>
      <c r="H279" s="1">
        <v>93.51</v>
      </c>
      <c r="I279" s="1">
        <v>93.51</v>
      </c>
      <c r="J279" s="1">
        <v>93.51</v>
      </c>
      <c r="K279" s="1">
        <v>93.51</v>
      </c>
      <c r="L279" s="1">
        <v>93.51</v>
      </c>
      <c r="M279" s="1">
        <v>93.51</v>
      </c>
      <c r="N279">
        <v>93.51</v>
      </c>
      <c r="O279">
        <v>93.51</v>
      </c>
      <c r="P279">
        <v>93.51</v>
      </c>
      <c r="Q279">
        <v>93.51</v>
      </c>
      <c r="R279" s="6">
        <v>93.51</v>
      </c>
    </row>
    <row r="280" spans="1:18">
      <c r="A280" s="1" t="s">
        <v>554</v>
      </c>
      <c r="B280" s="1" t="s">
        <v>555</v>
      </c>
      <c r="C280" s="1">
        <v>4.1597100000000001E-4</v>
      </c>
      <c r="D280" s="1">
        <v>86.99</v>
      </c>
      <c r="E280" s="1">
        <v>86.99</v>
      </c>
      <c r="F280" s="1">
        <v>86.99</v>
      </c>
      <c r="G280" s="1">
        <v>89.63</v>
      </c>
      <c r="H280" s="1">
        <v>89.63</v>
      </c>
      <c r="I280" s="1">
        <v>89.63</v>
      </c>
      <c r="J280" s="1">
        <v>89.63</v>
      </c>
      <c r="K280" s="1">
        <v>89.63</v>
      </c>
      <c r="L280" s="1">
        <v>89.63</v>
      </c>
      <c r="M280" s="1">
        <v>89.63</v>
      </c>
      <c r="N280">
        <v>89.63</v>
      </c>
      <c r="O280">
        <v>89.63</v>
      </c>
      <c r="P280">
        <v>92.52</v>
      </c>
      <c r="Q280">
        <v>92.52</v>
      </c>
      <c r="R280" s="6">
        <v>89.668461538461543</v>
      </c>
    </row>
    <row r="281" spans="1:18">
      <c r="A281" s="1" t="s">
        <v>556</v>
      </c>
      <c r="B281" s="1" t="s">
        <v>557</v>
      </c>
      <c r="C281" s="1">
        <v>3.4641999999999998E-5</v>
      </c>
      <c r="D281" s="1">
        <v>107.74</v>
      </c>
      <c r="E281" s="1">
        <v>107.74</v>
      </c>
      <c r="F281" s="1">
        <v>107.74</v>
      </c>
      <c r="G281" s="1">
        <v>111.22</v>
      </c>
      <c r="H281" s="1">
        <v>111.22</v>
      </c>
      <c r="I281" s="1">
        <v>111.22</v>
      </c>
      <c r="J281" s="1">
        <v>111.22</v>
      </c>
      <c r="K281" s="1">
        <v>111.22</v>
      </c>
      <c r="L281" s="1">
        <v>111.22</v>
      </c>
      <c r="M281" s="1">
        <v>111.22</v>
      </c>
      <c r="N281">
        <v>111.22</v>
      </c>
      <c r="O281">
        <v>111.22</v>
      </c>
      <c r="P281">
        <v>111.22</v>
      </c>
      <c r="Q281">
        <v>111.22</v>
      </c>
      <c r="R281" s="6">
        <v>110.6846153846154</v>
      </c>
    </row>
    <row r="282" spans="1:18">
      <c r="A282" s="1" t="s">
        <v>558</v>
      </c>
      <c r="B282" s="1" t="s">
        <v>559</v>
      </c>
      <c r="C282" s="1">
        <v>5.6255999999999998E-5</v>
      </c>
      <c r="D282" s="1">
        <v>89.52</v>
      </c>
      <c r="E282" s="1">
        <v>98.05</v>
      </c>
      <c r="F282" s="1">
        <v>100.64</v>
      </c>
      <c r="G282" s="1">
        <v>98.17</v>
      </c>
      <c r="H282" s="1">
        <v>94.61</v>
      </c>
      <c r="I282" s="1">
        <v>94.97</v>
      </c>
      <c r="J282" s="1">
        <v>91.99</v>
      </c>
      <c r="K282" s="1">
        <v>96</v>
      </c>
      <c r="L282" s="1">
        <v>100.96</v>
      </c>
      <c r="M282" s="1">
        <v>89.86</v>
      </c>
      <c r="N282">
        <v>96.28</v>
      </c>
      <c r="O282">
        <v>92.01</v>
      </c>
      <c r="P282">
        <v>90.98</v>
      </c>
      <c r="Q282">
        <v>88.3</v>
      </c>
      <c r="R282" s="6">
        <v>94.832307692307708</v>
      </c>
    </row>
    <row r="283" spans="1:18">
      <c r="A283" s="1" t="s">
        <v>560</v>
      </c>
      <c r="B283" s="1" t="s">
        <v>561</v>
      </c>
      <c r="C283" s="1">
        <v>3.4329000000000003E-5</v>
      </c>
      <c r="D283" s="1">
        <v>109.71</v>
      </c>
      <c r="E283" s="1">
        <v>109.71</v>
      </c>
      <c r="F283" s="1">
        <v>109.71</v>
      </c>
      <c r="G283" s="1">
        <v>116</v>
      </c>
      <c r="H283" s="1">
        <v>116</v>
      </c>
      <c r="I283" s="1">
        <v>116</v>
      </c>
      <c r="J283" s="1">
        <v>116</v>
      </c>
      <c r="K283" s="1">
        <v>116</v>
      </c>
      <c r="L283" s="1">
        <v>116</v>
      </c>
      <c r="M283" s="1">
        <v>116</v>
      </c>
      <c r="N283">
        <v>116</v>
      </c>
      <c r="O283">
        <v>116</v>
      </c>
      <c r="P283">
        <v>116</v>
      </c>
      <c r="Q283">
        <v>116</v>
      </c>
      <c r="R283" s="6">
        <v>115.0323076923077</v>
      </c>
    </row>
    <row r="284" spans="1:18">
      <c r="A284" s="1" t="s">
        <v>562</v>
      </c>
      <c r="B284" s="1" t="s">
        <v>563</v>
      </c>
      <c r="C284" s="1">
        <v>1.1990299999999999E-4</v>
      </c>
      <c r="D284" s="1">
        <v>111.4</v>
      </c>
      <c r="E284" s="1">
        <v>113.8</v>
      </c>
      <c r="F284" s="1">
        <v>113.87</v>
      </c>
      <c r="G284" s="1">
        <v>113.87</v>
      </c>
      <c r="H284" s="1">
        <v>113.93</v>
      </c>
      <c r="I284" s="1">
        <v>113.93</v>
      </c>
      <c r="J284" s="1">
        <v>113.36</v>
      </c>
      <c r="K284" s="1">
        <v>115.83</v>
      </c>
      <c r="L284" s="1">
        <v>112.2</v>
      </c>
      <c r="M284" s="1">
        <v>112.62</v>
      </c>
      <c r="N284">
        <v>113.09</v>
      </c>
      <c r="O284">
        <v>112.51</v>
      </c>
      <c r="P284">
        <v>112.35</v>
      </c>
      <c r="Q284">
        <v>112.35</v>
      </c>
      <c r="R284" s="6">
        <v>113.3623076923077</v>
      </c>
    </row>
    <row r="285" spans="1:18">
      <c r="A285" s="1" t="s">
        <v>564</v>
      </c>
      <c r="B285" s="1" t="s">
        <v>565</v>
      </c>
      <c r="C285" s="1">
        <v>1.58128E-4</v>
      </c>
      <c r="D285" s="1">
        <v>97.87</v>
      </c>
      <c r="E285" s="1">
        <v>97.87</v>
      </c>
      <c r="F285" s="1">
        <v>97.87</v>
      </c>
      <c r="G285" s="1">
        <v>97.87</v>
      </c>
      <c r="H285" s="1">
        <v>97.87</v>
      </c>
      <c r="I285" s="1">
        <v>97.87</v>
      </c>
      <c r="J285" s="1">
        <v>97.87</v>
      </c>
      <c r="K285" s="1">
        <v>97.87</v>
      </c>
      <c r="L285" s="1">
        <v>97.87</v>
      </c>
      <c r="M285" s="1">
        <v>97.87</v>
      </c>
      <c r="N285">
        <v>97.87</v>
      </c>
      <c r="O285">
        <v>97.87</v>
      </c>
      <c r="P285">
        <v>97.87</v>
      </c>
      <c r="Q285">
        <v>97.87</v>
      </c>
      <c r="R285" s="6">
        <v>97.87</v>
      </c>
    </row>
    <row r="286" spans="1:18">
      <c r="A286" s="1" t="s">
        <v>566</v>
      </c>
      <c r="B286" s="1" t="s">
        <v>567</v>
      </c>
      <c r="C286" s="1">
        <v>6.0191E-5</v>
      </c>
      <c r="D286" s="1">
        <v>138.66999999999999</v>
      </c>
      <c r="E286" s="1">
        <v>138.66999999999999</v>
      </c>
      <c r="F286" s="1">
        <v>138.66999999999999</v>
      </c>
      <c r="G286" s="1">
        <v>138.66999999999999</v>
      </c>
      <c r="H286" s="1">
        <v>138.66999999999999</v>
      </c>
      <c r="I286" s="1">
        <v>138.66999999999999</v>
      </c>
      <c r="J286" s="1">
        <v>138.66999999999999</v>
      </c>
      <c r="K286" s="1">
        <v>138.66999999999999</v>
      </c>
      <c r="L286" s="1">
        <v>138.66999999999999</v>
      </c>
      <c r="M286" s="1">
        <v>138.66999999999999</v>
      </c>
      <c r="N286">
        <v>138.66999999999999</v>
      </c>
      <c r="O286">
        <v>138.66999999999999</v>
      </c>
      <c r="P286">
        <v>138.66999999999999</v>
      </c>
      <c r="Q286">
        <v>138.66999999999999</v>
      </c>
      <c r="R286" s="6">
        <v>138.66999999999999</v>
      </c>
    </row>
    <row r="287" spans="1:18">
      <c r="A287" s="1" t="s">
        <v>568</v>
      </c>
      <c r="B287" s="1" t="s">
        <v>569</v>
      </c>
      <c r="C287" s="1">
        <v>2.8411E-5</v>
      </c>
      <c r="D287" s="1">
        <v>98.67</v>
      </c>
      <c r="E287" s="1">
        <v>98.67</v>
      </c>
      <c r="F287" s="1">
        <v>98.67</v>
      </c>
      <c r="G287" s="1">
        <v>98.67</v>
      </c>
      <c r="H287" s="1">
        <v>98.67</v>
      </c>
      <c r="I287" s="1">
        <v>98.67</v>
      </c>
      <c r="J287" s="1">
        <v>98.67</v>
      </c>
      <c r="K287" s="1">
        <v>98.67</v>
      </c>
      <c r="L287" s="1">
        <v>98.67</v>
      </c>
      <c r="M287" s="1">
        <v>98.67</v>
      </c>
      <c r="N287">
        <v>98.67</v>
      </c>
      <c r="O287">
        <v>98.67</v>
      </c>
      <c r="P287">
        <v>98.67</v>
      </c>
      <c r="Q287">
        <v>98.67</v>
      </c>
      <c r="R287" s="6">
        <v>98.67</v>
      </c>
    </row>
    <row r="288" spans="1:18">
      <c r="A288" s="1" t="s">
        <v>570</v>
      </c>
      <c r="B288" s="1" t="s">
        <v>571</v>
      </c>
      <c r="C288" s="1">
        <v>4.0184E-5</v>
      </c>
      <c r="D288" s="1">
        <v>105.02</v>
      </c>
      <c r="E288" s="1">
        <v>105.02</v>
      </c>
      <c r="F288" s="1">
        <v>105.02</v>
      </c>
      <c r="G288" s="1">
        <v>110.17</v>
      </c>
      <c r="H288" s="1">
        <v>108.42</v>
      </c>
      <c r="I288" s="1">
        <v>108.42</v>
      </c>
      <c r="J288" s="1">
        <v>107.99</v>
      </c>
      <c r="K288" s="1">
        <v>107.99</v>
      </c>
      <c r="L288" s="1">
        <v>107.99</v>
      </c>
      <c r="M288" s="1">
        <v>102.78</v>
      </c>
      <c r="N288">
        <v>102.78</v>
      </c>
      <c r="O288">
        <v>102.78</v>
      </c>
      <c r="P288">
        <v>126.08</v>
      </c>
      <c r="Q288">
        <v>105.25</v>
      </c>
      <c r="R288" s="6">
        <v>107.74538461538461</v>
      </c>
    </row>
    <row r="289" spans="1:18">
      <c r="A289" s="1" t="s">
        <v>572</v>
      </c>
      <c r="B289" s="1" t="s">
        <v>573</v>
      </c>
      <c r="C289" s="1">
        <v>6.1595999999999998E-5</v>
      </c>
      <c r="D289" s="1">
        <v>97.1</v>
      </c>
      <c r="E289" s="1">
        <v>98.79</v>
      </c>
      <c r="F289" s="1">
        <v>98.79</v>
      </c>
      <c r="G289" s="1">
        <v>98.79</v>
      </c>
      <c r="H289" s="1">
        <v>98.79</v>
      </c>
      <c r="I289" s="1">
        <v>98.79</v>
      </c>
      <c r="J289" s="1">
        <v>106.16</v>
      </c>
      <c r="K289" s="1">
        <v>106.16</v>
      </c>
      <c r="L289" s="1">
        <v>106.16</v>
      </c>
      <c r="M289" s="1">
        <v>106.16</v>
      </c>
      <c r="N289">
        <v>107.89</v>
      </c>
      <c r="O289">
        <v>107.89</v>
      </c>
      <c r="P289">
        <v>111.11</v>
      </c>
      <c r="Q289">
        <v>111.11</v>
      </c>
      <c r="R289" s="6">
        <v>104.35307692307691</v>
      </c>
    </row>
    <row r="290" spans="1:18">
      <c r="A290" s="1" t="s">
        <v>574</v>
      </c>
      <c r="B290" s="1" t="s">
        <v>575</v>
      </c>
      <c r="C290" s="1">
        <v>9.0610000000000002E-6</v>
      </c>
      <c r="D290" s="1">
        <v>98.96</v>
      </c>
      <c r="E290" s="1">
        <v>98.96</v>
      </c>
      <c r="F290" s="1">
        <v>98.96</v>
      </c>
      <c r="G290" s="1">
        <v>98.96</v>
      </c>
      <c r="H290" s="1">
        <v>98.96</v>
      </c>
      <c r="I290" s="1">
        <v>98.96</v>
      </c>
      <c r="J290" s="1">
        <v>98.96</v>
      </c>
      <c r="K290" s="1">
        <v>107.61</v>
      </c>
      <c r="L290" s="1">
        <v>107.61</v>
      </c>
      <c r="M290" s="1">
        <v>107.61</v>
      </c>
      <c r="N290">
        <v>107.61</v>
      </c>
      <c r="O290">
        <v>107.61</v>
      </c>
      <c r="P290">
        <v>107.61</v>
      </c>
      <c r="Q290">
        <v>107.61</v>
      </c>
      <c r="R290" s="6">
        <v>103.61769230769229</v>
      </c>
    </row>
    <row r="291" spans="1:18">
      <c r="A291" s="1" t="s">
        <v>576</v>
      </c>
      <c r="B291" s="1" t="s">
        <v>577</v>
      </c>
      <c r="C291" s="1">
        <v>1.18445E-4</v>
      </c>
      <c r="D291" s="1">
        <v>103.74</v>
      </c>
      <c r="E291" s="1">
        <v>98.46</v>
      </c>
      <c r="F291" s="1">
        <v>98.46</v>
      </c>
      <c r="G291" s="1">
        <v>98.46</v>
      </c>
      <c r="H291" s="1">
        <v>98.46</v>
      </c>
      <c r="I291" s="1">
        <v>98.46</v>
      </c>
      <c r="J291" s="1">
        <v>86.01</v>
      </c>
      <c r="K291" s="1">
        <v>90.86</v>
      </c>
      <c r="L291" s="1">
        <v>90.86</v>
      </c>
      <c r="M291" s="1">
        <v>90.86</v>
      </c>
      <c r="N291">
        <v>96.87</v>
      </c>
      <c r="O291">
        <v>96.87</v>
      </c>
      <c r="P291">
        <v>103.65</v>
      </c>
      <c r="Q291">
        <v>100.75</v>
      </c>
      <c r="R291" s="6">
        <v>96.07923076923079</v>
      </c>
    </row>
    <row r="292" spans="1:18">
      <c r="A292" s="1" t="s">
        <v>578</v>
      </c>
      <c r="B292" s="1" t="s">
        <v>579</v>
      </c>
      <c r="C292" s="1">
        <v>1.2485799999999999E-4</v>
      </c>
      <c r="D292" s="1">
        <v>85.76</v>
      </c>
      <c r="E292" s="1">
        <v>86.32</v>
      </c>
      <c r="F292" s="1">
        <v>87.18</v>
      </c>
      <c r="G292" s="1">
        <v>84.53</v>
      </c>
      <c r="H292" s="1">
        <v>84.53</v>
      </c>
      <c r="I292" s="1">
        <v>85.27</v>
      </c>
      <c r="J292" s="1">
        <v>74.680000000000007</v>
      </c>
      <c r="K292" s="1">
        <v>76.459999999999994</v>
      </c>
      <c r="L292" s="1">
        <v>76.459999999999994</v>
      </c>
      <c r="M292" s="1">
        <v>70.22</v>
      </c>
      <c r="N292">
        <v>73.900000000000006</v>
      </c>
      <c r="O292">
        <v>74.75</v>
      </c>
      <c r="P292">
        <v>74.75</v>
      </c>
      <c r="Q292">
        <v>74.75</v>
      </c>
      <c r="R292" s="6">
        <v>78.753846153846155</v>
      </c>
    </row>
    <row r="293" spans="1:18">
      <c r="A293" s="1" t="s">
        <v>580</v>
      </c>
      <c r="B293" s="1" t="s">
        <v>581</v>
      </c>
      <c r="C293" s="1">
        <v>1.0618000000000001E-5</v>
      </c>
      <c r="D293" s="1">
        <v>95.47</v>
      </c>
      <c r="E293" s="1">
        <v>97.09</v>
      </c>
      <c r="F293" s="1">
        <v>98.21</v>
      </c>
      <c r="G293" s="1">
        <v>97.09</v>
      </c>
      <c r="H293" s="1">
        <v>97.09</v>
      </c>
      <c r="I293" s="1">
        <v>98.21</v>
      </c>
      <c r="J293" s="1">
        <v>98.21</v>
      </c>
      <c r="K293" s="1">
        <v>103.24</v>
      </c>
      <c r="L293" s="1">
        <v>103.24</v>
      </c>
      <c r="M293" s="1">
        <v>103.24</v>
      </c>
      <c r="N293">
        <v>103.24</v>
      </c>
      <c r="O293">
        <v>103.24</v>
      </c>
      <c r="P293">
        <v>103.24</v>
      </c>
      <c r="Q293">
        <v>103.24</v>
      </c>
      <c r="R293" s="6">
        <v>100.66</v>
      </c>
    </row>
    <row r="294" spans="1:18">
      <c r="A294" s="1" t="s">
        <v>582</v>
      </c>
      <c r="B294" s="1" t="s">
        <v>583</v>
      </c>
      <c r="C294" s="1">
        <v>3.1352000000000001E-5</v>
      </c>
      <c r="D294" s="1">
        <v>100.77</v>
      </c>
      <c r="E294" s="1">
        <v>100.77</v>
      </c>
      <c r="F294" s="1">
        <v>100.77</v>
      </c>
      <c r="G294" s="1">
        <v>100.77</v>
      </c>
      <c r="H294" s="1">
        <v>100.77</v>
      </c>
      <c r="I294" s="1">
        <v>100.77</v>
      </c>
      <c r="J294" s="1">
        <v>100.77</v>
      </c>
      <c r="K294" s="1">
        <v>100.77</v>
      </c>
      <c r="L294" s="1">
        <v>100.77</v>
      </c>
      <c r="M294" s="1">
        <v>100.77</v>
      </c>
      <c r="N294">
        <v>100.77</v>
      </c>
      <c r="O294">
        <v>100.77</v>
      </c>
      <c r="P294">
        <v>100.77</v>
      </c>
      <c r="Q294">
        <v>100.77</v>
      </c>
      <c r="R294" s="6">
        <v>100.77</v>
      </c>
    </row>
    <row r="295" spans="1:18">
      <c r="A295" s="1" t="s">
        <v>584</v>
      </c>
      <c r="B295" s="1" t="s">
        <v>585</v>
      </c>
      <c r="C295" s="1">
        <v>4.6579999999999998E-5</v>
      </c>
      <c r="D295" s="1">
        <v>101.93</v>
      </c>
      <c r="E295" s="1">
        <v>106.4</v>
      </c>
      <c r="F295" s="1">
        <v>105.64</v>
      </c>
      <c r="G295" s="1">
        <v>105.64</v>
      </c>
      <c r="H295" s="1">
        <v>105.64</v>
      </c>
      <c r="I295" s="1">
        <v>102.12</v>
      </c>
      <c r="J295" s="1">
        <v>108.15</v>
      </c>
      <c r="K295" s="1">
        <v>111.52</v>
      </c>
      <c r="L295" s="1">
        <v>111.74</v>
      </c>
      <c r="M295" s="1">
        <v>111.74</v>
      </c>
      <c r="N295">
        <v>115.35</v>
      </c>
      <c r="O295">
        <v>115.35</v>
      </c>
      <c r="P295">
        <v>115.35</v>
      </c>
      <c r="Q295">
        <v>113.98</v>
      </c>
      <c r="R295" s="6">
        <v>109.89384615384614</v>
      </c>
    </row>
    <row r="296" spans="1:18">
      <c r="A296" s="1" t="s">
        <v>586</v>
      </c>
      <c r="B296" s="1" t="s">
        <v>587</v>
      </c>
      <c r="C296" s="1">
        <v>1.11319E-4</v>
      </c>
      <c r="D296" s="1">
        <v>101.07</v>
      </c>
      <c r="E296" s="1">
        <v>102.74</v>
      </c>
      <c r="F296" s="1">
        <v>102.74</v>
      </c>
      <c r="G296" s="1">
        <v>102.74</v>
      </c>
      <c r="H296" s="1">
        <v>102.74</v>
      </c>
      <c r="I296" s="1">
        <v>102.74</v>
      </c>
      <c r="J296" s="1">
        <v>94.06</v>
      </c>
      <c r="K296" s="1">
        <v>94.06</v>
      </c>
      <c r="L296" s="1">
        <v>94.06</v>
      </c>
      <c r="M296" s="1">
        <v>94.06</v>
      </c>
      <c r="N296">
        <v>94.06</v>
      </c>
      <c r="O296">
        <v>97.64</v>
      </c>
      <c r="P296">
        <v>96.43</v>
      </c>
      <c r="Q296">
        <v>96.43</v>
      </c>
      <c r="R296" s="6">
        <v>98.038461538461533</v>
      </c>
    </row>
    <row r="297" spans="1:18">
      <c r="A297" s="1" t="s">
        <v>588</v>
      </c>
      <c r="B297" s="1" t="s">
        <v>589</v>
      </c>
      <c r="C297" s="1">
        <v>1.40927E-4</v>
      </c>
      <c r="D297" s="1">
        <v>93.96</v>
      </c>
      <c r="E297" s="1">
        <v>99.76</v>
      </c>
      <c r="F297" s="1">
        <v>99.76</v>
      </c>
      <c r="G297" s="1">
        <v>99.76</v>
      </c>
      <c r="H297" s="1">
        <v>99.76</v>
      </c>
      <c r="I297" s="1">
        <v>99.76</v>
      </c>
      <c r="J297" s="1">
        <v>93.18</v>
      </c>
      <c r="K297" s="1">
        <v>86.27</v>
      </c>
      <c r="L297" s="1">
        <v>91.4</v>
      </c>
      <c r="M297" s="1">
        <v>91.4</v>
      </c>
      <c r="N297">
        <v>90.41</v>
      </c>
      <c r="O297">
        <v>90</v>
      </c>
      <c r="P297">
        <v>89.09</v>
      </c>
      <c r="Q297">
        <v>90</v>
      </c>
      <c r="R297" s="6">
        <v>93.888461538461542</v>
      </c>
    </row>
    <row r="298" spans="1:18">
      <c r="A298" s="1" t="s">
        <v>590</v>
      </c>
      <c r="B298" s="1" t="s">
        <v>591</v>
      </c>
      <c r="C298" s="1">
        <v>2.5409999999999999E-6</v>
      </c>
      <c r="D298" s="1">
        <v>111.04</v>
      </c>
      <c r="E298" s="1">
        <v>104.8</v>
      </c>
      <c r="F298" s="1">
        <v>104.8</v>
      </c>
      <c r="G298" s="1">
        <v>104.8</v>
      </c>
      <c r="H298" s="1">
        <v>104.8</v>
      </c>
      <c r="I298" s="1">
        <v>104.8</v>
      </c>
      <c r="J298" s="1">
        <v>106.3</v>
      </c>
      <c r="K298" s="1">
        <v>105.47</v>
      </c>
      <c r="L298" s="1">
        <v>106.3</v>
      </c>
      <c r="M298" s="1">
        <v>106.3</v>
      </c>
      <c r="N298">
        <v>106.3</v>
      </c>
      <c r="O298">
        <v>106.93</v>
      </c>
      <c r="P298">
        <v>105.47</v>
      </c>
      <c r="Q298">
        <v>107.77</v>
      </c>
      <c r="R298" s="6">
        <v>105.75692307692307</v>
      </c>
    </row>
    <row r="299" spans="1:18">
      <c r="A299" s="1" t="s">
        <v>592</v>
      </c>
      <c r="B299" s="1" t="s">
        <v>593</v>
      </c>
      <c r="C299" s="1">
        <v>1.05553E-4</v>
      </c>
      <c r="D299" s="1">
        <v>96.38</v>
      </c>
      <c r="E299" s="1">
        <v>96.38</v>
      </c>
      <c r="F299" s="1">
        <v>96.38</v>
      </c>
      <c r="G299" s="1">
        <v>96.38</v>
      </c>
      <c r="H299" s="1">
        <v>96.38</v>
      </c>
      <c r="I299" s="1">
        <v>96.38</v>
      </c>
      <c r="J299" s="1">
        <v>97.03</v>
      </c>
      <c r="K299" s="1">
        <v>100.17</v>
      </c>
      <c r="L299" s="1">
        <v>100.17</v>
      </c>
      <c r="M299" s="1">
        <v>100.17</v>
      </c>
      <c r="N299">
        <v>100.17</v>
      </c>
      <c r="O299">
        <v>100.55</v>
      </c>
      <c r="P299">
        <v>100.55</v>
      </c>
      <c r="Q299">
        <v>100.55</v>
      </c>
      <c r="R299" s="6">
        <v>98.558461538461515</v>
      </c>
    </row>
    <row r="300" spans="1:18">
      <c r="A300" s="1" t="s">
        <v>594</v>
      </c>
      <c r="B300" s="1" t="s">
        <v>595</v>
      </c>
      <c r="C300" s="1">
        <v>1.82778E-4</v>
      </c>
      <c r="D300" s="1">
        <v>107.72</v>
      </c>
      <c r="E300" s="1">
        <v>107.72</v>
      </c>
      <c r="F300" s="1">
        <v>100</v>
      </c>
      <c r="G300" s="1">
        <v>107.72</v>
      </c>
      <c r="H300" s="1">
        <v>107.72</v>
      </c>
      <c r="I300" s="1">
        <v>107.72</v>
      </c>
      <c r="J300" s="1">
        <v>107.72</v>
      </c>
      <c r="K300" s="1">
        <v>107.72</v>
      </c>
      <c r="L300" s="1">
        <v>107.72</v>
      </c>
      <c r="M300" s="1">
        <v>107.72</v>
      </c>
      <c r="N300">
        <v>107.72</v>
      </c>
      <c r="O300">
        <v>107.72</v>
      </c>
      <c r="P300">
        <v>107.72</v>
      </c>
      <c r="Q300">
        <v>107.72</v>
      </c>
      <c r="R300" s="6">
        <v>107.12615384615385</v>
      </c>
    </row>
    <row r="301" spans="1:18">
      <c r="A301" s="1" t="s">
        <v>596</v>
      </c>
      <c r="B301" s="1" t="s">
        <v>597</v>
      </c>
      <c r="C301" s="1">
        <v>7.4146999999999993E-5</v>
      </c>
      <c r="D301" s="1">
        <v>89.6</v>
      </c>
      <c r="E301" s="1">
        <v>95.25</v>
      </c>
      <c r="F301" s="1">
        <v>95.25</v>
      </c>
      <c r="G301" s="1">
        <v>93.22</v>
      </c>
      <c r="H301" s="1">
        <v>93.22</v>
      </c>
      <c r="I301" s="1">
        <v>93.22</v>
      </c>
      <c r="J301" s="1">
        <v>87.61</v>
      </c>
      <c r="K301" s="1">
        <v>87.61</v>
      </c>
      <c r="L301" s="1">
        <v>85.94</v>
      </c>
      <c r="M301" s="1">
        <v>85.94</v>
      </c>
      <c r="N301">
        <v>87.61</v>
      </c>
      <c r="O301">
        <v>87.61</v>
      </c>
      <c r="P301">
        <v>85.94</v>
      </c>
      <c r="Q301">
        <v>85.94</v>
      </c>
      <c r="R301" s="6">
        <v>89.566153846153867</v>
      </c>
    </row>
    <row r="305" spans="1:18">
      <c r="A305" s="78" t="s">
        <v>631</v>
      </c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</row>
    <row r="307" spans="1:18">
      <c r="A307" s="7" t="s">
        <v>627</v>
      </c>
      <c r="B307" s="7" t="s">
        <v>628</v>
      </c>
      <c r="C307" s="7" t="s">
        <v>629</v>
      </c>
      <c r="D307" s="8">
        <v>38991</v>
      </c>
      <c r="E307" s="8">
        <v>39022</v>
      </c>
      <c r="F307" s="8">
        <v>39052</v>
      </c>
      <c r="G307" s="8">
        <v>39083</v>
      </c>
      <c r="H307" s="8">
        <v>39114</v>
      </c>
      <c r="I307" s="8">
        <v>39142</v>
      </c>
      <c r="J307" s="8">
        <v>39173</v>
      </c>
      <c r="K307" s="8">
        <v>39203</v>
      </c>
      <c r="L307" s="8">
        <v>39234</v>
      </c>
      <c r="M307" s="8">
        <v>39264</v>
      </c>
      <c r="N307" s="8">
        <v>39295</v>
      </c>
      <c r="O307" s="8">
        <v>39326</v>
      </c>
      <c r="P307" s="8">
        <v>39356</v>
      </c>
      <c r="Q307" s="8">
        <v>39387</v>
      </c>
      <c r="R307" s="4" t="s">
        <v>626</v>
      </c>
    </row>
    <row r="309" spans="1:18">
      <c r="A309" s="1" t="s">
        <v>496</v>
      </c>
      <c r="B309" s="1" t="s">
        <v>497</v>
      </c>
      <c r="C309" s="1">
        <v>2.2282000000000001E-5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-50.00492465281198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46.162938716130178</v>
      </c>
    </row>
    <row r="310" spans="1:18">
      <c r="A310" s="1" t="s">
        <v>108</v>
      </c>
      <c r="B310" s="1" t="s">
        <v>109</v>
      </c>
      <c r="C310" s="1">
        <v>2.1280999999999998E-5</v>
      </c>
      <c r="E310" s="6">
        <v>-3.9126322125720314</v>
      </c>
      <c r="F310" s="6">
        <v>-10.551279756577758</v>
      </c>
      <c r="G310" s="6">
        <v>21.760880440220109</v>
      </c>
      <c r="H310" s="6">
        <v>3.1881676253081359</v>
      </c>
      <c r="I310" s="6">
        <v>9.9936295588469513</v>
      </c>
      <c r="J310" s="6">
        <v>-11.170636357054942</v>
      </c>
      <c r="K310" s="6">
        <v>7.7017114914425422</v>
      </c>
      <c r="L310" s="6">
        <v>-10.306469920544837</v>
      </c>
      <c r="M310" s="6">
        <v>77.499367248797753</v>
      </c>
      <c r="N310" s="6">
        <v>-24.763534388516561</v>
      </c>
      <c r="O310" s="6">
        <v>-5.0919198938656933</v>
      </c>
      <c r="P310" s="6">
        <v>-31.411835186048055</v>
      </c>
      <c r="Q310" s="6">
        <v>-12.208850931677029</v>
      </c>
      <c r="R310" s="6">
        <v>43.105324920491839</v>
      </c>
    </row>
    <row r="311" spans="1:18">
      <c r="A311" s="1" t="s">
        <v>104</v>
      </c>
      <c r="B311" s="1" t="s">
        <v>105</v>
      </c>
      <c r="C311" s="1">
        <v>2.7107E-5</v>
      </c>
      <c r="E311" s="6">
        <v>2.1619673903251924</v>
      </c>
      <c r="F311" s="6">
        <v>-13.667225112423953</v>
      </c>
      <c r="G311" s="6">
        <v>10.182820958022676</v>
      </c>
      <c r="H311" s="6">
        <v>21.635150166852068</v>
      </c>
      <c r="I311" s="6">
        <v>-1.9585429050449576</v>
      </c>
      <c r="J311" s="6">
        <v>-16.649825106879135</v>
      </c>
      <c r="K311" s="6">
        <v>-0.66212813578290231</v>
      </c>
      <c r="L311" s="6">
        <v>18.400300413067971</v>
      </c>
      <c r="M311" s="6">
        <v>51.474785918173161</v>
      </c>
      <c r="N311" s="6">
        <v>-24.874371859296474</v>
      </c>
      <c r="O311" s="6">
        <v>-5.692586399108146</v>
      </c>
      <c r="P311" s="6">
        <v>-14.458810491318797</v>
      </c>
      <c r="Q311" s="6">
        <v>-18.181032993608572</v>
      </c>
      <c r="R311" s="6">
        <v>29.871943742945529</v>
      </c>
    </row>
    <row r="312" spans="1:18">
      <c r="A312" s="1" t="s">
        <v>120</v>
      </c>
      <c r="B312" s="1" t="s">
        <v>121</v>
      </c>
      <c r="C312" s="1">
        <v>1.3874800000000001E-4</v>
      </c>
      <c r="E312" s="6">
        <v>-9.5506045167667803</v>
      </c>
      <c r="F312" s="6">
        <v>-2.9424127784783538</v>
      </c>
      <c r="G312" s="6">
        <v>-1.6717193590298884</v>
      </c>
      <c r="H312" s="6">
        <v>-7.575757575757569</v>
      </c>
      <c r="I312" s="6">
        <v>-2.9736942432329383</v>
      </c>
      <c r="J312" s="6">
        <v>-8.084479371316311</v>
      </c>
      <c r="K312" s="6">
        <v>29.314951373303423</v>
      </c>
      <c r="L312" s="6">
        <v>75.371900826446264</v>
      </c>
      <c r="M312" s="6">
        <v>-26.281809613572094</v>
      </c>
      <c r="N312" s="6">
        <v>-38.490059451511861</v>
      </c>
      <c r="O312" s="6">
        <v>-6.1733527333194704</v>
      </c>
      <c r="P312" s="6">
        <v>5.2392556490917119</v>
      </c>
      <c r="Q312" s="6">
        <v>8.4201662982841263E-2</v>
      </c>
      <c r="R312" s="6">
        <v>22.510657919218225</v>
      </c>
    </row>
    <row r="313" spans="1:18">
      <c r="A313" s="1" t="s">
        <v>448</v>
      </c>
      <c r="B313" s="1" t="s">
        <v>449</v>
      </c>
      <c r="C313" s="1">
        <v>1.5048000000000001E-5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-20.628206906115654</v>
      </c>
      <c r="Q313" s="6">
        <v>0</v>
      </c>
      <c r="R313" s="6">
        <v>21.990981849460066</v>
      </c>
    </row>
    <row r="314" spans="1:18">
      <c r="A314" s="1" t="s">
        <v>106</v>
      </c>
      <c r="B314" s="1" t="s">
        <v>107</v>
      </c>
      <c r="C314" s="1">
        <v>2.0588E-5</v>
      </c>
      <c r="E314" s="6">
        <v>3.1746031746031855</v>
      </c>
      <c r="F314" s="6">
        <v>0.3758741258741205</v>
      </c>
      <c r="G314" s="6">
        <v>3.8665853870939682</v>
      </c>
      <c r="H314" s="6">
        <v>-3.3034291942651062</v>
      </c>
      <c r="I314" s="6">
        <v>25.214601578080288</v>
      </c>
      <c r="J314" s="6">
        <v>-13.994875701128729</v>
      </c>
      <c r="K314" s="6">
        <v>8.0112721417069146</v>
      </c>
      <c r="L314" s="6">
        <v>-9.9515467759970218</v>
      </c>
      <c r="M314" s="6">
        <v>24.321192052980134</v>
      </c>
      <c r="N314" s="6">
        <v>-15.727793314689043</v>
      </c>
      <c r="O314" s="6">
        <v>-1.8410240202275552</v>
      </c>
      <c r="P314" s="6">
        <v>-8.0254366900104674</v>
      </c>
      <c r="Q314" s="6">
        <v>-8.5944337475932109</v>
      </c>
      <c r="R314" s="6">
        <v>18.364611260053621</v>
      </c>
    </row>
    <row r="315" spans="1:18">
      <c r="A315" s="1" t="s">
        <v>116</v>
      </c>
      <c r="B315" s="1" t="s">
        <v>117</v>
      </c>
      <c r="C315" s="1">
        <v>1.15797E-4</v>
      </c>
      <c r="E315" s="6">
        <v>7.7845617095507968</v>
      </c>
      <c r="F315" s="6">
        <v>-32.099264953806724</v>
      </c>
      <c r="G315" s="6">
        <v>1.8174595292481888</v>
      </c>
      <c r="H315" s="6">
        <v>5.6184159188451099</v>
      </c>
      <c r="I315" s="6">
        <v>-2.5581824898411543</v>
      </c>
      <c r="J315" s="6">
        <v>6.3501089944081102</v>
      </c>
      <c r="K315" s="6">
        <v>8.7425363158363911</v>
      </c>
      <c r="L315" s="6">
        <v>8.9165710539256047</v>
      </c>
      <c r="M315" s="6">
        <v>2.061700526711796</v>
      </c>
      <c r="N315" s="6">
        <v>-13.041875552934224</v>
      </c>
      <c r="O315" s="6">
        <v>2.9164900381517533</v>
      </c>
      <c r="P315" s="6">
        <v>-11.335365351346905</v>
      </c>
      <c r="Q315" s="6">
        <v>-4.1995726098671309</v>
      </c>
      <c r="R315" s="6">
        <v>13.25768596644361</v>
      </c>
    </row>
    <row r="316" spans="1:18">
      <c r="A316" s="1" t="s">
        <v>128</v>
      </c>
      <c r="B316" s="1" t="s">
        <v>129</v>
      </c>
      <c r="C316" s="1">
        <v>4.5345E-5</v>
      </c>
      <c r="E316" s="6">
        <v>-1.8116325881978979</v>
      </c>
      <c r="F316" s="6">
        <v>0.93871385412169772</v>
      </c>
      <c r="G316" s="6">
        <v>4.2971672902191393</v>
      </c>
      <c r="H316" s="6">
        <v>9.4291278056779717</v>
      </c>
      <c r="I316" s="6">
        <v>-2.2665542755455625</v>
      </c>
      <c r="J316" s="6">
        <v>7.7623382846190747</v>
      </c>
      <c r="K316" s="6">
        <v>-7.2654513116940826</v>
      </c>
      <c r="L316" s="6">
        <v>-5.0537015726889063</v>
      </c>
      <c r="M316" s="6">
        <v>4.0702959297040708</v>
      </c>
      <c r="N316" s="6">
        <v>-9.0353260869565197</v>
      </c>
      <c r="O316" s="6">
        <v>4.6516590205910591</v>
      </c>
      <c r="P316" s="6">
        <v>-4.9444387807116019</v>
      </c>
      <c r="Q316" s="6">
        <v>-4.1398541398541377</v>
      </c>
      <c r="R316" s="6">
        <v>10.86114601442414</v>
      </c>
    </row>
    <row r="317" spans="1:18">
      <c r="A317" s="1" t="s">
        <v>146</v>
      </c>
      <c r="B317" s="1" t="s">
        <v>147</v>
      </c>
      <c r="C317" s="1">
        <v>3.0819999999999999E-6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-12.129495173827621</v>
      </c>
      <c r="P317" s="6">
        <v>0</v>
      </c>
      <c r="Q317" s="6">
        <v>0</v>
      </c>
      <c r="R317" s="6">
        <v>10.618330828304545</v>
      </c>
    </row>
    <row r="318" spans="1:18">
      <c r="A318" s="1" t="s">
        <v>72</v>
      </c>
      <c r="B318" s="1" t="s">
        <v>73</v>
      </c>
      <c r="C318" s="1">
        <v>1.2456000000000001E-5</v>
      </c>
      <c r="E318" s="6">
        <v>7.8076871568233619</v>
      </c>
      <c r="F318" s="6">
        <v>-4.1325051759834359</v>
      </c>
      <c r="G318" s="6">
        <v>-7.7444713199723569</v>
      </c>
      <c r="H318" s="6">
        <v>-5.0938714359286426</v>
      </c>
      <c r="I318" s="6">
        <v>19.180109516057421</v>
      </c>
      <c r="J318" s="6">
        <v>-10.654414503911591</v>
      </c>
      <c r="K318" s="6">
        <v>-18.420199212416023</v>
      </c>
      <c r="L318" s="6">
        <v>-9.0237946504628361</v>
      </c>
      <c r="M318" s="6">
        <v>49.962546816479424</v>
      </c>
      <c r="N318" s="6">
        <v>8.5289710289710321</v>
      </c>
      <c r="O318" s="6">
        <v>-22.015111417941934</v>
      </c>
      <c r="P318" s="6">
        <v>9.3247430285742219</v>
      </c>
      <c r="Q318" s="6">
        <v>-12.101309100724277</v>
      </c>
      <c r="R318" s="6">
        <v>10.431208588739693</v>
      </c>
    </row>
    <row r="319" spans="1:18">
      <c r="A319" s="1" t="s">
        <v>100</v>
      </c>
      <c r="B319" s="1" t="s">
        <v>101</v>
      </c>
      <c r="C319" s="1">
        <v>9.3577000000000002E-5</v>
      </c>
      <c r="E319" s="6">
        <v>-5.5939770638186115</v>
      </c>
      <c r="F319" s="6">
        <v>-1.7711424332344183</v>
      </c>
      <c r="G319" s="6">
        <v>8.0336070990276518</v>
      </c>
      <c r="H319" s="6">
        <v>-2.5078643830828473</v>
      </c>
      <c r="I319" s="6">
        <v>9.5097248364255815</v>
      </c>
      <c r="J319" s="6">
        <v>-1.8660991979047359</v>
      </c>
      <c r="K319" s="6">
        <v>-0.65888240200167036</v>
      </c>
      <c r="L319" s="6">
        <v>-9.4702375954999631</v>
      </c>
      <c r="M319" s="6">
        <v>-0.68626541778725736</v>
      </c>
      <c r="N319" s="6">
        <v>-5.210570548137083</v>
      </c>
      <c r="O319" s="6">
        <v>-3.1819525169934026</v>
      </c>
      <c r="P319" s="6">
        <v>5.1587301587301626</v>
      </c>
      <c r="Q319" s="6">
        <v>-3.8896952104499283</v>
      </c>
      <c r="R319" s="6">
        <v>9.8405470498493575</v>
      </c>
    </row>
    <row r="320" spans="1:18">
      <c r="A320" s="1" t="s">
        <v>492</v>
      </c>
      <c r="B320" s="1" t="s">
        <v>493</v>
      </c>
      <c r="C320" s="1">
        <v>3.2125999999999997E-5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-9.5780590717299603</v>
      </c>
      <c r="R320" s="6">
        <v>9.7778096844825413</v>
      </c>
    </row>
    <row r="321" spans="1:18">
      <c r="A321" s="1" t="s">
        <v>480</v>
      </c>
      <c r="B321" s="1" t="s">
        <v>481</v>
      </c>
      <c r="C321" s="1">
        <v>8.8179999999999993E-6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-10.827966022589376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-4.7733696221082367</v>
      </c>
      <c r="R321" s="6">
        <v>9.5314600755954881</v>
      </c>
    </row>
    <row r="322" spans="1:18">
      <c r="A322" s="1" t="s">
        <v>238</v>
      </c>
      <c r="B322" s="1" t="s">
        <v>239</v>
      </c>
      <c r="C322" s="1">
        <v>1.6311E-5</v>
      </c>
      <c r="E322" s="6">
        <v>0</v>
      </c>
      <c r="F322" s="6">
        <v>0</v>
      </c>
      <c r="G322" s="6">
        <v>0</v>
      </c>
      <c r="H322" s="6">
        <v>4.0129196437310277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-17.022678084125332</v>
      </c>
      <c r="O322" s="6">
        <v>5.2733046042186427</v>
      </c>
      <c r="P322" s="6">
        <v>0</v>
      </c>
      <c r="Q322" s="6">
        <v>0</v>
      </c>
      <c r="R322" s="6">
        <v>8.6187323395122242</v>
      </c>
    </row>
    <row r="323" spans="1:18">
      <c r="A323" s="1" t="s">
        <v>372</v>
      </c>
      <c r="B323" s="1" t="s">
        <v>373</v>
      </c>
      <c r="C323" s="1">
        <v>5.5726000000000001E-5</v>
      </c>
      <c r="E323" s="6">
        <v>0</v>
      </c>
      <c r="F323" s="6">
        <v>7.7175543885971587</v>
      </c>
      <c r="G323" s="6">
        <v>0</v>
      </c>
      <c r="H323" s="6">
        <v>0</v>
      </c>
      <c r="I323" s="6">
        <v>0</v>
      </c>
      <c r="J323" s="6">
        <v>-18.351179594324019</v>
      </c>
      <c r="K323" s="6">
        <v>5.5443010981980789</v>
      </c>
      <c r="L323" s="6">
        <v>0</v>
      </c>
      <c r="M323" s="6">
        <v>0.9192847762400369</v>
      </c>
      <c r="N323" s="6">
        <v>0</v>
      </c>
      <c r="O323" s="6">
        <v>-0.91091091091092258</v>
      </c>
      <c r="P323" s="6">
        <v>-3.4953025558137174</v>
      </c>
      <c r="Q323" s="6">
        <v>0</v>
      </c>
      <c r="R323" s="6">
        <v>8.5232991649824008</v>
      </c>
    </row>
    <row r="324" spans="1:18">
      <c r="A324" s="1" t="s">
        <v>52</v>
      </c>
      <c r="B324" s="1" t="s">
        <v>53</v>
      </c>
      <c r="C324" s="1">
        <v>4.7350099999999998E-4</v>
      </c>
      <c r="E324" s="6">
        <v>0</v>
      </c>
      <c r="F324" s="6">
        <v>4.2620363062352062</v>
      </c>
      <c r="G324" s="6">
        <v>-0.8915804525191362</v>
      </c>
      <c r="H324" s="6">
        <v>-4.0906390562674977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-6.32687372798868</v>
      </c>
      <c r="P324" s="6">
        <v>0</v>
      </c>
      <c r="Q324" s="6">
        <v>-2.2765917249196965</v>
      </c>
      <c r="R324" s="6">
        <v>8.338476410008532</v>
      </c>
    </row>
    <row r="325" spans="1:18">
      <c r="A325" s="1" t="s">
        <v>94</v>
      </c>
      <c r="B325" s="1" t="s">
        <v>95</v>
      </c>
      <c r="C325" s="1">
        <v>8.5599999999999994E-6</v>
      </c>
      <c r="E325" s="6">
        <v>1.9854616469566988</v>
      </c>
      <c r="F325" s="6">
        <v>-3.4893617021276579</v>
      </c>
      <c r="G325" s="6">
        <v>2.1935626102292716</v>
      </c>
      <c r="H325" s="6">
        <v>4.7028368029338852</v>
      </c>
      <c r="I325" s="6">
        <v>-2.5857628515504216</v>
      </c>
      <c r="J325" s="6">
        <v>2.9822335025380564</v>
      </c>
      <c r="K325" s="6">
        <v>11.028958718422688</v>
      </c>
      <c r="L325" s="6">
        <v>13.105808361080285</v>
      </c>
      <c r="M325" s="6">
        <v>-6.5500040886417583</v>
      </c>
      <c r="N325" s="6">
        <v>-13.423171158557935</v>
      </c>
      <c r="O325" s="6">
        <v>-6.5797453001819157</v>
      </c>
      <c r="P325" s="6">
        <v>0.64913988964621083</v>
      </c>
      <c r="Q325" s="6">
        <v>-1.0534236267870645</v>
      </c>
      <c r="R325" s="6">
        <v>7.5987130739982423</v>
      </c>
    </row>
    <row r="326" spans="1:18">
      <c r="A326" s="1" t="s">
        <v>464</v>
      </c>
      <c r="B326" s="1" t="s">
        <v>465</v>
      </c>
      <c r="C326" s="1">
        <v>7.2529999999999998E-6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-9.839518555667004</v>
      </c>
      <c r="O326" s="6">
        <v>0</v>
      </c>
      <c r="P326" s="6">
        <v>0</v>
      </c>
      <c r="Q326" s="6">
        <v>0</v>
      </c>
      <c r="R326" s="6">
        <v>7.5553882095210634</v>
      </c>
    </row>
    <row r="327" spans="1:18">
      <c r="A327" s="1" t="s">
        <v>558</v>
      </c>
      <c r="B327" s="1" t="s">
        <v>559</v>
      </c>
      <c r="C327" s="1">
        <v>5.6255999999999998E-5</v>
      </c>
      <c r="E327" s="6">
        <v>9.5285969615728447</v>
      </c>
      <c r="F327" s="6">
        <v>2.6415094339622636</v>
      </c>
      <c r="G327" s="6">
        <v>-2.454292527821933</v>
      </c>
      <c r="H327" s="6">
        <v>-3.626362432515029</v>
      </c>
      <c r="I327" s="6">
        <v>0.38050945988796769</v>
      </c>
      <c r="J327" s="6">
        <v>-3.1378329998947074</v>
      </c>
      <c r="K327" s="6">
        <v>4.3591694749429255</v>
      </c>
      <c r="L327" s="6">
        <v>5.1666666666666528</v>
      </c>
      <c r="M327" s="6">
        <v>-10.994453248811409</v>
      </c>
      <c r="N327" s="6">
        <v>7.1444469174271052</v>
      </c>
      <c r="O327" s="6">
        <v>-4.434981304528451</v>
      </c>
      <c r="P327" s="6">
        <v>-1.1194435387457902</v>
      </c>
      <c r="Q327" s="6">
        <v>-2.9457023521653136</v>
      </c>
      <c r="R327" s="6">
        <v>7.3978569561808705</v>
      </c>
    </row>
    <row r="328" spans="1:18">
      <c r="A328" s="1" t="s">
        <v>150</v>
      </c>
      <c r="B328" s="1" t="s">
        <v>151</v>
      </c>
      <c r="C328" s="1">
        <v>3.997E-6</v>
      </c>
      <c r="E328" s="6">
        <v>0</v>
      </c>
      <c r="F328" s="6">
        <v>0</v>
      </c>
      <c r="G328" s="6">
        <v>-3.4647322706881645</v>
      </c>
      <c r="H328" s="6">
        <v>0</v>
      </c>
      <c r="I328" s="6">
        <v>0</v>
      </c>
      <c r="J328" s="6">
        <v>0</v>
      </c>
      <c r="K328" s="6">
        <v>-1.9379078505042502</v>
      </c>
      <c r="L328" s="6">
        <v>0</v>
      </c>
      <c r="M328" s="6">
        <v>-4.1137326073805376</v>
      </c>
      <c r="N328" s="6">
        <v>0</v>
      </c>
      <c r="O328" s="6">
        <v>6.3512092534174558</v>
      </c>
      <c r="P328" s="6">
        <v>0</v>
      </c>
      <c r="Q328" s="6">
        <v>-8.0482499505635801</v>
      </c>
      <c r="R328" s="6">
        <v>7.3564929693962222</v>
      </c>
    </row>
    <row r="329" spans="1:18">
      <c r="A329" s="1" t="s">
        <v>134</v>
      </c>
      <c r="B329" s="1" t="s">
        <v>135</v>
      </c>
      <c r="C329" s="1">
        <v>2.0043700000000001E-4</v>
      </c>
      <c r="E329" s="6">
        <v>-3.8708182028895921</v>
      </c>
      <c r="F329" s="6">
        <v>2.0173605529657745</v>
      </c>
      <c r="G329" s="6">
        <v>2.3004805798471528</v>
      </c>
      <c r="H329" s="6">
        <v>0.89333846746244561</v>
      </c>
      <c r="I329" s="6">
        <v>-7.1673918021525012</v>
      </c>
      <c r="J329" s="6">
        <v>-4.0371649399769893</v>
      </c>
      <c r="K329" s="6">
        <v>-0.77971039328249558</v>
      </c>
      <c r="L329" s="6">
        <v>8.4974093264248651</v>
      </c>
      <c r="M329" s="6">
        <v>-4.2104425342247787</v>
      </c>
      <c r="N329" s="6">
        <v>-2.8583298712089755</v>
      </c>
      <c r="O329" s="6">
        <v>6.6546916431442948</v>
      </c>
      <c r="P329" s="6">
        <v>-2.3017082364263364</v>
      </c>
      <c r="Q329" s="6">
        <v>-6.2551305204399892</v>
      </c>
      <c r="R329" s="6">
        <v>7.0961875252593343</v>
      </c>
    </row>
    <row r="330" spans="1:18">
      <c r="A330" s="1" t="s">
        <v>136</v>
      </c>
      <c r="B330" s="1" t="s">
        <v>137</v>
      </c>
      <c r="C330" s="1">
        <v>8.4819999999999994E-6</v>
      </c>
      <c r="E330" s="6">
        <v>16.684428656009477</v>
      </c>
      <c r="F330" s="6">
        <v>19.596103105337924</v>
      </c>
      <c r="G330" s="6">
        <v>7.2295290623674235</v>
      </c>
      <c r="H330" s="6">
        <v>8.7045976101918221E-2</v>
      </c>
      <c r="I330" s="6">
        <v>-11.717267552182165</v>
      </c>
      <c r="J330" s="6">
        <v>-9.564750134336375</v>
      </c>
      <c r="K330" s="6">
        <v>1.4161220043573008</v>
      </c>
      <c r="L330" s="6">
        <v>-8.3585587344985885</v>
      </c>
      <c r="M330" s="6">
        <v>15.013319126265312</v>
      </c>
      <c r="N330" s="6">
        <v>-13.053548267556048</v>
      </c>
      <c r="O330" s="6">
        <v>3.8572189664358048</v>
      </c>
      <c r="P330" s="6">
        <v>8.3718067097568358</v>
      </c>
      <c r="Q330" s="6">
        <v>-6.0020827416453537</v>
      </c>
      <c r="R330" s="6">
        <v>7.0926656181968584</v>
      </c>
    </row>
    <row r="331" spans="1:18">
      <c r="A331" s="1" t="s">
        <v>122</v>
      </c>
      <c r="B331" s="1" t="s">
        <v>123</v>
      </c>
      <c r="C331" s="1">
        <v>4.4666000000000002E-5</v>
      </c>
      <c r="E331" s="6">
        <v>-5.4441548024864561</v>
      </c>
      <c r="F331" s="6">
        <v>-0.97550630898102231</v>
      </c>
      <c r="G331" s="6">
        <v>17.507227754577581</v>
      </c>
      <c r="H331" s="6">
        <v>10.461089848733373</v>
      </c>
      <c r="I331" s="6">
        <v>-0.12374195677281596</v>
      </c>
      <c r="J331" s="6">
        <v>-9.4160403072602534</v>
      </c>
      <c r="K331" s="6">
        <v>0.60180541624874628</v>
      </c>
      <c r="L331" s="6">
        <v>15.063899211456544</v>
      </c>
      <c r="M331" s="6">
        <v>3.4107916502559954</v>
      </c>
      <c r="N331" s="6">
        <v>-27.277574649603899</v>
      </c>
      <c r="O331" s="6">
        <v>11.49052058238189</v>
      </c>
      <c r="P331" s="6">
        <v>-2.2641863960916941</v>
      </c>
      <c r="Q331" s="6">
        <v>-1.2400269153128973</v>
      </c>
      <c r="R331" s="6">
        <v>6.8148125963971795</v>
      </c>
    </row>
    <row r="332" spans="1:18">
      <c r="A332" s="1" t="s">
        <v>248</v>
      </c>
      <c r="B332" s="1" t="s">
        <v>249</v>
      </c>
      <c r="C332" s="1">
        <v>5.8334000000000001E-5</v>
      </c>
      <c r="E332" s="6">
        <v>0</v>
      </c>
      <c r="F332" s="6">
        <v>0</v>
      </c>
      <c r="G332" s="6">
        <v>0</v>
      </c>
      <c r="H332" s="6">
        <v>1.5111990644958162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-7.1688081524146963</v>
      </c>
      <c r="R332" s="6">
        <v>6.7583046964490245</v>
      </c>
    </row>
    <row r="333" spans="1:18">
      <c r="A333" s="1" t="s">
        <v>468</v>
      </c>
      <c r="B333" s="1" t="s">
        <v>469</v>
      </c>
      <c r="C333" s="1">
        <v>2.10373E-4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-10.543162948884655</v>
      </c>
      <c r="Q333" s="6">
        <v>3.7794923403779546</v>
      </c>
      <c r="R333" s="6">
        <v>6.2476689348793579</v>
      </c>
    </row>
    <row r="334" spans="1:18">
      <c r="A334" s="1" t="s">
        <v>38</v>
      </c>
      <c r="B334" s="1" t="s">
        <v>39</v>
      </c>
      <c r="C334" s="1">
        <v>1.03737E-4</v>
      </c>
      <c r="E334" s="6">
        <v>2.5401201142069674</v>
      </c>
      <c r="F334" s="6">
        <v>3.1397023523763723</v>
      </c>
      <c r="G334" s="6">
        <v>2.1132005213181815</v>
      </c>
      <c r="H334" s="6">
        <v>0</v>
      </c>
      <c r="I334" s="6">
        <v>1.3036739903364181</v>
      </c>
      <c r="J334" s="6">
        <v>0</v>
      </c>
      <c r="K334" s="6">
        <v>0</v>
      </c>
      <c r="L334" s="6">
        <v>-8.1083513318934486</v>
      </c>
      <c r="M334" s="6">
        <v>4.8966800509254726</v>
      </c>
      <c r="N334" s="6">
        <v>4.2573055737092691</v>
      </c>
      <c r="O334" s="6">
        <v>2.2835139249574699</v>
      </c>
      <c r="P334" s="6">
        <v>0</v>
      </c>
      <c r="Q334" s="6">
        <v>-10.217124846786907</v>
      </c>
      <c r="R334" s="6">
        <v>6.228856467764321</v>
      </c>
    </row>
    <row r="335" spans="1:18">
      <c r="A335" s="1" t="s">
        <v>124</v>
      </c>
      <c r="B335" s="1" t="s">
        <v>125</v>
      </c>
      <c r="C335" s="1">
        <v>7.8764999999999995E-5</v>
      </c>
      <c r="E335" s="6">
        <v>-5.2878965922444232</v>
      </c>
      <c r="F335" s="6">
        <v>10.194375516956168</v>
      </c>
      <c r="G335" s="6">
        <v>-2.9273784950272108</v>
      </c>
      <c r="H335" s="6">
        <v>-0.12565242605837579</v>
      </c>
      <c r="I335" s="6">
        <v>-1.1419723216877897</v>
      </c>
      <c r="J335" s="6">
        <v>-14.723445912873235</v>
      </c>
      <c r="K335" s="6">
        <v>29.147055447135806</v>
      </c>
      <c r="L335" s="6">
        <v>-20.204444444444448</v>
      </c>
      <c r="M335" s="6">
        <v>-8.0984738776874181</v>
      </c>
      <c r="N335" s="6">
        <v>-1.4424242424242451</v>
      </c>
      <c r="O335" s="6">
        <v>2.3490345590948092</v>
      </c>
      <c r="P335" s="6">
        <v>-1.345830329247788</v>
      </c>
      <c r="Q335" s="6">
        <v>7.6126674786845205</v>
      </c>
      <c r="R335" s="6">
        <v>6.14252753471769</v>
      </c>
    </row>
    <row r="336" spans="1:18">
      <c r="A336" s="1" t="s">
        <v>114</v>
      </c>
      <c r="B336" s="1" t="s">
        <v>115</v>
      </c>
      <c r="C336" s="1">
        <v>2.1880000000000001E-5</v>
      </c>
      <c r="E336" s="6">
        <v>20.580370407051607</v>
      </c>
      <c r="F336" s="6">
        <v>-0.5010266940451702</v>
      </c>
      <c r="G336" s="6">
        <v>-8.3209509658246699</v>
      </c>
      <c r="H336" s="6">
        <v>4.3580046821537932</v>
      </c>
      <c r="I336" s="6">
        <v>-0.71613459879207308</v>
      </c>
      <c r="J336" s="6">
        <v>-9.9330842096115308</v>
      </c>
      <c r="K336" s="6">
        <v>2.1323813199536801</v>
      </c>
      <c r="L336" s="6">
        <v>14.189891355692019</v>
      </c>
      <c r="M336" s="6">
        <v>-9.5143542649127166</v>
      </c>
      <c r="N336" s="6">
        <v>-5.8059797019292425</v>
      </c>
      <c r="O336" s="6">
        <v>-1.5336827800427111</v>
      </c>
      <c r="P336" s="6">
        <v>6.7626182965299764</v>
      </c>
      <c r="Q336" s="6">
        <v>-2.816251154201288</v>
      </c>
      <c r="R336" s="6">
        <v>5.4383336378585723</v>
      </c>
    </row>
    <row r="337" spans="1:18">
      <c r="A337" s="1" t="s">
        <v>578</v>
      </c>
      <c r="B337" s="1" t="s">
        <v>579</v>
      </c>
      <c r="C337" s="1">
        <v>1.2485799999999999E-4</v>
      </c>
      <c r="E337" s="6">
        <v>0.65298507462685507</v>
      </c>
      <c r="F337" s="6">
        <v>0.99629286376274884</v>
      </c>
      <c r="G337" s="6">
        <v>-3.0396880018352945</v>
      </c>
      <c r="H337" s="6">
        <v>0</v>
      </c>
      <c r="I337" s="6">
        <v>0.87542884183129388</v>
      </c>
      <c r="J337" s="6">
        <v>-12.419373753958007</v>
      </c>
      <c r="K337" s="6">
        <v>2.3835029459025048</v>
      </c>
      <c r="L337" s="6">
        <v>0</v>
      </c>
      <c r="M337" s="6">
        <v>-8.1611300026157458</v>
      </c>
      <c r="N337" s="6">
        <v>5.2406721731700578</v>
      </c>
      <c r="O337" s="6">
        <v>1.1502029769959288</v>
      </c>
      <c r="P337" s="6">
        <v>0</v>
      </c>
      <c r="Q337" s="6">
        <v>0</v>
      </c>
      <c r="R337" s="6">
        <v>5.356315924877797</v>
      </c>
    </row>
    <row r="338" spans="1:18">
      <c r="A338" s="1" t="s">
        <v>252</v>
      </c>
      <c r="B338" s="1" t="s">
        <v>253</v>
      </c>
      <c r="C338" s="1">
        <v>2.2124999999999999E-5</v>
      </c>
      <c r="E338" s="6">
        <v>4.3739933881495219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-5.9286932510354884</v>
      </c>
      <c r="Q338" s="6">
        <v>0</v>
      </c>
      <c r="R338" s="6">
        <v>5.332748922492514</v>
      </c>
    </row>
    <row r="339" spans="1:18">
      <c r="A339" s="1" t="s">
        <v>198</v>
      </c>
      <c r="B339" s="1" t="s">
        <v>199</v>
      </c>
      <c r="C339" s="1">
        <v>7.6311999999999997E-5</v>
      </c>
      <c r="E339" s="6">
        <v>2.2741832158872599</v>
      </c>
      <c r="F339" s="6">
        <v>0</v>
      </c>
      <c r="G339" s="6">
        <v>0</v>
      </c>
      <c r="H339" s="6">
        <v>2.599436266833699</v>
      </c>
      <c r="I339" s="6">
        <v>0</v>
      </c>
      <c r="J339" s="6">
        <v>0</v>
      </c>
      <c r="K339" s="6">
        <v>0</v>
      </c>
      <c r="L339" s="6">
        <v>-1.678876678876684</v>
      </c>
      <c r="M339" s="6">
        <v>0</v>
      </c>
      <c r="N339" s="6">
        <v>-0.16558004760426348</v>
      </c>
      <c r="O339" s="6">
        <v>0</v>
      </c>
      <c r="P339" s="6">
        <v>-5.4317404374416896</v>
      </c>
      <c r="Q339" s="6">
        <v>0</v>
      </c>
      <c r="R339" s="6">
        <v>5.3255086467845381</v>
      </c>
    </row>
    <row r="340" spans="1:18">
      <c r="A340" s="1" t="s">
        <v>488</v>
      </c>
      <c r="B340" s="1" t="s">
        <v>489</v>
      </c>
      <c r="C340" s="1">
        <v>8.2706000000000004E-5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-5.7115384615384563</v>
      </c>
      <c r="P340" s="6">
        <v>0</v>
      </c>
      <c r="Q340" s="6">
        <v>0</v>
      </c>
      <c r="R340" s="6">
        <v>4.6596275435761392</v>
      </c>
    </row>
    <row r="341" spans="1:18">
      <c r="A341" s="1" t="s">
        <v>524</v>
      </c>
      <c r="B341" s="1" t="s">
        <v>525</v>
      </c>
      <c r="C341" s="1">
        <v>1.8623000000000001E-5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-10.56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4.5410760974267106</v>
      </c>
    </row>
    <row r="342" spans="1:18">
      <c r="A342" s="1" t="s">
        <v>212</v>
      </c>
      <c r="B342" s="1" t="s">
        <v>213</v>
      </c>
      <c r="C342" s="1">
        <v>1.8385E-4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2.499042512447347</v>
      </c>
      <c r="K342" s="6">
        <v>0</v>
      </c>
      <c r="L342" s="6">
        <v>0</v>
      </c>
      <c r="M342" s="6">
        <v>0</v>
      </c>
      <c r="N342" s="6">
        <v>2.3260158804297104</v>
      </c>
      <c r="O342" s="6">
        <v>0</v>
      </c>
      <c r="P342" s="6">
        <v>0</v>
      </c>
      <c r="Q342" s="6">
        <v>-7.1663319335402704</v>
      </c>
      <c r="R342" s="6">
        <v>4.443368608969922</v>
      </c>
    </row>
    <row r="343" spans="1:18">
      <c r="A343" s="1" t="s">
        <v>588</v>
      </c>
      <c r="B343" s="1" t="s">
        <v>589</v>
      </c>
      <c r="C343" s="1">
        <v>1.40927E-4</v>
      </c>
      <c r="E343" s="6">
        <v>6.1728395061728447</v>
      </c>
      <c r="F343" s="6">
        <v>0</v>
      </c>
      <c r="G343" s="6">
        <v>0</v>
      </c>
      <c r="H343" s="6">
        <v>0</v>
      </c>
      <c r="I343" s="6">
        <v>0</v>
      </c>
      <c r="J343" s="6">
        <v>-6.5958299919807502</v>
      </c>
      <c r="K343" s="6">
        <v>-7.4157544537454489</v>
      </c>
      <c r="L343" s="6">
        <v>5.9464472006491409</v>
      </c>
      <c r="M343" s="6">
        <v>0</v>
      </c>
      <c r="N343" s="6">
        <v>-1.0831509846827236</v>
      </c>
      <c r="O343" s="6">
        <v>-0.45348965822364917</v>
      </c>
      <c r="P343" s="6">
        <v>-1.0111111111111071</v>
      </c>
      <c r="Q343" s="6">
        <v>1.0214389942754476</v>
      </c>
      <c r="R343" s="6">
        <v>4.3205128205128229</v>
      </c>
    </row>
    <row r="344" spans="1:18">
      <c r="A344" s="1" t="s">
        <v>596</v>
      </c>
      <c r="B344" s="1" t="s">
        <v>597</v>
      </c>
      <c r="C344" s="1">
        <v>7.4146999999999993E-5</v>
      </c>
      <c r="E344" s="6">
        <v>6.3058035714285809</v>
      </c>
      <c r="F344" s="6">
        <v>0</v>
      </c>
      <c r="G344" s="6">
        <v>-2.1312335958005302</v>
      </c>
      <c r="H344" s="6">
        <v>0</v>
      </c>
      <c r="I344" s="6">
        <v>0</v>
      </c>
      <c r="J344" s="6">
        <v>-6.0180218837159405</v>
      </c>
      <c r="K344" s="6">
        <v>0</v>
      </c>
      <c r="L344" s="6">
        <v>-1.9061750941673394</v>
      </c>
      <c r="M344" s="6">
        <v>0</v>
      </c>
      <c r="N344" s="6">
        <v>1.9432161973469864</v>
      </c>
      <c r="O344" s="6">
        <v>0</v>
      </c>
      <c r="P344" s="6">
        <v>-1.9061750941673394</v>
      </c>
      <c r="Q344" s="6">
        <v>0</v>
      </c>
      <c r="R344" s="6">
        <v>4.2194017292923824</v>
      </c>
    </row>
    <row r="345" spans="1:18">
      <c r="A345" s="1" t="s">
        <v>522</v>
      </c>
      <c r="B345" s="1" t="s">
        <v>523</v>
      </c>
      <c r="C345" s="1">
        <v>1.8623000000000001E-5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-9.0894361633182097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3.8454683794195699</v>
      </c>
    </row>
    <row r="346" spans="1:18">
      <c r="A346" s="1" t="s">
        <v>34</v>
      </c>
      <c r="B346" s="1" t="s">
        <v>35</v>
      </c>
      <c r="C346" s="1">
        <v>2.21294E-4</v>
      </c>
      <c r="E346" s="6">
        <v>1.7497186125038366</v>
      </c>
      <c r="F346" s="6">
        <v>4.3946098149638013</v>
      </c>
      <c r="G346" s="6">
        <v>5.6449282342741602</v>
      </c>
      <c r="H346" s="6">
        <v>-2.1519102762833975</v>
      </c>
      <c r="I346" s="6">
        <v>-0.76414127294753831</v>
      </c>
      <c r="J346" s="6">
        <v>11.719410273265108</v>
      </c>
      <c r="K346" s="6">
        <v>-3.2949483062957086</v>
      </c>
      <c r="L346" s="6">
        <v>-14.471968709256833</v>
      </c>
      <c r="M346" s="6">
        <v>0.65040650406504863</v>
      </c>
      <c r="N346" s="6">
        <v>5.1494345718901435</v>
      </c>
      <c r="O346" s="6">
        <v>6.7217207605141382E-2</v>
      </c>
      <c r="P346" s="6">
        <v>-6.179829191056518</v>
      </c>
      <c r="Q346" s="6">
        <v>3.5696021274419731</v>
      </c>
      <c r="R346" s="6">
        <v>3.7360032817271627</v>
      </c>
    </row>
    <row r="347" spans="1:18">
      <c r="A347" s="1" t="s">
        <v>332</v>
      </c>
      <c r="B347" s="1" t="s">
        <v>333</v>
      </c>
      <c r="C347" s="1">
        <v>4.4768999999999998E-5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-4.3508588368645906</v>
      </c>
      <c r="P347" s="6">
        <v>0</v>
      </c>
      <c r="Q347" s="6">
        <v>0</v>
      </c>
      <c r="R347" s="6">
        <v>3.4990533623168396</v>
      </c>
    </row>
    <row r="348" spans="1:18">
      <c r="A348" s="1" t="s">
        <v>320</v>
      </c>
      <c r="B348" s="1" t="s">
        <v>321</v>
      </c>
      <c r="C348" s="1">
        <v>8.2053999999999997E-5</v>
      </c>
      <c r="E348" s="6">
        <v>0</v>
      </c>
      <c r="F348" s="6">
        <v>0</v>
      </c>
      <c r="G348" s="6">
        <v>4.137264378927008</v>
      </c>
      <c r="H348" s="6">
        <v>0</v>
      </c>
      <c r="I348" s="6">
        <v>0</v>
      </c>
      <c r="J348" s="6">
        <v>-12.057922584238378</v>
      </c>
      <c r="K348" s="6">
        <v>10.650200548870604</v>
      </c>
      <c r="L348" s="6">
        <v>0</v>
      </c>
      <c r="M348" s="6">
        <v>14.146713726986547</v>
      </c>
      <c r="N348" s="6">
        <v>5.8499080728746655E-2</v>
      </c>
      <c r="O348" s="6">
        <v>-14.131796542219998</v>
      </c>
      <c r="P348" s="6">
        <v>0</v>
      </c>
      <c r="Q348" s="6">
        <v>0</v>
      </c>
      <c r="R348" s="6">
        <v>3.4252878723260993</v>
      </c>
    </row>
    <row r="349" spans="1:18">
      <c r="A349" s="1" t="s">
        <v>312</v>
      </c>
      <c r="B349" s="1" t="s">
        <v>313</v>
      </c>
      <c r="C349" s="1">
        <v>8.14E-6</v>
      </c>
      <c r="E349" s="6">
        <v>2.2847260149280846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3.5685681231645283</v>
      </c>
      <c r="M349" s="6">
        <v>0</v>
      </c>
      <c r="N349" s="6">
        <v>-7.200549922667121</v>
      </c>
      <c r="O349" s="6">
        <v>0</v>
      </c>
      <c r="P349" s="6">
        <v>0</v>
      </c>
      <c r="Q349" s="6">
        <v>0</v>
      </c>
      <c r="R349" s="6">
        <v>3.3725071225071179</v>
      </c>
    </row>
    <row r="350" spans="1:18">
      <c r="A350" s="1" t="s">
        <v>236</v>
      </c>
      <c r="B350" s="1" t="s">
        <v>237</v>
      </c>
      <c r="C350" s="1">
        <v>1.7819E-5</v>
      </c>
      <c r="E350" s="6">
        <v>2.316837719743936</v>
      </c>
      <c r="F350" s="6">
        <v>0</v>
      </c>
      <c r="G350" s="6">
        <v>2.9198530142020118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-3.8502364180256654</v>
      </c>
      <c r="R350" s="6">
        <v>3.2424420220486194</v>
      </c>
    </row>
    <row r="351" spans="1:18">
      <c r="A351" s="1" t="s">
        <v>156</v>
      </c>
      <c r="B351" s="1" t="s">
        <v>157</v>
      </c>
      <c r="C351" s="1">
        <v>2.5544000000000001E-5</v>
      </c>
      <c r="E351" s="6">
        <v>3.5654126895002802</v>
      </c>
      <c r="F351" s="6">
        <v>-0.37950664136622292</v>
      </c>
      <c r="G351" s="6">
        <v>-0.46258503401360729</v>
      </c>
      <c r="H351" s="6">
        <v>-6.8753417167851332</v>
      </c>
      <c r="I351" s="6">
        <v>21.928665785997346</v>
      </c>
      <c r="J351" s="6">
        <v>-0.15649452269169695</v>
      </c>
      <c r="K351" s="6">
        <v>2.447552447552459</v>
      </c>
      <c r="L351" s="6">
        <v>-5.578439449217365</v>
      </c>
      <c r="M351" s="6">
        <v>2.517761435871857</v>
      </c>
      <c r="N351" s="6">
        <v>-9.009118541033434</v>
      </c>
      <c r="O351" s="6">
        <v>-5.9593800106894861</v>
      </c>
      <c r="P351" s="6">
        <v>2.2449559533958441</v>
      </c>
      <c r="Q351" s="6">
        <v>2.8904947192885055</v>
      </c>
      <c r="R351" s="6">
        <v>3.1926609317209032</v>
      </c>
    </row>
    <row r="352" spans="1:18">
      <c r="A352" s="1" t="s">
        <v>506</v>
      </c>
      <c r="B352" s="1" t="s">
        <v>507</v>
      </c>
      <c r="C352" s="1">
        <v>9.3510000000000008E-6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-7.4180938198064039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3.0817177192969059</v>
      </c>
    </row>
    <row r="353" spans="1:18">
      <c r="A353" s="1" t="s">
        <v>88</v>
      </c>
      <c r="B353" s="1" t="s">
        <v>89</v>
      </c>
      <c r="C353" s="1">
        <v>1.09182E-4</v>
      </c>
      <c r="E353" s="6">
        <v>4.9645390070921946</v>
      </c>
      <c r="F353" s="6">
        <v>-5.4738282586383917</v>
      </c>
      <c r="G353" s="6">
        <v>-2.1444082519000984</v>
      </c>
      <c r="H353" s="6">
        <v>5.797503467406373</v>
      </c>
      <c r="I353" s="6">
        <v>6.7208529977276665</v>
      </c>
      <c r="J353" s="6">
        <v>-6.7070673982474798</v>
      </c>
      <c r="K353" s="6">
        <v>-5.47752808988764</v>
      </c>
      <c r="L353" s="6">
        <v>13.902303120356606</v>
      </c>
      <c r="M353" s="6">
        <v>-2.9433346922136172</v>
      </c>
      <c r="N353" s="6">
        <v>-4.805107526881736</v>
      </c>
      <c r="O353" s="6">
        <v>-4.4564066360748278</v>
      </c>
      <c r="P353" s="6">
        <v>3.4358548074258755</v>
      </c>
      <c r="Q353" s="6">
        <v>-1.4019108849004369</v>
      </c>
      <c r="R353" s="6">
        <v>3.0617363075251092</v>
      </c>
    </row>
    <row r="354" spans="1:18">
      <c r="A354" s="1" t="s">
        <v>76</v>
      </c>
      <c r="B354" s="1" t="s">
        <v>77</v>
      </c>
      <c r="C354" s="1">
        <v>4.3426000000000001E-5</v>
      </c>
      <c r="E354" s="6">
        <v>-2.4178272980501458</v>
      </c>
      <c r="F354" s="6">
        <v>-4.0762731217172776</v>
      </c>
      <c r="G354" s="6">
        <v>3.7733603142483085</v>
      </c>
      <c r="H354" s="6">
        <v>14.01697637072723</v>
      </c>
      <c r="I354" s="6">
        <v>-5.5533199195171079</v>
      </c>
      <c r="J354" s="6">
        <v>-12.86749041329357</v>
      </c>
      <c r="K354" s="6">
        <v>11.198044009779951</v>
      </c>
      <c r="L354" s="6">
        <v>8.7071240105540895</v>
      </c>
      <c r="M354" s="6">
        <v>-12.206715210355979</v>
      </c>
      <c r="N354" s="6">
        <v>-2.3845179126828819</v>
      </c>
      <c r="O354" s="6">
        <v>-2.4309653056407643</v>
      </c>
      <c r="P354" s="6">
        <v>5.9627479438800091</v>
      </c>
      <c r="Q354" s="6">
        <v>-1.7121333181143727</v>
      </c>
      <c r="R354" s="6">
        <v>2.877357226445576</v>
      </c>
    </row>
    <row r="355" spans="1:18">
      <c r="A355" s="1" t="s">
        <v>318</v>
      </c>
      <c r="B355" s="1" t="s">
        <v>319</v>
      </c>
      <c r="C355" s="1">
        <v>1.8030300000000001E-4</v>
      </c>
      <c r="E355" s="6">
        <v>0</v>
      </c>
      <c r="F355" s="6">
        <v>10.766886744540361</v>
      </c>
      <c r="G355" s="6">
        <v>1.6872994039431433</v>
      </c>
      <c r="H355" s="6">
        <v>0</v>
      </c>
      <c r="I355" s="6">
        <v>0</v>
      </c>
      <c r="J355" s="6">
        <v>-6.6552439354315096</v>
      </c>
      <c r="K355" s="6">
        <v>3.419959424210206</v>
      </c>
      <c r="L355" s="6">
        <v>0</v>
      </c>
      <c r="M355" s="6">
        <v>0</v>
      </c>
      <c r="N355" s="6">
        <v>0</v>
      </c>
      <c r="O355" s="6">
        <v>-1.9523587108827734</v>
      </c>
      <c r="P355" s="6">
        <v>0</v>
      </c>
      <c r="Q355" s="6">
        <v>-1.2766768292682862</v>
      </c>
      <c r="R355" s="6">
        <v>2.8476831024601745</v>
      </c>
    </row>
    <row r="356" spans="1:18">
      <c r="A356" s="1" t="s">
        <v>316</v>
      </c>
      <c r="B356" s="1" t="s">
        <v>317</v>
      </c>
      <c r="C356" s="1">
        <v>6.3879000000000003E-5</v>
      </c>
      <c r="E356" s="6">
        <v>0</v>
      </c>
      <c r="F356" s="6">
        <v>0</v>
      </c>
      <c r="G356" s="6">
        <v>-1.5478112240053132</v>
      </c>
      <c r="H356" s="6">
        <v>0</v>
      </c>
      <c r="I356" s="6">
        <v>0</v>
      </c>
      <c r="J356" s="6">
        <v>0</v>
      </c>
      <c r="K356" s="6">
        <v>1.3406635802468925</v>
      </c>
      <c r="L356" s="6">
        <v>0</v>
      </c>
      <c r="M356" s="6">
        <v>0</v>
      </c>
      <c r="N356" s="6">
        <v>0</v>
      </c>
      <c r="O356" s="6">
        <v>-3.9497477871894837</v>
      </c>
      <c r="P356" s="6">
        <v>0</v>
      </c>
      <c r="Q356" s="6">
        <v>0</v>
      </c>
      <c r="R356" s="6">
        <v>2.7759992682703905</v>
      </c>
    </row>
    <row r="357" spans="1:18">
      <c r="A357" s="1" t="s">
        <v>220</v>
      </c>
      <c r="B357" s="1" t="s">
        <v>221</v>
      </c>
      <c r="C357" s="1">
        <v>5.6339999999999998E-6</v>
      </c>
      <c r="E357" s="6">
        <v>-7.2467624623026472</v>
      </c>
      <c r="F357" s="6">
        <v>0</v>
      </c>
      <c r="G357" s="6">
        <v>-4.0833891173376653</v>
      </c>
      <c r="H357" s="6">
        <v>0</v>
      </c>
      <c r="I357" s="6">
        <v>0</v>
      </c>
      <c r="J357" s="6">
        <v>-6.1714855433698919</v>
      </c>
      <c r="K357" s="6">
        <v>-10.338965040909576</v>
      </c>
      <c r="L357" s="6">
        <v>0</v>
      </c>
      <c r="M357" s="6">
        <v>0</v>
      </c>
      <c r="N357" s="6">
        <v>0</v>
      </c>
      <c r="O357" s="6">
        <v>0</v>
      </c>
      <c r="P357" s="6">
        <v>7.2173500829580517</v>
      </c>
      <c r="Q357" s="6">
        <v>0</v>
      </c>
      <c r="R357" s="6">
        <v>2.6256047478552258</v>
      </c>
    </row>
    <row r="358" spans="1:18">
      <c r="A358" s="1" t="s">
        <v>388</v>
      </c>
      <c r="B358" s="1" t="s">
        <v>389</v>
      </c>
      <c r="C358" s="1">
        <v>1.7056000000000001E-5</v>
      </c>
      <c r="E358" s="6">
        <v>-7.1189591078066883</v>
      </c>
      <c r="F358" s="6">
        <v>-0.77046227736641271</v>
      </c>
      <c r="G358" s="6">
        <v>-1.3512150852072247</v>
      </c>
      <c r="H358" s="6">
        <v>0</v>
      </c>
      <c r="I358" s="6">
        <v>2.964325871409601</v>
      </c>
      <c r="J358" s="6">
        <v>-11.515933684106038</v>
      </c>
      <c r="K358" s="6">
        <v>8.2015034219679031</v>
      </c>
      <c r="L358" s="6">
        <v>2.9655744504355042</v>
      </c>
      <c r="M358" s="6">
        <v>-2.8801611278952644</v>
      </c>
      <c r="N358" s="6">
        <v>0</v>
      </c>
      <c r="O358" s="6">
        <v>-2.2812111157196169</v>
      </c>
      <c r="P358" s="6">
        <v>0</v>
      </c>
      <c r="Q358" s="6">
        <v>0</v>
      </c>
      <c r="R358" s="6">
        <v>2.5181206738931872</v>
      </c>
    </row>
    <row r="359" spans="1:18">
      <c r="A359" s="1" t="s">
        <v>334</v>
      </c>
      <c r="B359" s="1" t="s">
        <v>335</v>
      </c>
      <c r="C359" s="1">
        <v>1.9500000000000001E-7</v>
      </c>
      <c r="E359" s="6">
        <v>1.6359140194027066</v>
      </c>
      <c r="F359" s="6">
        <v>0</v>
      </c>
      <c r="G359" s="6">
        <v>5.4089462848586845</v>
      </c>
      <c r="H359" s="6">
        <v>0</v>
      </c>
      <c r="I359" s="6">
        <v>-3.3647017045454586</v>
      </c>
      <c r="J359" s="6">
        <v>0</v>
      </c>
      <c r="K359" s="6">
        <v>3.4359209921910994</v>
      </c>
      <c r="L359" s="6">
        <v>0</v>
      </c>
      <c r="M359" s="6">
        <v>0</v>
      </c>
      <c r="N359" s="6">
        <v>5.9507949196198728</v>
      </c>
      <c r="O359" s="6">
        <v>-0.20119037639366733</v>
      </c>
      <c r="P359" s="6">
        <v>0</v>
      </c>
      <c r="Q359" s="6">
        <v>-7.7866442671146512</v>
      </c>
      <c r="R359" s="6">
        <v>2.4174222571016202</v>
      </c>
    </row>
    <row r="360" spans="1:18">
      <c r="A360" s="1" t="s">
        <v>570</v>
      </c>
      <c r="B360" s="1" t="s">
        <v>571</v>
      </c>
      <c r="C360" s="1">
        <v>4.0184E-5</v>
      </c>
      <c r="E360" s="6">
        <v>0</v>
      </c>
      <c r="F360" s="6">
        <v>0</v>
      </c>
      <c r="G360" s="6">
        <v>4.9038278423157555</v>
      </c>
      <c r="H360" s="6">
        <v>-1.5884542071344265</v>
      </c>
      <c r="I360" s="6">
        <v>0</v>
      </c>
      <c r="J360" s="6">
        <v>-0.39660579228925075</v>
      </c>
      <c r="K360" s="6">
        <v>0</v>
      </c>
      <c r="L360" s="6">
        <v>0</v>
      </c>
      <c r="M360" s="6">
        <v>-4.824520788961939</v>
      </c>
      <c r="N360" s="6">
        <v>0</v>
      </c>
      <c r="O360" s="6">
        <v>0</v>
      </c>
      <c r="P360" s="6">
        <v>22.669780112862426</v>
      </c>
      <c r="Q360" s="6">
        <v>-16.521256345177658</v>
      </c>
      <c r="R360" s="6">
        <v>2.3709117485839482</v>
      </c>
    </row>
    <row r="361" spans="1:18">
      <c r="A361" s="1" t="s">
        <v>42</v>
      </c>
      <c r="B361" s="1" t="s">
        <v>43</v>
      </c>
      <c r="C361" s="1">
        <v>9.6260000000000007E-6</v>
      </c>
      <c r="E361" s="6">
        <v>7.8797638217927846</v>
      </c>
      <c r="F361" s="6">
        <v>0</v>
      </c>
      <c r="G361" s="6">
        <v>-7.3042093740670611</v>
      </c>
      <c r="H361" s="6">
        <v>0</v>
      </c>
      <c r="I361" s="6">
        <v>-1.8786902844873832</v>
      </c>
      <c r="J361" s="6">
        <v>-6.0940919037199226</v>
      </c>
      <c r="K361" s="6">
        <v>0.85051846673658282</v>
      </c>
      <c r="L361" s="6">
        <v>0.73937153419594281</v>
      </c>
      <c r="M361" s="6">
        <v>-1.1009174311926717</v>
      </c>
      <c r="N361" s="6">
        <v>2.6553803339517623</v>
      </c>
      <c r="O361" s="6">
        <v>0</v>
      </c>
      <c r="P361" s="6">
        <v>0</v>
      </c>
      <c r="Q361" s="6">
        <v>0.16943409013894239</v>
      </c>
      <c r="R361" s="6">
        <v>2.250095416536535</v>
      </c>
    </row>
    <row r="362" spans="1:18">
      <c r="A362" s="1" t="s">
        <v>358</v>
      </c>
      <c r="B362" s="1" t="s">
        <v>359</v>
      </c>
      <c r="C362" s="1">
        <v>2.4299999999999999E-7</v>
      </c>
      <c r="E362" s="6">
        <v>0</v>
      </c>
      <c r="F362" s="6">
        <v>17.642087470948663</v>
      </c>
      <c r="G362" s="6">
        <v>0</v>
      </c>
      <c r="H362" s="6">
        <v>-7.8035201149425308</v>
      </c>
      <c r="I362" s="6">
        <v>-10.558098763027179</v>
      </c>
      <c r="J362" s="6">
        <v>6.0655559185451402</v>
      </c>
      <c r="K362" s="6">
        <v>0</v>
      </c>
      <c r="L362" s="6">
        <v>0</v>
      </c>
      <c r="M362" s="6">
        <v>0</v>
      </c>
      <c r="N362" s="6">
        <v>1.1088295687885052</v>
      </c>
      <c r="O362" s="6">
        <v>0</v>
      </c>
      <c r="P362" s="6">
        <v>0</v>
      </c>
      <c r="Q362" s="6">
        <v>-1.0966693744922762</v>
      </c>
      <c r="R362" s="6">
        <v>2.2208181961775209</v>
      </c>
    </row>
    <row r="363" spans="1:18">
      <c r="A363" s="1" t="s">
        <v>242</v>
      </c>
      <c r="B363" s="1" t="s">
        <v>243</v>
      </c>
      <c r="C363" s="1">
        <v>1.8525999999999998E-5</v>
      </c>
      <c r="E363" s="6">
        <v>0</v>
      </c>
      <c r="F363" s="6">
        <v>0</v>
      </c>
      <c r="G363" s="6">
        <v>3.6718981344388446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-6.9789583928401395</v>
      </c>
      <c r="O363" s="6">
        <v>3.5926305015353099</v>
      </c>
      <c r="P363" s="6">
        <v>5.6911372394032211</v>
      </c>
      <c r="Q363" s="6">
        <v>-5.3846872955034204</v>
      </c>
      <c r="R363" s="6">
        <v>2.2185402780205532</v>
      </c>
    </row>
    <row r="364" spans="1:18">
      <c r="A364" s="1" t="s">
        <v>154</v>
      </c>
      <c r="B364" s="1" t="s">
        <v>155</v>
      </c>
      <c r="C364" s="1">
        <v>2.7699E-5</v>
      </c>
      <c r="E364" s="6">
        <v>0</v>
      </c>
      <c r="F364" s="6">
        <v>0</v>
      </c>
      <c r="G364" s="6">
        <v>5.2707432571546198</v>
      </c>
      <c r="H364" s="6">
        <v>0</v>
      </c>
      <c r="I364" s="6">
        <v>0</v>
      </c>
      <c r="J364" s="6">
        <v>0</v>
      </c>
      <c r="K364" s="6">
        <v>-5.0068452963035419</v>
      </c>
      <c r="L364" s="6">
        <v>0</v>
      </c>
      <c r="M364" s="6">
        <v>0</v>
      </c>
      <c r="N364" s="6">
        <v>0</v>
      </c>
      <c r="O364" s="6">
        <v>2.9442042413012182</v>
      </c>
      <c r="P364" s="6">
        <v>0</v>
      </c>
      <c r="Q364" s="6">
        <v>-2.86</v>
      </c>
      <c r="R364" s="6">
        <v>2.0747216547093217</v>
      </c>
    </row>
    <row r="365" spans="1:18">
      <c r="A365" s="1" t="s">
        <v>362</v>
      </c>
      <c r="B365" s="1" t="s">
        <v>363</v>
      </c>
      <c r="C365" s="1">
        <v>1.7124000000000001E-5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3.2854209445585258</v>
      </c>
      <c r="K365" s="6">
        <v>0</v>
      </c>
      <c r="L365" s="6">
        <v>-3.1809145129224614</v>
      </c>
      <c r="M365" s="6">
        <v>0</v>
      </c>
      <c r="N365" s="6">
        <v>0</v>
      </c>
      <c r="O365" s="6">
        <v>0</v>
      </c>
      <c r="P365" s="6">
        <v>-1.7209347804830299</v>
      </c>
      <c r="Q365" s="6">
        <v>0</v>
      </c>
      <c r="R365" s="6">
        <v>1.9959743768320104</v>
      </c>
    </row>
    <row r="366" spans="1:18">
      <c r="A366" s="1" t="s">
        <v>380</v>
      </c>
      <c r="B366" s="1" t="s">
        <v>381</v>
      </c>
      <c r="C366" s="1">
        <v>4.1588999999999998E-5</v>
      </c>
      <c r="E366" s="6">
        <v>0</v>
      </c>
      <c r="F366" s="6">
        <v>-0.25065169440545709</v>
      </c>
      <c r="G366" s="6">
        <v>0</v>
      </c>
      <c r="H366" s="6">
        <v>0</v>
      </c>
      <c r="I366" s="6">
        <v>0</v>
      </c>
      <c r="J366" s="6">
        <v>-7.3776258920494442</v>
      </c>
      <c r="K366" s="6">
        <v>6.8366793271839255</v>
      </c>
      <c r="L366" s="6">
        <v>0</v>
      </c>
      <c r="M366" s="6">
        <v>-3.0269172168613578</v>
      </c>
      <c r="N366" s="6">
        <v>0</v>
      </c>
      <c r="O366" s="6">
        <v>4.3364407667330074</v>
      </c>
      <c r="P366" s="6">
        <v>-3.8751129404678286</v>
      </c>
      <c r="Q366" s="6">
        <v>0</v>
      </c>
      <c r="R366" s="6">
        <v>1.9321148825065304</v>
      </c>
    </row>
    <row r="367" spans="1:18">
      <c r="A367" s="1" t="s">
        <v>244</v>
      </c>
      <c r="B367" s="1" t="s">
        <v>245</v>
      </c>
      <c r="C367" s="1">
        <v>1.5353999999999999E-5</v>
      </c>
      <c r="E367" s="6">
        <v>0</v>
      </c>
      <c r="F367" s="6">
        <v>4.494902687673763</v>
      </c>
      <c r="G367" s="6">
        <v>5.4722838137472252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-7.5260679448368677</v>
      </c>
      <c r="P367" s="6">
        <v>2.6098026734564073</v>
      </c>
      <c r="Q367" s="6">
        <v>1.1343495214462873</v>
      </c>
      <c r="R367" s="6">
        <v>1.7107498180053415</v>
      </c>
    </row>
    <row r="368" spans="1:18">
      <c r="A368" s="1" t="s">
        <v>586</v>
      </c>
      <c r="B368" s="1" t="s">
        <v>587</v>
      </c>
      <c r="C368" s="1">
        <v>1.11319E-4</v>
      </c>
      <c r="E368" s="6">
        <v>1.6523201741367455</v>
      </c>
      <c r="F368" s="6">
        <v>0</v>
      </c>
      <c r="G368" s="6">
        <v>0</v>
      </c>
      <c r="H368" s="6">
        <v>0</v>
      </c>
      <c r="I368" s="6">
        <v>0</v>
      </c>
      <c r="J368" s="6">
        <v>-8.4485108039711871</v>
      </c>
      <c r="K368" s="6">
        <v>0</v>
      </c>
      <c r="L368" s="6">
        <v>0</v>
      </c>
      <c r="M368" s="6">
        <v>0</v>
      </c>
      <c r="N368" s="6">
        <v>0</v>
      </c>
      <c r="O368" s="6">
        <v>3.8060812247501685</v>
      </c>
      <c r="P368" s="6">
        <v>-1.2392462105694335</v>
      </c>
      <c r="Q368" s="6">
        <v>0</v>
      </c>
      <c r="R368" s="6">
        <v>1.6680094767826725</v>
      </c>
    </row>
    <row r="369" spans="1:18">
      <c r="A369" s="1" t="s">
        <v>292</v>
      </c>
      <c r="B369" s="1" t="s">
        <v>293</v>
      </c>
      <c r="C369" s="1">
        <v>1.0191460000000001E-3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-3.9035707080895765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1.5623612243744534</v>
      </c>
    </row>
    <row r="370" spans="1:18">
      <c r="A370" s="1" t="s">
        <v>516</v>
      </c>
      <c r="B370" s="1" t="s">
        <v>517</v>
      </c>
      <c r="C370" s="1">
        <v>1.8623000000000001E-5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-3.8575952403799962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1.54322172487662</v>
      </c>
    </row>
    <row r="371" spans="1:18">
      <c r="A371" s="1" t="s">
        <v>374</v>
      </c>
      <c r="B371" s="1" t="s">
        <v>375</v>
      </c>
      <c r="C371" s="1">
        <v>5.5726000000000001E-5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-4.9000000000000004</v>
      </c>
      <c r="K371" s="6">
        <v>0</v>
      </c>
      <c r="L371" s="6">
        <v>0</v>
      </c>
      <c r="M371" s="6">
        <v>0</v>
      </c>
      <c r="N371" s="6">
        <v>1.5247108307045343</v>
      </c>
      <c r="O371" s="6">
        <v>-0.6732263076126288</v>
      </c>
      <c r="P371" s="6">
        <v>-7.299270072993469E-2</v>
      </c>
      <c r="Q371" s="6">
        <v>0</v>
      </c>
      <c r="R371" s="6">
        <v>1.5026609621204168</v>
      </c>
    </row>
    <row r="372" spans="1:18">
      <c r="A372" s="1" t="s">
        <v>200</v>
      </c>
      <c r="B372" s="1" t="s">
        <v>201</v>
      </c>
      <c r="C372" s="1">
        <v>4.4057999999999997E-5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-1.8924111431316004</v>
      </c>
      <c r="P372" s="6">
        <v>0</v>
      </c>
      <c r="Q372" s="6">
        <v>0</v>
      </c>
      <c r="R372" s="6">
        <v>1.4837800992701933</v>
      </c>
    </row>
    <row r="373" spans="1:18">
      <c r="A373" s="1" t="s">
        <v>472</v>
      </c>
      <c r="B373" s="1" t="s">
        <v>473</v>
      </c>
      <c r="C373" s="1">
        <v>6.4324000000000003E-5</v>
      </c>
      <c r="E373" s="6">
        <v>0</v>
      </c>
      <c r="F373" s="6">
        <v>0</v>
      </c>
      <c r="G373" s="6">
        <v>0</v>
      </c>
      <c r="H373" s="6">
        <v>-8.7956279645287729</v>
      </c>
      <c r="I373" s="6">
        <v>3.1204070096099379</v>
      </c>
      <c r="J373" s="6">
        <v>0</v>
      </c>
      <c r="K373" s="6">
        <v>0</v>
      </c>
      <c r="L373" s="6">
        <v>-0.38372985418264616</v>
      </c>
      <c r="M373" s="6">
        <v>0</v>
      </c>
      <c r="N373" s="6">
        <v>0</v>
      </c>
      <c r="O373" s="6">
        <v>0</v>
      </c>
      <c r="P373" s="6">
        <v>0</v>
      </c>
      <c r="Q373" s="6">
        <v>0.1210653753026536</v>
      </c>
      <c r="R373" s="6">
        <v>1.3258808905725283</v>
      </c>
    </row>
    <row r="374" spans="1:18">
      <c r="A374" s="1" t="s">
        <v>142</v>
      </c>
      <c r="B374" s="1" t="s">
        <v>143</v>
      </c>
      <c r="C374" s="1">
        <v>4.1433999999999997E-5</v>
      </c>
      <c r="E374" s="6">
        <v>-5.7642128568039741</v>
      </c>
      <c r="F374" s="6">
        <v>-8.063433461990277</v>
      </c>
      <c r="G374" s="6">
        <v>4.7640777585105543</v>
      </c>
      <c r="H374" s="6">
        <v>12.248453698057315</v>
      </c>
      <c r="I374" s="6">
        <v>-5.5490880869227706</v>
      </c>
      <c r="J374" s="6">
        <v>3.788003286770758</v>
      </c>
      <c r="K374" s="6">
        <v>-6.547383421740161</v>
      </c>
      <c r="L374" s="6">
        <v>-1.0843781768891891</v>
      </c>
      <c r="M374" s="6">
        <v>11.77629325111338</v>
      </c>
      <c r="N374" s="6">
        <v>-0.97310550915636895</v>
      </c>
      <c r="O374" s="6">
        <v>-2.2593624264933609</v>
      </c>
      <c r="P374" s="6">
        <v>-7.8451551614946098</v>
      </c>
      <c r="Q374" s="6">
        <v>3.0066145520144305</v>
      </c>
      <c r="R374" s="6">
        <v>1.2034667025910606</v>
      </c>
    </row>
    <row r="375" spans="1:18">
      <c r="A375" s="1" t="s">
        <v>276</v>
      </c>
      <c r="B375" s="1" t="s">
        <v>277</v>
      </c>
      <c r="C375" s="1">
        <v>5.3828E-5</v>
      </c>
      <c r="E375" s="6">
        <v>1.8973531922967357</v>
      </c>
      <c r="F375" s="6">
        <v>-4.6364398100735453</v>
      </c>
      <c r="G375" s="6">
        <v>9.3527286927657993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0.37496652084636484</v>
      </c>
      <c r="P375" s="6">
        <v>-6.2883572000355876</v>
      </c>
      <c r="Q375" s="6">
        <v>3.5117691723614231</v>
      </c>
      <c r="R375" s="6">
        <v>1.0572867440646672</v>
      </c>
    </row>
    <row r="376" spans="1:18">
      <c r="A376" s="1" t="s">
        <v>426</v>
      </c>
      <c r="B376" s="1" t="s">
        <v>427</v>
      </c>
      <c r="C376" s="1">
        <v>2.8009600000000002E-4</v>
      </c>
      <c r="E376" s="6">
        <v>0</v>
      </c>
      <c r="F376" s="6">
        <v>0</v>
      </c>
      <c r="G376" s="6">
        <v>0</v>
      </c>
      <c r="H376" s="6">
        <v>3.1833044816310885</v>
      </c>
      <c r="I376" s="6">
        <v>0</v>
      </c>
      <c r="J376" s="6">
        <v>0</v>
      </c>
      <c r="K376" s="6">
        <v>0</v>
      </c>
      <c r="L376" s="6">
        <v>0</v>
      </c>
      <c r="M376" s="6">
        <v>-2.6190698107931842</v>
      </c>
      <c r="N376" s="6">
        <v>0</v>
      </c>
      <c r="O376" s="6">
        <v>0</v>
      </c>
      <c r="P376" s="6">
        <v>0</v>
      </c>
      <c r="Q376" s="6">
        <v>0</v>
      </c>
      <c r="R376" s="6">
        <v>0.92398986924253634</v>
      </c>
    </row>
    <row r="377" spans="1:18">
      <c r="A377" s="1" t="s">
        <v>562</v>
      </c>
      <c r="B377" s="1" t="s">
        <v>563</v>
      </c>
      <c r="C377" s="1">
        <v>1.1990299999999999E-4</v>
      </c>
      <c r="E377" s="6">
        <v>2.1543985637342722</v>
      </c>
      <c r="F377" s="6">
        <v>6.1511423550086874E-2</v>
      </c>
      <c r="G377" s="6">
        <v>0</v>
      </c>
      <c r="H377" s="6">
        <v>5.2691665934845311E-2</v>
      </c>
      <c r="I377" s="6">
        <v>0</v>
      </c>
      <c r="J377" s="6">
        <v>-0.50030720617924018</v>
      </c>
      <c r="K377" s="6">
        <v>2.1788990825688082</v>
      </c>
      <c r="L377" s="6">
        <v>-3.1339031339031265</v>
      </c>
      <c r="M377" s="6">
        <v>0.37433155080213165</v>
      </c>
      <c r="N377" s="6">
        <v>0.4173326229799379</v>
      </c>
      <c r="O377" s="6">
        <v>-0.51286585905031545</v>
      </c>
      <c r="P377" s="6">
        <v>-0.14220958137055595</v>
      </c>
      <c r="Q377" s="6">
        <v>0</v>
      </c>
      <c r="R377" s="6">
        <v>0.90103043374072378</v>
      </c>
    </row>
    <row r="378" spans="1:18">
      <c r="A378" s="1" t="s">
        <v>188</v>
      </c>
      <c r="B378" s="1" t="s">
        <v>189</v>
      </c>
      <c r="C378" s="1">
        <v>2.5910000000000001E-5</v>
      </c>
      <c r="E378" s="6">
        <v>0</v>
      </c>
      <c r="F378" s="6">
        <v>0</v>
      </c>
      <c r="G378" s="6">
        <v>-7.0329242158581717</v>
      </c>
      <c r="H378" s="6">
        <v>1.3725901089689962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0.83561916120056257</v>
      </c>
    </row>
    <row r="379" spans="1:18">
      <c r="A379" s="1" t="s">
        <v>330</v>
      </c>
      <c r="B379" s="1" t="s">
        <v>331</v>
      </c>
      <c r="C379" s="1">
        <v>1.8131999999999999E-5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0.59792197608312669</v>
      </c>
      <c r="K379" s="6">
        <v>0</v>
      </c>
      <c r="L379" s="6">
        <v>0</v>
      </c>
      <c r="M379" s="6">
        <v>1.4225859885024006</v>
      </c>
      <c r="N379" s="6">
        <v>-0.70131616870017233</v>
      </c>
      <c r="O379" s="6">
        <v>-1.5286377708978338</v>
      </c>
      <c r="P379" s="6">
        <v>0</v>
      </c>
      <c r="Q379" s="6">
        <v>0</v>
      </c>
      <c r="R379" s="6">
        <v>0.57741433257252339</v>
      </c>
    </row>
    <row r="380" spans="1:18">
      <c r="A380" s="1" t="s">
        <v>40</v>
      </c>
      <c r="B380" s="1" t="s">
        <v>41</v>
      </c>
      <c r="C380" s="1">
        <v>4.1010000000000002E-6</v>
      </c>
      <c r="E380" s="6">
        <v>-0.46184738955822313</v>
      </c>
      <c r="F380" s="6">
        <v>0</v>
      </c>
      <c r="G380" s="6">
        <v>0.46399031672381685</v>
      </c>
      <c r="H380" s="6">
        <v>0</v>
      </c>
      <c r="I380" s="6">
        <v>-0.25100401606426015</v>
      </c>
      <c r="J380" s="6">
        <v>0</v>
      </c>
      <c r="K380" s="6">
        <v>0</v>
      </c>
      <c r="L380" s="6">
        <v>1.399094111726229</v>
      </c>
      <c r="M380" s="6">
        <v>1.8959698233075306</v>
      </c>
      <c r="N380" s="6">
        <v>0</v>
      </c>
      <c r="O380" s="6">
        <v>0</v>
      </c>
      <c r="P380" s="6">
        <v>0</v>
      </c>
      <c r="Q380" s="6">
        <v>-2.6108134437408781</v>
      </c>
      <c r="R380" s="6">
        <v>0.55632074237657037</v>
      </c>
    </row>
    <row r="381" spans="1:18">
      <c r="A381" s="1" t="s">
        <v>148</v>
      </c>
      <c r="B381" s="1" t="s">
        <v>149</v>
      </c>
      <c r="C381" s="1">
        <v>4.5879999999999999E-6</v>
      </c>
      <c r="E381" s="6">
        <v>5.7355643679272594</v>
      </c>
      <c r="F381" s="6">
        <v>0</v>
      </c>
      <c r="G381" s="6">
        <v>1.5093304061470914</v>
      </c>
      <c r="H381" s="6">
        <v>0</v>
      </c>
      <c r="I381" s="6">
        <v>0</v>
      </c>
      <c r="J381" s="6">
        <v>0</v>
      </c>
      <c r="K381" s="6">
        <v>-1.4868883482022199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0.46440935573754949</v>
      </c>
    </row>
    <row r="382" spans="1:18">
      <c r="A382" s="1" t="s">
        <v>354</v>
      </c>
      <c r="B382" s="1" t="s">
        <v>355</v>
      </c>
      <c r="C382" s="1">
        <v>4.0849000000000001E-5</v>
      </c>
      <c r="E382" s="6">
        <v>0</v>
      </c>
      <c r="F382" s="6">
        <v>0</v>
      </c>
      <c r="G382" s="6">
        <v>-2.6322857910287434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0.41591511936340808</v>
      </c>
    </row>
    <row r="383" spans="1:18">
      <c r="A383" s="1" t="s">
        <v>210</v>
      </c>
      <c r="B383" s="1" t="s">
        <v>211</v>
      </c>
      <c r="C383" s="1">
        <v>1.74091E-4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1.9855929072774448</v>
      </c>
      <c r="M383" s="6">
        <v>0</v>
      </c>
      <c r="N383" s="6">
        <v>0</v>
      </c>
      <c r="O383" s="6">
        <v>1.7748800144888</v>
      </c>
      <c r="P383" s="6">
        <v>0</v>
      </c>
      <c r="Q383" s="6">
        <v>-2.9984874099119208</v>
      </c>
      <c r="R383" s="6">
        <v>0.40853477837519137</v>
      </c>
    </row>
    <row r="384" spans="1:18">
      <c r="A384" s="1" t="s">
        <v>2</v>
      </c>
      <c r="B384" s="1" t="s">
        <v>3</v>
      </c>
      <c r="C384" s="1">
        <v>4.9589999999999998E-5</v>
      </c>
      <c r="E384" s="6">
        <v>0</v>
      </c>
      <c r="F384" s="6">
        <v>0.6025306286403076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-0.59892194050709113</v>
      </c>
      <c r="O384" s="6">
        <v>0</v>
      </c>
      <c r="P384" s="6">
        <v>0</v>
      </c>
      <c r="Q384" s="6">
        <v>0</v>
      </c>
      <c r="R384" s="6">
        <v>0.37078807916326451</v>
      </c>
    </row>
    <row r="385" spans="1:18">
      <c r="A385" s="1" t="s">
        <v>308</v>
      </c>
      <c r="B385" s="1" t="s">
        <v>309</v>
      </c>
      <c r="C385" s="1">
        <v>2.6965999999999999E-5</v>
      </c>
      <c r="E385" s="6">
        <v>0.28169014084507005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4.3238362760834592</v>
      </c>
      <c r="L385" s="6">
        <v>0</v>
      </c>
      <c r="M385" s="6">
        <v>0</v>
      </c>
      <c r="N385" s="6">
        <v>-2.7406481392441506</v>
      </c>
      <c r="O385" s="6">
        <v>6.9210994660862113E-2</v>
      </c>
      <c r="P385" s="6">
        <v>2.7467641537397558</v>
      </c>
      <c r="Q385" s="6">
        <v>-2.6733339744206219</v>
      </c>
      <c r="R385" s="6">
        <v>0.14212642411437493</v>
      </c>
    </row>
    <row r="386" spans="1:18">
      <c r="A386" s="1" t="s">
        <v>340</v>
      </c>
      <c r="B386" s="1" t="s">
        <v>341</v>
      </c>
      <c r="C386" s="1">
        <v>1.19881E-4</v>
      </c>
      <c r="E386" s="6">
        <v>1.9395265565943731</v>
      </c>
      <c r="F386" s="6">
        <v>0</v>
      </c>
      <c r="G386" s="6">
        <v>-2.3124207239730632</v>
      </c>
      <c r="H386" s="6">
        <v>0</v>
      </c>
      <c r="I386" s="6">
        <v>0</v>
      </c>
      <c r="J386" s="6">
        <v>-0.39952057530963092</v>
      </c>
      <c r="K386" s="6">
        <v>0</v>
      </c>
      <c r="L386" s="6">
        <v>0.40112314480547084</v>
      </c>
      <c r="M386" s="6">
        <v>6.5920894926088547</v>
      </c>
      <c r="N386" s="6">
        <v>-5.453523238380809</v>
      </c>
      <c r="O386" s="6">
        <v>1.6848364717541919</v>
      </c>
      <c r="P386" s="6">
        <v>0</v>
      </c>
      <c r="Q386" s="6">
        <v>-1.1793372319688022</v>
      </c>
      <c r="R386" s="6">
        <v>7.8903244895944802E-2</v>
      </c>
    </row>
    <row r="387" spans="1:18">
      <c r="A387" s="1" t="s">
        <v>140</v>
      </c>
      <c r="B387" s="1" t="s">
        <v>141</v>
      </c>
      <c r="C387" s="1">
        <v>4.2471E-5</v>
      </c>
      <c r="E387" s="6">
        <v>-5.0648839952811775</v>
      </c>
      <c r="F387" s="6">
        <v>-6.6937287714356692</v>
      </c>
      <c r="G387" s="6">
        <v>22.294237769688372</v>
      </c>
      <c r="H387" s="6">
        <v>-5.4450413823145087</v>
      </c>
      <c r="I387" s="6">
        <v>-1.1670761670761753</v>
      </c>
      <c r="J387" s="6">
        <v>-0.80018645121193721</v>
      </c>
      <c r="K387" s="6">
        <v>3.5476544756833039</v>
      </c>
      <c r="L387" s="6">
        <v>-23.445772197852065</v>
      </c>
      <c r="M387" s="6">
        <v>24.965421853388658</v>
      </c>
      <c r="N387" s="6">
        <v>-8.7200569214957664</v>
      </c>
      <c r="O387" s="6">
        <v>2.7628615970899162</v>
      </c>
      <c r="P387" s="6">
        <v>2.9245680573114274</v>
      </c>
      <c r="Q387" s="6">
        <v>0.49950867998689308</v>
      </c>
      <c r="R387" s="6">
        <v>7.0824636945410191E-2</v>
      </c>
    </row>
    <row r="388" spans="1:18">
      <c r="A388" s="1" t="s">
        <v>476</v>
      </c>
      <c r="B388" s="1" t="s">
        <v>477</v>
      </c>
      <c r="C388" s="1">
        <v>2.4779000000000001E-5</v>
      </c>
      <c r="E388" s="6">
        <v>0</v>
      </c>
      <c r="F388" s="6">
        <v>-0.3319919517102754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2.5622908432998415E-2</v>
      </c>
    </row>
    <row r="389" spans="1:18">
      <c r="A389" s="1" t="s">
        <v>186</v>
      </c>
      <c r="B389" s="1" t="s">
        <v>187</v>
      </c>
      <c r="C389" s="1">
        <v>8.2230000000000004E-5</v>
      </c>
      <c r="E389" s="6">
        <v>0</v>
      </c>
      <c r="F389" s="6">
        <v>7.1371032705010551</v>
      </c>
      <c r="G389" s="6">
        <v>0</v>
      </c>
      <c r="H389" s="6">
        <v>-2.2706766917293342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1.1836140471310763E-2</v>
      </c>
    </row>
    <row r="390" spans="1:18">
      <c r="A390" s="1" t="s">
        <v>174</v>
      </c>
      <c r="B390" s="1" t="s">
        <v>175</v>
      </c>
      <c r="C390" s="1">
        <v>3.0741699999999999E-4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</row>
    <row r="391" spans="1:18">
      <c r="A391" s="1" t="s">
        <v>184</v>
      </c>
      <c r="B391" s="1" t="s">
        <v>185</v>
      </c>
      <c r="C391" s="1">
        <v>1.1196000000000001E-4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</row>
    <row r="392" spans="1:18">
      <c r="A392" s="1" t="s">
        <v>190</v>
      </c>
      <c r="B392" s="1" t="s">
        <v>191</v>
      </c>
      <c r="C392" s="1">
        <v>2.7792000000000001E-5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</row>
    <row r="393" spans="1:18">
      <c r="A393" s="1" t="s">
        <v>254</v>
      </c>
      <c r="B393" s="1" t="s">
        <v>255</v>
      </c>
      <c r="C393" s="1">
        <v>2.7047999999999999E-5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</row>
    <row r="394" spans="1:18">
      <c r="A394" s="1" t="s">
        <v>262</v>
      </c>
      <c r="B394" s="1" t="s">
        <v>263</v>
      </c>
      <c r="C394" s="1">
        <v>1.9813000000000002E-5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</row>
    <row r="395" spans="1:18">
      <c r="A395" s="1" t="s">
        <v>288</v>
      </c>
      <c r="B395" s="1" t="s">
        <v>289</v>
      </c>
      <c r="C395" s="1">
        <v>7.0448E-5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</row>
    <row r="396" spans="1:18">
      <c r="A396" s="1" t="s">
        <v>306</v>
      </c>
      <c r="B396" s="1" t="s">
        <v>307</v>
      </c>
      <c r="C396" s="1">
        <v>1.2699E-5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</row>
    <row r="397" spans="1:18">
      <c r="A397" s="1" t="s">
        <v>348</v>
      </c>
      <c r="B397" s="1" t="s">
        <v>349</v>
      </c>
      <c r="C397" s="1">
        <v>1.9594999999999999E-4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</row>
    <row r="398" spans="1:18">
      <c r="A398" s="1" t="s">
        <v>364</v>
      </c>
      <c r="B398" s="1" t="s">
        <v>365</v>
      </c>
      <c r="C398" s="1">
        <v>3.3222000000000001E-5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</row>
    <row r="399" spans="1:18">
      <c r="A399" s="1" t="s">
        <v>366</v>
      </c>
      <c r="B399" s="1" t="s">
        <v>367</v>
      </c>
      <c r="C399" s="1">
        <v>1.4470000000000001E-6</v>
      </c>
      <c r="E399" s="6">
        <v>2.4524192784774135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</row>
    <row r="400" spans="1:18">
      <c r="A400" s="1" t="s">
        <v>370</v>
      </c>
      <c r="B400" s="1" t="s">
        <v>371</v>
      </c>
      <c r="C400" s="1">
        <v>5.5726000000000001E-5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</row>
    <row r="401" spans="1:18">
      <c r="A401" s="1" t="s">
        <v>408</v>
      </c>
      <c r="B401" s="1" t="s">
        <v>409</v>
      </c>
      <c r="C401" s="1">
        <v>5.2005000000000001E-5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</row>
    <row r="402" spans="1:18">
      <c r="A402" s="1" t="s">
        <v>414</v>
      </c>
      <c r="B402" s="1" t="s">
        <v>415</v>
      </c>
      <c r="C402" s="1">
        <v>4.3430999999999998E-5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</row>
    <row r="403" spans="1:18">
      <c r="A403" s="1" t="s">
        <v>420</v>
      </c>
      <c r="B403" s="1" t="s">
        <v>421</v>
      </c>
      <c r="C403" s="1">
        <v>5.5921000000000002E-5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</row>
    <row r="404" spans="1:18">
      <c r="A404" s="1" t="s">
        <v>422</v>
      </c>
      <c r="B404" s="1" t="s">
        <v>423</v>
      </c>
      <c r="C404" s="1">
        <v>1.6867600000000001E-4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</row>
    <row r="405" spans="1:18">
      <c r="A405" s="1" t="s">
        <v>428</v>
      </c>
      <c r="B405" s="1" t="s">
        <v>429</v>
      </c>
      <c r="C405" s="1">
        <v>3.5051E-5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</row>
    <row r="406" spans="1:18">
      <c r="A406" s="1" t="s">
        <v>434</v>
      </c>
      <c r="B406" s="1" t="s">
        <v>435</v>
      </c>
      <c r="C406" s="1">
        <v>3.5425000000000002E-4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</row>
    <row r="407" spans="1:18">
      <c r="A407" s="1" t="s">
        <v>450</v>
      </c>
      <c r="B407" s="1" t="s">
        <v>451</v>
      </c>
      <c r="C407" s="1">
        <v>6.8653999999999997E-5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</row>
    <row r="408" spans="1:18">
      <c r="A408" s="1" t="s">
        <v>454</v>
      </c>
      <c r="B408" s="1" t="s">
        <v>455</v>
      </c>
      <c r="C408" s="1">
        <v>8.0200300000000003E-4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</row>
    <row r="409" spans="1:18">
      <c r="A409" s="1" t="s">
        <v>456</v>
      </c>
      <c r="B409" s="1" t="s">
        <v>457</v>
      </c>
      <c r="C409" s="1">
        <v>2.4810700000000002E-4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</row>
    <row r="410" spans="1:18">
      <c r="A410" s="1" t="s">
        <v>458</v>
      </c>
      <c r="B410" s="1" t="s">
        <v>459</v>
      </c>
      <c r="C410" s="1">
        <v>1.7327799999999999E-4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</row>
    <row r="411" spans="1:18">
      <c r="A411" s="1" t="s">
        <v>460</v>
      </c>
      <c r="B411" s="1" t="s">
        <v>461</v>
      </c>
      <c r="C411" s="1">
        <v>1.543E-5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</row>
    <row r="412" spans="1:18">
      <c r="A412" s="1" t="s">
        <v>462</v>
      </c>
      <c r="B412" s="1" t="s">
        <v>463</v>
      </c>
      <c r="C412" s="1">
        <v>1.38357E-4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</row>
    <row r="413" spans="1:18">
      <c r="A413" s="1" t="s">
        <v>470</v>
      </c>
      <c r="B413" s="1" t="s">
        <v>471</v>
      </c>
      <c r="C413" s="1">
        <v>5.9197399999999999E-4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</row>
    <row r="414" spans="1:18">
      <c r="A414" s="1" t="s">
        <v>490</v>
      </c>
      <c r="B414" s="1" t="s">
        <v>491</v>
      </c>
      <c r="C414" s="1">
        <v>2.6769999999999999E-5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502</v>
      </c>
      <c r="B415" s="1" t="s">
        <v>503</v>
      </c>
      <c r="C415" s="1">
        <v>1.3042E-5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512</v>
      </c>
      <c r="B416" s="1" t="s">
        <v>513</v>
      </c>
      <c r="C416" s="1">
        <v>1.18526E-4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514</v>
      </c>
      <c r="B417" s="1" t="s">
        <v>515</v>
      </c>
      <c r="C417" s="1">
        <v>6.878E-6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518</v>
      </c>
      <c r="B418" s="1" t="s">
        <v>519</v>
      </c>
      <c r="C418" s="1">
        <v>1.8623000000000001E-5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530</v>
      </c>
      <c r="B419" s="1" t="s">
        <v>531</v>
      </c>
      <c r="C419" s="1">
        <v>1.8623000000000001E-5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536</v>
      </c>
      <c r="B420" s="1" t="s">
        <v>537</v>
      </c>
      <c r="C420" s="1">
        <v>2.4848999999999999E-5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548</v>
      </c>
      <c r="B421" s="1" t="s">
        <v>549</v>
      </c>
      <c r="C421" s="1">
        <v>2.48368E-4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552</v>
      </c>
      <c r="B422" s="1" t="s">
        <v>553</v>
      </c>
      <c r="C422" s="1">
        <v>1.1582090000000001E-3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564</v>
      </c>
      <c r="B423" s="1" t="s">
        <v>565</v>
      </c>
      <c r="C423" s="1">
        <v>1.58128E-4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566</v>
      </c>
      <c r="B424" s="1" t="s">
        <v>567</v>
      </c>
      <c r="C424" s="1">
        <v>6.0191E-5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</row>
    <row r="425" spans="1:18">
      <c r="A425" s="1" t="s">
        <v>568</v>
      </c>
      <c r="B425" s="1" t="s">
        <v>569</v>
      </c>
      <c r="C425" s="1">
        <v>2.8411E-5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</row>
    <row r="426" spans="1:18">
      <c r="A426" s="1" t="s">
        <v>582</v>
      </c>
      <c r="B426" s="1" t="s">
        <v>583</v>
      </c>
      <c r="C426" s="1">
        <v>3.1352000000000001E-5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</row>
    <row r="427" spans="1:18">
      <c r="A427" s="1" t="s">
        <v>376</v>
      </c>
      <c r="B427" s="1" t="s">
        <v>377</v>
      </c>
      <c r="C427" s="1">
        <v>1.7206000000000001E-5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-3.414730990669046</v>
      </c>
      <c r="K427" s="6">
        <v>4.5118191161356735</v>
      </c>
      <c r="L427" s="6">
        <v>0</v>
      </c>
      <c r="M427" s="6">
        <v>0</v>
      </c>
      <c r="N427" s="6">
        <v>0</v>
      </c>
      <c r="O427" s="6">
        <v>-1.4062346346739973</v>
      </c>
      <c r="P427" s="6">
        <v>0.47875523638538642</v>
      </c>
      <c r="Q427" s="6">
        <v>0</v>
      </c>
      <c r="R427" s="6">
        <v>-9.1629633023004864E-3</v>
      </c>
    </row>
    <row r="428" spans="1:18">
      <c r="A428" s="1" t="s">
        <v>102</v>
      </c>
      <c r="B428" s="1" t="s">
        <v>103</v>
      </c>
      <c r="C428" s="1">
        <v>7.3329999999999999E-6</v>
      </c>
      <c r="E428" s="6">
        <v>0</v>
      </c>
      <c r="F428" s="6">
        <v>0</v>
      </c>
      <c r="G428" s="6">
        <v>0</v>
      </c>
      <c r="H428" s="6">
        <v>0</v>
      </c>
      <c r="I428" s="6">
        <v>-10.776495278069254</v>
      </c>
      <c r="J428" s="6">
        <v>3.4576031988709843</v>
      </c>
      <c r="K428" s="6">
        <v>1.8188018642719017</v>
      </c>
      <c r="L428" s="6">
        <v>0</v>
      </c>
      <c r="M428" s="6">
        <v>0</v>
      </c>
      <c r="N428" s="6">
        <v>0</v>
      </c>
      <c r="O428" s="6">
        <v>-0.55822261918052618</v>
      </c>
      <c r="P428" s="6">
        <v>2.7506455596721713</v>
      </c>
      <c r="Q428" s="6">
        <v>-0.42613636363636465</v>
      </c>
      <c r="R428" s="6">
        <v>-4.1361031155828787E-2</v>
      </c>
    </row>
    <row r="429" spans="1:18">
      <c r="A429" s="1" t="s">
        <v>322</v>
      </c>
      <c r="B429" s="1" t="s">
        <v>323</v>
      </c>
      <c r="C429" s="1">
        <v>1.9219999999999999E-5</v>
      </c>
      <c r="E429" s="6">
        <v>0</v>
      </c>
      <c r="F429" s="6">
        <v>0</v>
      </c>
      <c r="G429" s="6">
        <v>0</v>
      </c>
      <c r="H429" s="6">
        <v>0.37636049232021573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-8.6526768731842729E-2</v>
      </c>
    </row>
    <row r="430" spans="1:18">
      <c r="A430" s="1" t="s">
        <v>504</v>
      </c>
      <c r="B430" s="1" t="s">
        <v>505</v>
      </c>
      <c r="C430" s="1">
        <v>1.2291099999999999E-4</v>
      </c>
      <c r="E430" s="6">
        <v>0</v>
      </c>
      <c r="F430" s="6">
        <v>0</v>
      </c>
      <c r="G430" s="6">
        <v>0.66554263909841538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-0.10171422371700878</v>
      </c>
    </row>
    <row r="431" spans="1:18">
      <c r="A431" s="1" t="s">
        <v>392</v>
      </c>
      <c r="B431" s="1" t="s">
        <v>393</v>
      </c>
      <c r="C431" s="1">
        <v>1.3940999999999999E-5</v>
      </c>
      <c r="E431" s="6">
        <v>0</v>
      </c>
      <c r="F431" s="6">
        <v>0</v>
      </c>
      <c r="G431" s="6">
        <v>0</v>
      </c>
      <c r="H431" s="6">
        <v>0</v>
      </c>
      <c r="I431" s="6">
        <v>0</v>
      </c>
      <c r="J431" s="6">
        <v>-3.2878664495113896</v>
      </c>
      <c r="K431" s="6">
        <v>-1.6103568045468863</v>
      </c>
      <c r="L431" s="6">
        <v>1.6367137355584038</v>
      </c>
      <c r="M431" s="6">
        <v>0</v>
      </c>
      <c r="N431" s="6">
        <v>0</v>
      </c>
      <c r="O431" s="6">
        <v>1.7261340911483014</v>
      </c>
      <c r="P431" s="6">
        <v>0</v>
      </c>
      <c r="Q431" s="6">
        <v>0</v>
      </c>
      <c r="R431" s="6">
        <v>-0.14166898802178141</v>
      </c>
    </row>
    <row r="432" spans="1:18">
      <c r="A432" s="1" t="s">
        <v>144</v>
      </c>
      <c r="B432" s="1" t="s">
        <v>145</v>
      </c>
      <c r="C432" s="1">
        <v>2.01335E-4</v>
      </c>
      <c r="E432" s="6">
        <v>-2.208568581866488</v>
      </c>
      <c r="F432" s="6">
        <v>0.58583800305653799</v>
      </c>
      <c r="G432" s="6">
        <v>-2.2959399003967262</v>
      </c>
      <c r="H432" s="6">
        <v>-1.4082073434125264</v>
      </c>
      <c r="I432" s="6">
        <v>1.9978969505783484</v>
      </c>
      <c r="J432" s="6">
        <v>0.63573883161511802</v>
      </c>
      <c r="K432" s="6">
        <v>0.42683967901655517</v>
      </c>
      <c r="L432" s="6">
        <v>1.1560693641618602</v>
      </c>
      <c r="M432" s="6">
        <v>-0.17647058823528905</v>
      </c>
      <c r="N432" s="6">
        <v>-0.68187557875242222</v>
      </c>
      <c r="O432" s="6">
        <v>1.6528225122902196</v>
      </c>
      <c r="P432" s="6">
        <v>-0.10839656466272718</v>
      </c>
      <c r="Q432" s="6">
        <v>-1.5442404006677735</v>
      </c>
      <c r="R432" s="6">
        <v>-0.16956337431115465</v>
      </c>
    </row>
    <row r="433" spans="1:18">
      <c r="A433" s="1" t="s">
        <v>350</v>
      </c>
      <c r="B433" s="1" t="s">
        <v>351</v>
      </c>
      <c r="C433" s="1">
        <v>4.1146999999999998E-5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-2.289131779748399</v>
      </c>
      <c r="N433" s="6">
        <v>2.3427606585056937</v>
      </c>
      <c r="O433" s="6">
        <v>0</v>
      </c>
      <c r="P433" s="6">
        <v>0</v>
      </c>
      <c r="Q433" s="6">
        <v>0</v>
      </c>
      <c r="R433" s="6">
        <v>-0.17608705998065632</v>
      </c>
    </row>
    <row r="434" spans="1:18">
      <c r="A434" s="1" t="s">
        <v>166</v>
      </c>
      <c r="B434" s="1" t="s">
        <v>167</v>
      </c>
      <c r="C434" s="1">
        <v>4.6439999999999999E-6</v>
      </c>
      <c r="E434" s="6">
        <v>-2.7415966386554635</v>
      </c>
      <c r="F434" s="6">
        <v>0</v>
      </c>
      <c r="G434" s="6">
        <v>2.8188789286099913</v>
      </c>
      <c r="H434" s="6">
        <v>0</v>
      </c>
      <c r="I434" s="6">
        <v>0</v>
      </c>
      <c r="J434" s="6">
        <v>0</v>
      </c>
      <c r="K434" s="6">
        <v>0</v>
      </c>
      <c r="L434" s="6">
        <v>1.0189075630252065</v>
      </c>
      <c r="M434" s="6">
        <v>-1.0086305500675907</v>
      </c>
      <c r="N434" s="6">
        <v>1.0189075630252065</v>
      </c>
      <c r="O434" s="6">
        <v>0</v>
      </c>
      <c r="P434" s="6">
        <v>-1.0086305500675907</v>
      </c>
      <c r="Q434" s="6">
        <v>0</v>
      </c>
      <c r="R434" s="6">
        <v>-0.18665158371039547</v>
      </c>
    </row>
    <row r="435" spans="1:18">
      <c r="A435" s="1" t="s">
        <v>214</v>
      </c>
      <c r="B435" s="1" t="s">
        <v>215</v>
      </c>
      <c r="C435" s="1">
        <v>3.6819000000000001E-5</v>
      </c>
      <c r="E435" s="6">
        <v>2.9090080510405736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0.30998597682485585</v>
      </c>
      <c r="O435" s="6">
        <v>0</v>
      </c>
      <c r="P435" s="6">
        <v>0</v>
      </c>
      <c r="Q435" s="6">
        <v>0</v>
      </c>
      <c r="R435" s="6">
        <v>-0.21394248456272358</v>
      </c>
    </row>
    <row r="436" spans="1:18">
      <c r="A436" s="1" t="s">
        <v>510</v>
      </c>
      <c r="B436" s="1" t="s">
        <v>511</v>
      </c>
      <c r="C436" s="1">
        <v>1.14372E-4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-3.0400000000000094</v>
      </c>
      <c r="K436" s="6">
        <v>3.1353135313531455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-0.23384615384614005</v>
      </c>
    </row>
    <row r="437" spans="1:18">
      <c r="A437" s="1" t="s">
        <v>382</v>
      </c>
      <c r="B437" s="1" t="s">
        <v>383</v>
      </c>
      <c r="C437" s="1">
        <v>4.1588999999999998E-5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-3.5827709408495445</v>
      </c>
      <c r="K437" s="6">
        <v>3.7159032424086469</v>
      </c>
      <c r="L437" s="6">
        <v>0.4366812227074135</v>
      </c>
      <c r="M437" s="6">
        <v>-0.43478260869564966</v>
      </c>
      <c r="N437" s="6">
        <v>0</v>
      </c>
      <c r="O437" s="6">
        <v>0</v>
      </c>
      <c r="P437" s="6">
        <v>0</v>
      </c>
      <c r="Q437" s="6">
        <v>0</v>
      </c>
      <c r="R437" s="6">
        <v>-0.24200690139554171</v>
      </c>
    </row>
    <row r="438" spans="1:18">
      <c r="A438" s="1" t="s">
        <v>274</v>
      </c>
      <c r="B438" s="1" t="s">
        <v>275</v>
      </c>
      <c r="C438" s="1">
        <v>4.9076999999999998E-5</v>
      </c>
      <c r="E438" s="6">
        <v>0</v>
      </c>
      <c r="F438" s="6">
        <v>0</v>
      </c>
      <c r="G438" s="6">
        <v>0</v>
      </c>
      <c r="H438" s="6">
        <v>1.1361410381978576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-0.25924104947930848</v>
      </c>
    </row>
    <row r="439" spans="1:18">
      <c r="A439" s="1" t="s">
        <v>484</v>
      </c>
      <c r="B439" s="1" t="s">
        <v>485</v>
      </c>
      <c r="C439" s="1">
        <v>2.3938999999999999E-5</v>
      </c>
      <c r="E439" s="6">
        <v>0</v>
      </c>
      <c r="F439" s="6">
        <v>-0.30518819938961661</v>
      </c>
      <c r="G439" s="6">
        <v>0</v>
      </c>
      <c r="H439" s="6">
        <v>1.479591836734695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-0.31326139923423257</v>
      </c>
    </row>
    <row r="440" spans="1:18">
      <c r="A440" s="1" t="s">
        <v>194</v>
      </c>
      <c r="B440" s="1" t="s">
        <v>195</v>
      </c>
      <c r="C440" s="1">
        <v>1.37455E-4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5.5660123689163843</v>
      </c>
      <c r="K440" s="6">
        <v>0</v>
      </c>
      <c r="L440" s="6">
        <v>0</v>
      </c>
      <c r="M440" s="6">
        <v>0</v>
      </c>
      <c r="N440" s="6">
        <v>0.30565461029037344</v>
      </c>
      <c r="O440" s="6">
        <v>1.7690875232774683</v>
      </c>
      <c r="P440" s="6">
        <v>0</v>
      </c>
      <c r="Q440" s="6">
        <v>-3.4517175413790291</v>
      </c>
      <c r="R440" s="6">
        <v>-0.35718072416901503</v>
      </c>
    </row>
    <row r="441" spans="1:18">
      <c r="A441" s="1" t="s">
        <v>432</v>
      </c>
      <c r="B441" s="1" t="s">
        <v>433</v>
      </c>
      <c r="C441" s="1">
        <v>4.1013999999999997E-5</v>
      </c>
      <c r="E441" s="6">
        <v>0</v>
      </c>
      <c r="F441" s="6">
        <v>0</v>
      </c>
      <c r="G441" s="6">
        <v>0</v>
      </c>
      <c r="H441" s="6">
        <v>1.7803580067730973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-0.40366516267265062</v>
      </c>
    </row>
    <row r="442" spans="1:18">
      <c r="A442" s="1" t="s">
        <v>352</v>
      </c>
      <c r="B442" s="1" t="s">
        <v>353</v>
      </c>
      <c r="C442" s="1">
        <v>1.3992E-4</v>
      </c>
      <c r="E442" s="6">
        <v>0</v>
      </c>
      <c r="F442" s="6">
        <v>0</v>
      </c>
      <c r="G442" s="6">
        <v>0</v>
      </c>
      <c r="H442" s="6">
        <v>0</v>
      </c>
      <c r="I442" s="6">
        <v>6.2722004112918173</v>
      </c>
      <c r="J442" s="6">
        <v>0</v>
      </c>
      <c r="K442" s="6">
        <v>-0.67728032368721269</v>
      </c>
      <c r="L442" s="6">
        <v>0</v>
      </c>
      <c r="M442" s="6">
        <v>5.2780729720155906</v>
      </c>
      <c r="N442" s="6">
        <v>-0.68977119784656704</v>
      </c>
      <c r="O442" s="6">
        <v>0</v>
      </c>
      <c r="P442" s="6">
        <v>-4.3537184482466573</v>
      </c>
      <c r="Q442" s="6">
        <v>0</v>
      </c>
      <c r="R442" s="6">
        <v>-0.40736804817570471</v>
      </c>
    </row>
    <row r="443" spans="1:18">
      <c r="A443" s="1" t="s">
        <v>206</v>
      </c>
      <c r="B443" s="1" t="s">
        <v>207</v>
      </c>
      <c r="C443" s="1">
        <v>1.2394E-5</v>
      </c>
      <c r="E443" s="6">
        <v>2.2850335715832726</v>
      </c>
      <c r="F443" s="6">
        <v>0</v>
      </c>
      <c r="G443" s="6">
        <v>-2.689253573319228</v>
      </c>
      <c r="H443" s="6">
        <v>0</v>
      </c>
      <c r="I443" s="6">
        <v>2.7635730606027753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-0.41373131897217696</v>
      </c>
    </row>
    <row r="444" spans="1:18">
      <c r="A444" s="1" t="s">
        <v>162</v>
      </c>
      <c r="B444" s="1" t="s">
        <v>163</v>
      </c>
      <c r="C444" s="1">
        <v>7.1810000000000004E-6</v>
      </c>
      <c r="E444" s="6">
        <v>0</v>
      </c>
      <c r="F444" s="6">
        <v>0</v>
      </c>
      <c r="G444" s="6">
        <v>0</v>
      </c>
      <c r="H444" s="6">
        <v>0</v>
      </c>
      <c r="I444" s="6">
        <v>1.3844936708860667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-0.42018067769141743</v>
      </c>
    </row>
    <row r="445" spans="1:18">
      <c r="A445" s="1" t="s">
        <v>532</v>
      </c>
      <c r="B445" s="1" t="s">
        <v>533</v>
      </c>
      <c r="C445" s="1">
        <v>5.4863E-5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1.2161115414407453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-0.46211536989830826</v>
      </c>
    </row>
    <row r="446" spans="1:18">
      <c r="A446" s="1" t="s">
        <v>192</v>
      </c>
      <c r="B446" s="1" t="s">
        <v>193</v>
      </c>
      <c r="C446" s="1">
        <v>1.7682700000000001E-4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0.41965867760889175</v>
      </c>
      <c r="O446" s="6">
        <v>1.5323179791976171</v>
      </c>
      <c r="P446" s="6">
        <v>0</v>
      </c>
      <c r="Q446" s="6">
        <v>-1.0701545778834753</v>
      </c>
      <c r="R446" s="6">
        <v>-0.46298930359581769</v>
      </c>
    </row>
    <row r="447" spans="1:18">
      <c r="A447" s="1" t="s">
        <v>556</v>
      </c>
      <c r="B447" s="1" t="s">
        <v>557</v>
      </c>
      <c r="C447" s="1">
        <v>3.4641999999999998E-5</v>
      </c>
      <c r="E447" s="6">
        <v>0</v>
      </c>
      <c r="F447" s="6">
        <v>0</v>
      </c>
      <c r="G447" s="6">
        <v>3.2299981436792358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-0.48137440692734845</v>
      </c>
    </row>
    <row r="448" spans="1:18">
      <c r="A448" s="1" t="s">
        <v>486</v>
      </c>
      <c r="B448" s="1" t="s">
        <v>487</v>
      </c>
      <c r="C448" s="1">
        <v>2.3306299999999999E-4</v>
      </c>
      <c r="E448" s="6">
        <v>0</v>
      </c>
      <c r="F448" s="6">
        <v>0</v>
      </c>
      <c r="G448" s="6">
        <v>3.5220506610152302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-0.52341887007513188</v>
      </c>
    </row>
    <row r="449" spans="1:18">
      <c r="A449" s="1" t="s">
        <v>466</v>
      </c>
      <c r="B449" s="1" t="s">
        <v>467</v>
      </c>
      <c r="C449" s="1">
        <v>4.3510000000000002E-5</v>
      </c>
      <c r="E449" s="6">
        <v>0</v>
      </c>
      <c r="F449" s="6">
        <v>0</v>
      </c>
      <c r="G449" s="6">
        <v>0</v>
      </c>
      <c r="H449" s="6">
        <v>2.3234930968683232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-0.52401525635400459</v>
      </c>
    </row>
    <row r="450" spans="1:18">
      <c r="A450" s="1" t="s">
        <v>328</v>
      </c>
      <c r="B450" s="1" t="s">
        <v>329</v>
      </c>
      <c r="C450" s="1">
        <v>7.7680000000000008E-6</v>
      </c>
      <c r="E450" s="6">
        <v>0</v>
      </c>
      <c r="F450" s="6">
        <v>0</v>
      </c>
      <c r="G450" s="6">
        <v>0</v>
      </c>
      <c r="H450" s="6">
        <v>2.4124124124124124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-0.54359676097534004</v>
      </c>
    </row>
    <row r="451" spans="1:18">
      <c r="A451" s="1" t="s">
        <v>594</v>
      </c>
      <c r="B451" s="1" t="s">
        <v>595</v>
      </c>
      <c r="C451" s="1">
        <v>1.82778E-4</v>
      </c>
      <c r="E451" s="6">
        <v>0</v>
      </c>
      <c r="F451" s="6">
        <v>-7.1667285555142897</v>
      </c>
      <c r="G451" s="6">
        <v>7.7199999999999935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-0.55128681196262574</v>
      </c>
    </row>
    <row r="452" spans="1:18">
      <c r="A452" s="1" t="s">
        <v>282</v>
      </c>
      <c r="B452" s="1" t="s">
        <v>283</v>
      </c>
      <c r="C452" s="1">
        <v>3.1733100000000001E-4</v>
      </c>
      <c r="E452" s="6">
        <v>0</v>
      </c>
      <c r="F452" s="6">
        <v>1.4704587479087872</v>
      </c>
      <c r="G452" s="6">
        <v>0.18222839291912596</v>
      </c>
      <c r="H452" s="6">
        <v>-0.56301429190126484</v>
      </c>
      <c r="I452" s="6">
        <v>2.4128919860627152</v>
      </c>
      <c r="J452" s="6">
        <v>0.92710725525220194</v>
      </c>
      <c r="K452" s="6">
        <v>0</v>
      </c>
      <c r="L452" s="6">
        <v>-4.2137198719027769E-2</v>
      </c>
      <c r="M452" s="6">
        <v>-0.52272152432342178</v>
      </c>
      <c r="N452" s="6">
        <v>0.3305364861428961</v>
      </c>
      <c r="O452" s="6">
        <v>-0.17739483020779989</v>
      </c>
      <c r="P452" s="6">
        <v>-0.81238893120081368</v>
      </c>
      <c r="Q452" s="6">
        <v>0.54602849586213864</v>
      </c>
      <c r="R452" s="6">
        <v>-0.64554028915506656</v>
      </c>
    </row>
    <row r="453" spans="1:18">
      <c r="A453" s="1" t="s">
        <v>384</v>
      </c>
      <c r="B453" s="1" t="s">
        <v>385</v>
      </c>
      <c r="C453" s="1">
        <v>4.1588999999999998E-5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-8.451094486007193</v>
      </c>
      <c r="K453" s="6">
        <v>9.2312348668280855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-0.65008419123132599</v>
      </c>
    </row>
    <row r="454" spans="1:18">
      <c r="A454" s="1" t="s">
        <v>32</v>
      </c>
      <c r="B454" s="1" t="s">
        <v>33</v>
      </c>
      <c r="C454" s="1">
        <v>5.7122800000000001E-4</v>
      </c>
      <c r="E454" s="6">
        <v>1.8539117538018957E-2</v>
      </c>
      <c r="F454" s="6">
        <v>-0.68582020389250653</v>
      </c>
      <c r="G454" s="6">
        <v>-0.63456513624485789</v>
      </c>
      <c r="H454" s="6">
        <v>0.77948910593539367</v>
      </c>
      <c r="I454" s="6">
        <v>0.43798341254310813</v>
      </c>
      <c r="J454" s="6">
        <v>-0.29690109482279903</v>
      </c>
      <c r="K454" s="6">
        <v>1.8704634282523669</v>
      </c>
      <c r="L454" s="6">
        <v>0.21010322462775566</v>
      </c>
      <c r="M454" s="6">
        <v>-0.51048313582497951</v>
      </c>
      <c r="N454" s="6">
        <v>-1.3468938977460154</v>
      </c>
      <c r="O454" s="6">
        <v>-0.11145165784341993</v>
      </c>
      <c r="P454" s="6">
        <v>1.087866108786617</v>
      </c>
      <c r="Q454" s="6">
        <v>0.14716703458423908</v>
      </c>
      <c r="R454" s="6">
        <v>-0.72203696377096671</v>
      </c>
    </row>
    <row r="455" spans="1:18">
      <c r="A455" s="1" t="s">
        <v>478</v>
      </c>
      <c r="B455" s="1" t="s">
        <v>479</v>
      </c>
      <c r="C455" s="1">
        <v>1.2434300000000001E-4</v>
      </c>
      <c r="E455" s="6">
        <v>0</v>
      </c>
      <c r="F455" s="6">
        <v>-6.060901815342568</v>
      </c>
      <c r="G455" s="6">
        <v>2.7740259740259843</v>
      </c>
      <c r="H455" s="6">
        <v>0</v>
      </c>
      <c r="I455" s="6">
        <v>0</v>
      </c>
      <c r="J455" s="6">
        <v>-9.553174282248289</v>
      </c>
      <c r="K455" s="6">
        <v>0</v>
      </c>
      <c r="L455" s="6">
        <v>0</v>
      </c>
      <c r="M455" s="6">
        <v>12.395216273611265</v>
      </c>
      <c r="N455" s="6">
        <v>9.9443118536157726E-3</v>
      </c>
      <c r="O455" s="6">
        <v>-2.7741871333399559</v>
      </c>
      <c r="P455" s="6">
        <v>3.2215176927797184</v>
      </c>
      <c r="Q455" s="6">
        <v>-3.1209749331219672</v>
      </c>
      <c r="R455" s="6">
        <v>-0.75837437261041529</v>
      </c>
    </row>
    <row r="456" spans="1:18">
      <c r="A456" s="1" t="s">
        <v>180</v>
      </c>
      <c r="B456" s="1" t="s">
        <v>181</v>
      </c>
      <c r="C456" s="1">
        <v>4.5782000000000003E-5</v>
      </c>
      <c r="E456" s="6">
        <v>7.2203055692459328</v>
      </c>
      <c r="F456" s="6">
        <v>-2.2983222247759172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1.2389241747039925</v>
      </c>
      <c r="P456" s="6">
        <v>0</v>
      </c>
      <c r="Q456" s="6">
        <v>0</v>
      </c>
      <c r="R456" s="6">
        <v>-0.76261744606566095</v>
      </c>
    </row>
    <row r="457" spans="1:18">
      <c r="A457" s="1" t="s">
        <v>444</v>
      </c>
      <c r="B457" s="1" t="s">
        <v>445</v>
      </c>
      <c r="C457" s="1">
        <v>1.16518E-4</v>
      </c>
      <c r="E457" s="6">
        <v>0</v>
      </c>
      <c r="F457" s="6">
        <v>16.161616161616177</v>
      </c>
      <c r="G457" s="6">
        <v>6.2653288740245117</v>
      </c>
      <c r="H457" s="6">
        <v>3.2452091201566668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-1.9374068554396495</v>
      </c>
      <c r="R457" s="6">
        <v>-0.80664016834230967</v>
      </c>
    </row>
    <row r="458" spans="1:18">
      <c r="A458" s="1" t="s">
        <v>304</v>
      </c>
      <c r="B458" s="1" t="s">
        <v>305</v>
      </c>
      <c r="C458" s="1">
        <v>2.0713E-5</v>
      </c>
      <c r="E458" s="6">
        <v>2.3041474654377891</v>
      </c>
      <c r="F458" s="6">
        <v>0</v>
      </c>
      <c r="G458" s="6">
        <v>5.5522914218566477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-0.80926588023723101</v>
      </c>
    </row>
    <row r="459" spans="1:18">
      <c r="A459" s="1" t="s">
        <v>560</v>
      </c>
      <c r="B459" s="1" t="s">
        <v>561</v>
      </c>
      <c r="C459" s="1">
        <v>3.4329000000000003E-5</v>
      </c>
      <c r="E459" s="6">
        <v>0</v>
      </c>
      <c r="F459" s="6">
        <v>0</v>
      </c>
      <c r="G459" s="6">
        <v>5.7332968735757994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-0.83421750663129624</v>
      </c>
    </row>
    <row r="460" spans="1:18">
      <c r="A460" s="1" t="s">
        <v>246</v>
      </c>
      <c r="B460" s="1" t="s">
        <v>247</v>
      </c>
      <c r="C460" s="1">
        <v>4.1247E-5</v>
      </c>
      <c r="E460" s="6">
        <v>0</v>
      </c>
      <c r="F460" s="6">
        <v>0</v>
      </c>
      <c r="G460" s="6">
        <v>5.924039419776328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-0.86041911256211634</v>
      </c>
    </row>
    <row r="461" spans="1:18">
      <c r="A461" s="1" t="s">
        <v>534</v>
      </c>
      <c r="B461" s="1" t="s">
        <v>535</v>
      </c>
      <c r="C461" s="1">
        <v>2.2129100000000001E-4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2.4438979403627492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-0.91753707657685757</v>
      </c>
    </row>
    <row r="462" spans="1:18">
      <c r="A462" s="1" t="s">
        <v>302</v>
      </c>
      <c r="B462" s="1" t="s">
        <v>303</v>
      </c>
      <c r="C462" s="1">
        <v>3.4270999999999998E-5</v>
      </c>
      <c r="E462" s="6">
        <v>0</v>
      </c>
      <c r="F462" s="6">
        <v>-1.3689793577981613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1.3734466971876857</v>
      </c>
      <c r="P462" s="6">
        <v>0</v>
      </c>
      <c r="Q462" s="6">
        <v>0</v>
      </c>
      <c r="R462" s="6">
        <v>-0.93686242073337533</v>
      </c>
    </row>
    <row r="463" spans="1:18">
      <c r="A463" s="1" t="s">
        <v>540</v>
      </c>
      <c r="B463" s="1" t="s">
        <v>541</v>
      </c>
      <c r="C463" s="1">
        <v>5.7079E-5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2.5019017834502444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-0.9387825005867545</v>
      </c>
    </row>
    <row r="464" spans="1:18">
      <c r="A464" s="1" t="s">
        <v>538</v>
      </c>
      <c r="B464" s="1" t="s">
        <v>539</v>
      </c>
      <c r="C464" s="1">
        <v>9.0080000000000008E-6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2.5038586863316725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-0.93949884814867879</v>
      </c>
    </row>
    <row r="465" spans="1:18">
      <c r="A465" s="1" t="s">
        <v>218</v>
      </c>
      <c r="B465" s="1" t="s">
        <v>219</v>
      </c>
      <c r="C465" s="1">
        <v>6.5983999999999997E-5</v>
      </c>
      <c r="E465" s="6">
        <v>0</v>
      </c>
      <c r="F465" s="6">
        <v>14.472696062654222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-0.97253262201713042</v>
      </c>
    </row>
    <row r="466" spans="1:18">
      <c r="A466" s="1" t="s">
        <v>528</v>
      </c>
      <c r="B466" s="1" t="s">
        <v>529</v>
      </c>
      <c r="C466" s="1">
        <v>1.8623000000000001E-5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2.3327102803738287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-1.0520932271498529</v>
      </c>
    </row>
    <row r="467" spans="1:18">
      <c r="A467" s="1" t="s">
        <v>416</v>
      </c>
      <c r="B467" s="1" t="s">
        <v>417</v>
      </c>
      <c r="C467" s="1">
        <v>1.5295E-4</v>
      </c>
      <c r="E467" s="6">
        <v>0</v>
      </c>
      <c r="F467" s="6">
        <v>0</v>
      </c>
      <c r="G467" s="6">
        <v>0</v>
      </c>
      <c r="H467" s="6">
        <v>0</v>
      </c>
      <c r="I467" s="6">
        <v>4.5645586941647887</v>
      </c>
      <c r="J467" s="6">
        <v>-0.74780332772480529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-1.0635060927017603</v>
      </c>
    </row>
    <row r="468" spans="1:18">
      <c r="A468" s="1" t="s">
        <v>110</v>
      </c>
      <c r="B468" s="1" t="s">
        <v>111</v>
      </c>
      <c r="C468" s="1">
        <v>2.16E-5</v>
      </c>
      <c r="E468" s="6">
        <v>12.855685296451647</v>
      </c>
      <c r="F468" s="6">
        <v>-16.654947262682064</v>
      </c>
      <c r="G468" s="6">
        <v>-4.2545498372905888</v>
      </c>
      <c r="H468" s="6">
        <v>-3.5750251762336371</v>
      </c>
      <c r="I468" s="6">
        <v>16.945169712793739</v>
      </c>
      <c r="J468" s="6">
        <v>-2.8912703728510847</v>
      </c>
      <c r="K468" s="6">
        <v>-2.3795838602138075</v>
      </c>
      <c r="L468" s="6">
        <v>18.170042392840301</v>
      </c>
      <c r="M468" s="6">
        <v>-2.8898854010961594</v>
      </c>
      <c r="N468" s="6">
        <v>7.255002565418156</v>
      </c>
      <c r="O468" s="6">
        <v>-12.380405663987748</v>
      </c>
      <c r="P468" s="6">
        <v>-7.8183009390696672</v>
      </c>
      <c r="Q468" s="6">
        <v>7.7114427860696555</v>
      </c>
      <c r="R468" s="6">
        <v>-1.0819819133906949</v>
      </c>
    </row>
    <row r="469" spans="1:18">
      <c r="A469" s="1" t="s">
        <v>300</v>
      </c>
      <c r="B469" s="1" t="s">
        <v>301</v>
      </c>
      <c r="C469" s="1">
        <v>6.8602000000000005E-5</v>
      </c>
      <c r="E469" s="6">
        <v>0</v>
      </c>
      <c r="F469" s="6">
        <v>-0.97722960151802596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1.3126377311487802</v>
      </c>
      <c r="R469" s="6">
        <v>-1.1210370866130304</v>
      </c>
    </row>
    <row r="470" spans="1:18">
      <c r="A470" s="1" t="s">
        <v>294</v>
      </c>
      <c r="B470" s="1" t="s">
        <v>295</v>
      </c>
      <c r="C470" s="1">
        <v>1.20907E-4</v>
      </c>
      <c r="E470" s="6">
        <v>0</v>
      </c>
      <c r="F470" s="6">
        <v>2.3749178635126267</v>
      </c>
      <c r="G470" s="6">
        <v>0</v>
      </c>
      <c r="H470" s="6">
        <v>4.355400696864109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-1.1341439511196483</v>
      </c>
    </row>
    <row r="471" spans="1:18">
      <c r="A471" s="1" t="s">
        <v>410</v>
      </c>
      <c r="B471" s="1" t="s">
        <v>411</v>
      </c>
      <c r="C471" s="1">
        <v>5.2005000000000001E-5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-11.140350877192972</v>
      </c>
      <c r="K471" s="6">
        <v>5.1552045629044585</v>
      </c>
      <c r="L471" s="6">
        <v>0</v>
      </c>
      <c r="M471" s="6">
        <v>0</v>
      </c>
      <c r="N471" s="6">
        <v>0.74058621049337692</v>
      </c>
      <c r="O471" s="6">
        <v>3.8827914682128872</v>
      </c>
      <c r="P471" s="6">
        <v>0</v>
      </c>
      <c r="Q471" s="6">
        <v>0</v>
      </c>
      <c r="R471" s="6">
        <v>-1.1454507816513249</v>
      </c>
    </row>
    <row r="472" spans="1:18">
      <c r="A472" s="1" t="s">
        <v>346</v>
      </c>
      <c r="B472" s="1" t="s">
        <v>347</v>
      </c>
      <c r="C472" s="1">
        <v>1.9690999999999998E-5</v>
      </c>
      <c r="E472" s="6">
        <v>0</v>
      </c>
      <c r="F472" s="6">
        <v>-2.0577395577395574</v>
      </c>
      <c r="G472" s="6">
        <v>0</v>
      </c>
      <c r="H472" s="6">
        <v>0</v>
      </c>
      <c r="I472" s="6">
        <v>7.3063656318595127</v>
      </c>
      <c r="J472" s="6">
        <v>-3.5067212156633443</v>
      </c>
      <c r="K472" s="6">
        <v>1.0195840904502207</v>
      </c>
      <c r="L472" s="6">
        <v>2.8579994004197307</v>
      </c>
      <c r="M472" s="6">
        <v>0</v>
      </c>
      <c r="N472" s="6">
        <v>-2.0499368502866155</v>
      </c>
      <c r="O472" s="6">
        <v>0</v>
      </c>
      <c r="P472" s="6">
        <v>0</v>
      </c>
      <c r="Q472" s="6">
        <v>0</v>
      </c>
      <c r="R472" s="6">
        <v>-1.147513466497796</v>
      </c>
    </row>
    <row r="473" spans="1:18">
      <c r="A473" s="1" t="s">
        <v>36</v>
      </c>
      <c r="B473" s="1" t="s">
        <v>37</v>
      </c>
      <c r="C473" s="1">
        <v>3.1174999999999999E-5</v>
      </c>
      <c r="E473" s="6">
        <v>1.3830719781825263</v>
      </c>
      <c r="F473" s="6">
        <v>0</v>
      </c>
      <c r="G473" s="6">
        <v>-2.9974060908828926</v>
      </c>
      <c r="H473" s="6">
        <v>0</v>
      </c>
      <c r="I473" s="6">
        <v>1.8124195305536217</v>
      </c>
      <c r="J473" s="6">
        <v>2.2665369649805367</v>
      </c>
      <c r="K473" s="6">
        <v>-0.65633025777608323</v>
      </c>
      <c r="L473" s="6">
        <v>0</v>
      </c>
      <c r="M473" s="6">
        <v>1.9819992340099679</v>
      </c>
      <c r="N473" s="6">
        <v>-0.97643413763965903</v>
      </c>
      <c r="O473" s="6">
        <v>0</v>
      </c>
      <c r="P473" s="6">
        <v>0</v>
      </c>
      <c r="Q473" s="6">
        <v>0</v>
      </c>
      <c r="R473" s="6">
        <v>-1.1516216787857858</v>
      </c>
    </row>
    <row r="474" spans="1:18">
      <c r="A474" s="1" t="s">
        <v>60</v>
      </c>
      <c r="B474" s="1" t="s">
        <v>61</v>
      </c>
      <c r="C474" s="1">
        <v>1.1056399999999999E-4</v>
      </c>
      <c r="E474" s="6">
        <v>-0.72159298502010305</v>
      </c>
      <c r="F474" s="6">
        <v>-3.6893918483761112</v>
      </c>
      <c r="G474" s="6">
        <v>-1.9487963316774937</v>
      </c>
      <c r="H474" s="6">
        <v>0</v>
      </c>
      <c r="I474" s="6">
        <v>5.6215900233826943</v>
      </c>
      <c r="J474" s="6">
        <v>0</v>
      </c>
      <c r="K474" s="6">
        <v>0</v>
      </c>
      <c r="L474" s="6">
        <v>-1.9370906742920302</v>
      </c>
      <c r="M474" s="6">
        <v>1.975355093594211</v>
      </c>
      <c r="N474" s="6">
        <v>0.59035144359376179</v>
      </c>
      <c r="O474" s="6">
        <v>-0.58688674919761263</v>
      </c>
      <c r="P474" s="6">
        <v>0</v>
      </c>
      <c r="Q474" s="6">
        <v>0</v>
      </c>
      <c r="R474" s="6">
        <v>-1.1672213037400625</v>
      </c>
    </row>
    <row r="475" spans="1:18">
      <c r="A475" s="1" t="s">
        <v>440</v>
      </c>
      <c r="B475" s="1" t="s">
        <v>441</v>
      </c>
      <c r="C475" s="1">
        <v>1.5434499999999999E-4</v>
      </c>
      <c r="E475" s="6">
        <v>0</v>
      </c>
      <c r="F475" s="6">
        <v>18.319838056680162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-1.1910245443179757</v>
      </c>
    </row>
    <row r="476" spans="1:18">
      <c r="A476" s="1" t="s">
        <v>202</v>
      </c>
      <c r="B476" s="1" t="s">
        <v>203</v>
      </c>
      <c r="C476" s="1">
        <v>3.5555000000000001E-5</v>
      </c>
      <c r="E476" s="6">
        <v>9.220000000000006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11.545504486357805</v>
      </c>
      <c r="L476" s="6">
        <v>0</v>
      </c>
      <c r="M476" s="6">
        <v>0</v>
      </c>
      <c r="N476" s="6">
        <v>-9.1438890256915428</v>
      </c>
      <c r="O476" s="6">
        <v>0</v>
      </c>
      <c r="P476" s="6">
        <v>3.586593188183218</v>
      </c>
      <c r="Q476" s="6">
        <v>0</v>
      </c>
      <c r="R476" s="6">
        <v>-1.2793677628842093</v>
      </c>
    </row>
    <row r="477" spans="1:18">
      <c r="A477" s="1" t="s">
        <v>58</v>
      </c>
      <c r="B477" s="1" t="s">
        <v>59</v>
      </c>
      <c r="C477" s="1">
        <v>2.3243999999999999E-4</v>
      </c>
      <c r="E477" s="6">
        <v>3.8090268719019216</v>
      </c>
      <c r="F477" s="6">
        <v>4.4064672865879118</v>
      </c>
      <c r="G477" s="6">
        <v>-7.5904677846425406</v>
      </c>
      <c r="H477" s="6">
        <v>-8.8477902231483885</v>
      </c>
      <c r="I477" s="6">
        <v>1.4574204610402042</v>
      </c>
      <c r="J477" s="6">
        <v>9.4545113134916861</v>
      </c>
      <c r="K477" s="6">
        <v>-4.2117001200892012</v>
      </c>
      <c r="L477" s="6">
        <v>8.9191367421867831</v>
      </c>
      <c r="M477" s="6">
        <v>-4.7274521088547239</v>
      </c>
      <c r="N477" s="6">
        <v>-3.6762167759751385</v>
      </c>
      <c r="O477" s="6">
        <v>0.95860956817774845</v>
      </c>
      <c r="P477" s="6">
        <v>5.501819149880216</v>
      </c>
      <c r="Q477" s="6">
        <v>-1.9345613592396282</v>
      </c>
      <c r="R477" s="6">
        <v>-1.2839206423561844</v>
      </c>
    </row>
    <row r="478" spans="1:18">
      <c r="A478" s="1" t="s">
        <v>508</v>
      </c>
      <c r="B478" s="1" t="s">
        <v>509</v>
      </c>
      <c r="C478" s="1">
        <v>5.7309000000000003E-5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1.9200000000000106</v>
      </c>
      <c r="O478" s="6">
        <v>0</v>
      </c>
      <c r="P478" s="6">
        <v>0</v>
      </c>
      <c r="Q478" s="6">
        <v>0</v>
      </c>
      <c r="R478" s="6">
        <v>-1.304190315179321</v>
      </c>
    </row>
    <row r="479" spans="1:18">
      <c r="A479" s="1" t="s">
        <v>544</v>
      </c>
      <c r="B479" s="1" t="s">
        <v>545</v>
      </c>
      <c r="C479" s="1">
        <v>2.4518000000000001E-5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6">
        <v>3.5747275078514607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-1.327442734737827</v>
      </c>
    </row>
    <row r="480" spans="1:18">
      <c r="A480" s="1" t="s">
        <v>234</v>
      </c>
      <c r="B480" s="1" t="s">
        <v>235</v>
      </c>
      <c r="C480" s="1">
        <v>2.6418E-5</v>
      </c>
      <c r="E480" s="6">
        <v>-1.135809351264716</v>
      </c>
      <c r="F480" s="6">
        <v>0</v>
      </c>
      <c r="G480" s="6">
        <v>0</v>
      </c>
      <c r="H480" s="6">
        <v>1.7691006484352956</v>
      </c>
      <c r="I480" s="6">
        <v>7.5559249255488847</v>
      </c>
      <c r="J480" s="6">
        <v>-20.701867353509339</v>
      </c>
      <c r="K480" s="6">
        <v>8.0389768574908658</v>
      </c>
      <c r="L480" s="6">
        <v>0</v>
      </c>
      <c r="M480" s="6">
        <v>6.967305524238987</v>
      </c>
      <c r="N480" s="6">
        <v>-1.3139404159640322</v>
      </c>
      <c r="O480" s="6">
        <v>9.0210039159843483</v>
      </c>
      <c r="P480" s="6">
        <v>-5.8450888192267625</v>
      </c>
      <c r="Q480" s="6">
        <v>-0.60345425539292119</v>
      </c>
      <c r="R480" s="6">
        <v>-1.3398464759246442</v>
      </c>
    </row>
    <row r="481" spans="1:18">
      <c r="A481" s="1" t="s">
        <v>542</v>
      </c>
      <c r="B481" s="1" t="s">
        <v>543</v>
      </c>
      <c r="C481" s="1">
        <v>2.82525E-4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3.7430572325525269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-1.3876951726113362</v>
      </c>
    </row>
    <row r="482" spans="1:18">
      <c r="A482" s="1" t="s">
        <v>272</v>
      </c>
      <c r="B482" s="1" t="s">
        <v>273</v>
      </c>
      <c r="C482" s="1">
        <v>3.8194000000000001E-5</v>
      </c>
      <c r="E482" s="6">
        <v>0</v>
      </c>
      <c r="F482" s="6">
        <v>0</v>
      </c>
      <c r="G482" s="6">
        <v>0</v>
      </c>
      <c r="H482" s="6">
        <v>10.602129372819192</v>
      </c>
      <c r="I482" s="6">
        <v>-2.491506228765572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-1.4824316218044697</v>
      </c>
    </row>
    <row r="483" spans="1:18">
      <c r="A483" s="1" t="s">
        <v>22</v>
      </c>
      <c r="B483" s="1" t="s">
        <v>23</v>
      </c>
      <c r="C483" s="1">
        <v>1.6682999999999999E-5</v>
      </c>
      <c r="E483" s="6">
        <v>-6.0169842584921307</v>
      </c>
      <c r="F483" s="6">
        <v>-2.6556473829201011</v>
      </c>
      <c r="G483" s="6">
        <v>4.8675571654969385</v>
      </c>
      <c r="H483" s="6">
        <v>4.6740069084628688</v>
      </c>
      <c r="I483" s="6">
        <v>2.2584304424048574</v>
      </c>
      <c r="J483" s="6">
        <v>8.5215812827753155</v>
      </c>
      <c r="K483" s="6">
        <v>-11.588142365951114</v>
      </c>
      <c r="L483" s="6">
        <v>5.1713264662602398</v>
      </c>
      <c r="M483" s="6">
        <v>-1.9588247051768981</v>
      </c>
      <c r="N483" s="6">
        <v>0.60142711518857972</v>
      </c>
      <c r="O483" s="6">
        <v>-0.8004863714662025</v>
      </c>
      <c r="P483" s="6">
        <v>-0.37793667007151033</v>
      </c>
      <c r="Q483" s="6">
        <v>0.99456577463343798</v>
      </c>
      <c r="R483" s="6">
        <v>-1.4923857868020307</v>
      </c>
    </row>
    <row r="484" spans="1:18">
      <c r="A484" s="1" t="s">
        <v>400</v>
      </c>
      <c r="B484" s="1" t="s">
        <v>401</v>
      </c>
      <c r="C484" s="1">
        <v>1.1284000000000001E-5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-4.2365314019248039</v>
      </c>
      <c r="K484" s="6">
        <v>0</v>
      </c>
      <c r="L484" s="6">
        <v>0</v>
      </c>
      <c r="M484" s="6">
        <v>0</v>
      </c>
      <c r="N484" s="6">
        <v>0.74595938665560357</v>
      </c>
      <c r="O484" s="6">
        <v>3.5582064993829876</v>
      </c>
      <c r="P484" s="6">
        <v>0</v>
      </c>
      <c r="Q484" s="6">
        <v>0</v>
      </c>
      <c r="R484" s="6">
        <v>-1.5071423115117222</v>
      </c>
    </row>
    <row r="485" spans="1:18">
      <c r="A485" s="1" t="s">
        <v>526</v>
      </c>
      <c r="B485" s="1" t="s">
        <v>527</v>
      </c>
      <c r="C485" s="1">
        <v>1.8623000000000001E-5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-11.358942585708387</v>
      </c>
      <c r="K485" s="6">
        <v>14.468779123951547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-1.5281278867682269</v>
      </c>
    </row>
    <row r="486" spans="1:18">
      <c r="A486" s="1" t="s">
        <v>338</v>
      </c>
      <c r="B486" s="1" t="s">
        <v>339</v>
      </c>
      <c r="C486" s="1">
        <v>5.5210000000000002E-6</v>
      </c>
      <c r="E486" s="6">
        <v>0</v>
      </c>
      <c r="F486" s="6">
        <v>1.5213284279606221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-2.360430950048964</v>
      </c>
      <c r="N486" s="6">
        <v>0</v>
      </c>
      <c r="O486" s="6">
        <v>0</v>
      </c>
      <c r="P486" s="6">
        <v>3.500852643193908</v>
      </c>
      <c r="Q486" s="6">
        <v>0</v>
      </c>
      <c r="R486" s="6">
        <v>-1.5387597477149573</v>
      </c>
    </row>
    <row r="487" spans="1:18">
      <c r="A487" s="1" t="s">
        <v>14</v>
      </c>
      <c r="B487" s="1" t="s">
        <v>15</v>
      </c>
      <c r="C487" s="1">
        <v>4.5461999999999999E-5</v>
      </c>
      <c r="E487" s="6">
        <v>0</v>
      </c>
      <c r="F487" s="6">
        <v>0</v>
      </c>
      <c r="G487" s="6">
        <v>-2.4075161479741758</v>
      </c>
      <c r="H487" s="6">
        <v>0</v>
      </c>
      <c r="I487" s="6">
        <v>2.466907340553548</v>
      </c>
      <c r="J487" s="6">
        <v>0</v>
      </c>
      <c r="K487" s="6">
        <v>-1.4973576042278336</v>
      </c>
      <c r="L487" s="6">
        <v>1.5201192250372531</v>
      </c>
      <c r="M487" s="6">
        <v>-6.0090037189273859</v>
      </c>
      <c r="N487" s="6">
        <v>2.0408163265306145</v>
      </c>
      <c r="O487" s="6">
        <v>0</v>
      </c>
      <c r="P487" s="6">
        <v>4.2653061224489974</v>
      </c>
      <c r="Q487" s="6">
        <v>0</v>
      </c>
      <c r="R487" s="6">
        <v>-1.5771564509086455</v>
      </c>
    </row>
    <row r="488" spans="1:18">
      <c r="A488" s="1" t="s">
        <v>418</v>
      </c>
      <c r="B488" s="1" t="s">
        <v>419</v>
      </c>
      <c r="C488" s="1">
        <v>1.3838199999999999E-4</v>
      </c>
      <c r="E488" s="6">
        <v>0</v>
      </c>
      <c r="F488" s="6">
        <v>0</v>
      </c>
      <c r="G488" s="6">
        <v>0</v>
      </c>
      <c r="H488" s="6">
        <v>7.7168990320575448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-1.6532437060054805</v>
      </c>
    </row>
    <row r="489" spans="1:18">
      <c r="A489" s="1" t="s">
        <v>424</v>
      </c>
      <c r="B489" s="1" t="s">
        <v>425</v>
      </c>
      <c r="C489" s="1">
        <v>4.6883800000000001E-4</v>
      </c>
      <c r="E489" s="6">
        <v>0</v>
      </c>
      <c r="F489" s="6">
        <v>0</v>
      </c>
      <c r="G489" s="6">
        <v>0</v>
      </c>
      <c r="H489" s="6">
        <v>7.7270313329792728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-1.6552587171270838</v>
      </c>
    </row>
    <row r="490" spans="1:18">
      <c r="A490" s="1" t="s">
        <v>310</v>
      </c>
      <c r="B490" s="1" t="s">
        <v>311</v>
      </c>
      <c r="C490" s="1">
        <v>7.6427999999999994E-5</v>
      </c>
      <c r="E490" s="6">
        <v>0</v>
      </c>
      <c r="F490" s="6">
        <v>-2.4997222530829921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3.0993618960802216</v>
      </c>
      <c r="N490" s="6">
        <v>0</v>
      </c>
      <c r="O490" s="6">
        <v>0</v>
      </c>
      <c r="P490" s="6">
        <v>0</v>
      </c>
      <c r="Q490" s="6">
        <v>0</v>
      </c>
      <c r="R490" s="6">
        <v>-1.6586751003196731</v>
      </c>
    </row>
    <row r="491" spans="1:18">
      <c r="A491" s="1" t="s">
        <v>342</v>
      </c>
      <c r="B491" s="1" t="s">
        <v>343</v>
      </c>
      <c r="C491" s="1">
        <v>5.7860000000000002E-6</v>
      </c>
      <c r="E491" s="6">
        <v>-4.5766590389016093</v>
      </c>
      <c r="F491" s="6">
        <v>0</v>
      </c>
      <c r="G491" s="6">
        <v>0</v>
      </c>
      <c r="H491" s="6">
        <v>0</v>
      </c>
      <c r="I491" s="6">
        <v>3.2426232926702214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-4.7869117350030299</v>
      </c>
      <c r="P491" s="6">
        <v>0</v>
      </c>
      <c r="Q491" s="6">
        <v>5.0275774289350705</v>
      </c>
      <c r="R491" s="6">
        <v>-1.7028416947625136</v>
      </c>
    </row>
    <row r="492" spans="1:18">
      <c r="A492" s="1" t="s">
        <v>482</v>
      </c>
      <c r="B492" s="1" t="s">
        <v>483</v>
      </c>
      <c r="C492" s="1">
        <v>2.5585E-5</v>
      </c>
      <c r="E492" s="6">
        <v>5.21094201502601</v>
      </c>
      <c r="F492" s="6">
        <v>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-0.23802984528060733</v>
      </c>
      <c r="M492" s="6">
        <v>3.0742406166834879</v>
      </c>
      <c r="N492" s="6">
        <v>0</v>
      </c>
      <c r="O492" s="6">
        <v>0</v>
      </c>
      <c r="P492" s="6">
        <v>0</v>
      </c>
      <c r="Q492" s="6">
        <v>0</v>
      </c>
      <c r="R492" s="6">
        <v>-1.7107714223098869</v>
      </c>
    </row>
    <row r="493" spans="1:18">
      <c r="A493" s="1" t="s">
        <v>386</v>
      </c>
      <c r="B493" s="1" t="s">
        <v>387</v>
      </c>
      <c r="C493" s="1">
        <v>6.6091000000000001E-5</v>
      </c>
      <c r="E493" s="6">
        <v>0</v>
      </c>
      <c r="F493" s="6">
        <v>0</v>
      </c>
      <c r="G493" s="6">
        <v>3.5419790104947557</v>
      </c>
      <c r="H493" s="6">
        <v>0</v>
      </c>
      <c r="I493" s="6">
        <v>0</v>
      </c>
      <c r="J493" s="6">
        <v>-5.8823529411764719</v>
      </c>
      <c r="K493" s="6">
        <v>2.0384615384615445</v>
      </c>
      <c r="L493" s="6">
        <v>0</v>
      </c>
      <c r="M493" s="6">
        <v>0</v>
      </c>
      <c r="N493" s="6">
        <v>0</v>
      </c>
      <c r="O493" s="6">
        <v>3.5431586882774146</v>
      </c>
      <c r="P493" s="6">
        <v>0</v>
      </c>
      <c r="Q493" s="6">
        <v>0</v>
      </c>
      <c r="R493" s="6">
        <v>-1.7767634622384954</v>
      </c>
    </row>
    <row r="494" spans="1:18">
      <c r="A494" s="1" t="s">
        <v>520</v>
      </c>
      <c r="B494" s="1" t="s">
        <v>521</v>
      </c>
      <c r="C494" s="1">
        <v>1.8623000000000001E-5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4.8748147570392364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-1.7877778921955412</v>
      </c>
    </row>
    <row r="495" spans="1:18">
      <c r="A495" s="1" t="s">
        <v>44</v>
      </c>
      <c r="B495" s="1" t="s">
        <v>45</v>
      </c>
      <c r="C495" s="1">
        <v>2.4211100000000001E-4</v>
      </c>
      <c r="E495" s="6">
        <v>-2.9975314446926027</v>
      </c>
      <c r="F495" s="6">
        <v>4.5322346097915744</v>
      </c>
      <c r="G495" s="6">
        <v>40.737305819615123</v>
      </c>
      <c r="H495" s="6">
        <v>-20.485996705107091</v>
      </c>
      <c r="I495" s="6">
        <v>-5.2729721330156405</v>
      </c>
      <c r="J495" s="6">
        <v>19.794400699912519</v>
      </c>
      <c r="K495" s="6">
        <v>7.5223662589008589</v>
      </c>
      <c r="L495" s="6">
        <v>-22.049583970113773</v>
      </c>
      <c r="M495" s="6">
        <v>-11.240605598518682</v>
      </c>
      <c r="N495" s="6">
        <v>34.961344950300656</v>
      </c>
      <c r="O495" s="6">
        <v>-11.374795417348615</v>
      </c>
      <c r="P495" s="6">
        <v>-0.60531445572997722</v>
      </c>
      <c r="Q495" s="6">
        <v>3.7881915772089103</v>
      </c>
      <c r="R495" s="6">
        <v>-1.797804383582613</v>
      </c>
    </row>
    <row r="496" spans="1:18">
      <c r="A496" s="1" t="s">
        <v>250</v>
      </c>
      <c r="B496" s="1" t="s">
        <v>251</v>
      </c>
      <c r="C496" s="1">
        <v>1.7628000000000001E-5</v>
      </c>
      <c r="E496" s="6">
        <v>2.2900763358778775</v>
      </c>
      <c r="F496" s="6">
        <v>0</v>
      </c>
      <c r="G496" s="6">
        <v>0</v>
      </c>
      <c r="H496" s="6">
        <v>0</v>
      </c>
      <c r="I496" s="6">
        <v>6.264971439100786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-1.8140347601072637</v>
      </c>
    </row>
    <row r="497" spans="1:18">
      <c r="A497" s="1" t="s">
        <v>436</v>
      </c>
      <c r="B497" s="1" t="s">
        <v>437</v>
      </c>
      <c r="C497" s="1">
        <v>2.1787799999999999E-4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2.2029976863494616</v>
      </c>
      <c r="Q497" s="6">
        <v>0</v>
      </c>
      <c r="R497" s="6">
        <v>-1.8238946093277142</v>
      </c>
    </row>
    <row r="498" spans="1:18">
      <c r="A498" s="1" t="s">
        <v>474</v>
      </c>
      <c r="B498" s="1" t="s">
        <v>475</v>
      </c>
      <c r="C498" s="1">
        <v>1.8231000000000001E-4</v>
      </c>
      <c r="E498" s="6">
        <v>0</v>
      </c>
      <c r="F498" s="6">
        <v>-1.3087071240105441</v>
      </c>
      <c r="G498" s="6">
        <v>0</v>
      </c>
      <c r="H498" s="6">
        <v>2.4168538124264671</v>
      </c>
      <c r="I498" s="6">
        <v>-0.39678396157459828</v>
      </c>
      <c r="J498" s="6">
        <v>-7.778593143935419</v>
      </c>
      <c r="K498" s="6">
        <v>2.7736728430146629</v>
      </c>
      <c r="L498" s="6">
        <v>0</v>
      </c>
      <c r="M498" s="6">
        <v>5.098993474173219</v>
      </c>
      <c r="N498" s="6">
        <v>0</v>
      </c>
      <c r="O498" s="6">
        <v>0.44201220795621055</v>
      </c>
      <c r="P498" s="6">
        <v>0</v>
      </c>
      <c r="Q498" s="6">
        <v>0</v>
      </c>
      <c r="R498" s="6">
        <v>-1.8247469211425726</v>
      </c>
    </row>
    <row r="499" spans="1:18">
      <c r="A499" s="1" t="s">
        <v>398</v>
      </c>
      <c r="B499" s="1" t="s">
        <v>399</v>
      </c>
      <c r="C499" s="1">
        <v>5.2440000000000001E-6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-11.486416692490453</v>
      </c>
      <c r="K499" s="6">
        <v>3.8861010619675618</v>
      </c>
      <c r="L499" s="6">
        <v>3.9429341720961686</v>
      </c>
      <c r="M499" s="6">
        <v>0</v>
      </c>
      <c r="N499" s="6">
        <v>0</v>
      </c>
      <c r="O499" s="6">
        <v>3.6852912568896556</v>
      </c>
      <c r="P499" s="6">
        <v>0</v>
      </c>
      <c r="Q499" s="6">
        <v>0</v>
      </c>
      <c r="R499" s="6">
        <v>-1.8481101970782898</v>
      </c>
    </row>
    <row r="500" spans="1:18">
      <c r="A500" s="1" t="s">
        <v>590</v>
      </c>
      <c r="B500" s="1" t="s">
        <v>591</v>
      </c>
      <c r="C500" s="1">
        <v>2.5409999999999999E-6</v>
      </c>
      <c r="E500" s="6">
        <v>-5.6195965417867537</v>
      </c>
      <c r="F500" s="6">
        <v>0</v>
      </c>
      <c r="G500" s="6">
        <v>0</v>
      </c>
      <c r="H500" s="6">
        <v>0</v>
      </c>
      <c r="I500" s="6">
        <v>0</v>
      </c>
      <c r="J500" s="6">
        <v>1.4312977099236734</v>
      </c>
      <c r="K500" s="6">
        <v>-0.78080903104421617</v>
      </c>
      <c r="L500" s="6">
        <v>0.78695363610505886</v>
      </c>
      <c r="M500" s="6">
        <v>0</v>
      </c>
      <c r="N500" s="6">
        <v>0</v>
      </c>
      <c r="O500" s="6">
        <v>0.59266227657572834</v>
      </c>
      <c r="P500" s="6">
        <v>-1.365379220050511</v>
      </c>
      <c r="Q500" s="6">
        <v>2.1807148952308619</v>
      </c>
      <c r="R500" s="6">
        <v>-1.8679381303488229</v>
      </c>
    </row>
    <row r="501" spans="1:18">
      <c r="A501" s="1" t="s">
        <v>592</v>
      </c>
      <c r="B501" s="1" t="s">
        <v>593</v>
      </c>
      <c r="C501" s="1">
        <v>1.05553E-4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0.67441377879229325</v>
      </c>
      <c r="K501" s="6">
        <v>3.2361125425126147</v>
      </c>
      <c r="L501" s="6">
        <v>0</v>
      </c>
      <c r="M501" s="6">
        <v>0</v>
      </c>
      <c r="N501" s="6">
        <v>0</v>
      </c>
      <c r="O501" s="6">
        <v>0.37935509633622022</v>
      </c>
      <c r="P501" s="6">
        <v>0</v>
      </c>
      <c r="Q501" s="6">
        <v>0</v>
      </c>
      <c r="R501" s="6">
        <v>-1.9806449145086891</v>
      </c>
    </row>
    <row r="502" spans="1:18">
      <c r="A502" s="1" t="s">
        <v>336</v>
      </c>
      <c r="B502" s="1" t="s">
        <v>337</v>
      </c>
      <c r="C502" s="1">
        <v>6.4448000000000004E-5</v>
      </c>
      <c r="E502" s="6">
        <v>0</v>
      </c>
      <c r="F502" s="6">
        <v>0</v>
      </c>
      <c r="G502" s="6">
        <v>-7.1735009478200107</v>
      </c>
      <c r="H502" s="6">
        <v>0</v>
      </c>
      <c r="I502" s="6">
        <v>0</v>
      </c>
      <c r="J502" s="6">
        <v>-1.1177987962166847</v>
      </c>
      <c r="K502" s="6">
        <v>6.4673913043478359</v>
      </c>
      <c r="L502" s="6">
        <v>0</v>
      </c>
      <c r="M502" s="6">
        <v>0</v>
      </c>
      <c r="N502" s="6">
        <v>1.1740684022460313</v>
      </c>
      <c r="O502" s="6">
        <v>0</v>
      </c>
      <c r="P502" s="6">
        <v>0</v>
      </c>
      <c r="Q502" s="6">
        <v>0</v>
      </c>
      <c r="R502" s="6">
        <v>-2.0546456570674554</v>
      </c>
    </row>
    <row r="503" spans="1:18">
      <c r="A503" s="1" t="s">
        <v>176</v>
      </c>
      <c r="B503" s="1" t="s">
        <v>177</v>
      </c>
      <c r="C503" s="1">
        <v>2.2616000000000002E-5</v>
      </c>
      <c r="E503" s="6">
        <v>0</v>
      </c>
      <c r="F503" s="6">
        <v>-1.0560184803233952</v>
      </c>
      <c r="G503" s="6">
        <v>-2.409739014425083</v>
      </c>
      <c r="H503" s="6">
        <v>0</v>
      </c>
      <c r="I503" s="6">
        <v>4.6308954203690966</v>
      </c>
      <c r="J503" s="6">
        <v>3.25820676139148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-2.1029899321714063</v>
      </c>
    </row>
    <row r="504" spans="1:18">
      <c r="A504" s="1" t="s">
        <v>160</v>
      </c>
      <c r="B504" s="1" t="s">
        <v>161</v>
      </c>
      <c r="C504" s="1">
        <v>6.8870000000000003E-6</v>
      </c>
      <c r="E504" s="6">
        <v>0.69144338807261008</v>
      </c>
      <c r="F504" s="6">
        <v>0.1525989508822212</v>
      </c>
      <c r="G504" s="6">
        <v>0.79040091419864122</v>
      </c>
      <c r="H504" s="6">
        <v>0</v>
      </c>
      <c r="I504" s="6">
        <v>0</v>
      </c>
      <c r="J504" s="6">
        <v>0</v>
      </c>
      <c r="K504" s="6">
        <v>0.63303099017384401</v>
      </c>
      <c r="L504" s="6">
        <v>0</v>
      </c>
      <c r="M504" s="6">
        <v>-1.4740399962444917</v>
      </c>
      <c r="N504" s="6">
        <v>2.2107871164475101</v>
      </c>
      <c r="O504" s="6">
        <v>1.5196718254708141</v>
      </c>
      <c r="P504" s="6">
        <v>0</v>
      </c>
      <c r="Q504" s="6">
        <v>0</v>
      </c>
      <c r="R504" s="6">
        <v>-2.1517833805463238</v>
      </c>
    </row>
    <row r="505" spans="1:18">
      <c r="A505" s="1" t="s">
        <v>498</v>
      </c>
      <c r="B505" s="1" t="s">
        <v>499</v>
      </c>
      <c r="C505" s="1">
        <v>3.7680000000000002E-6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5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-2.1978021978022011</v>
      </c>
    </row>
    <row r="506" spans="1:18">
      <c r="A506" s="1" t="s">
        <v>18</v>
      </c>
      <c r="B506" s="1" t="s">
        <v>19</v>
      </c>
      <c r="C506" s="1">
        <v>8.85E-6</v>
      </c>
      <c r="E506" s="6">
        <v>2.7047619047618987</v>
      </c>
      <c r="F506" s="6">
        <v>0.58419881305638022</v>
      </c>
      <c r="G506" s="6">
        <v>0</v>
      </c>
      <c r="H506" s="6">
        <v>0</v>
      </c>
      <c r="I506" s="6">
        <v>0</v>
      </c>
      <c r="J506" s="6">
        <v>2.5076057896192383</v>
      </c>
      <c r="K506" s="6">
        <v>-3.282669304793584</v>
      </c>
      <c r="L506" s="6">
        <v>0</v>
      </c>
      <c r="M506" s="6">
        <v>0</v>
      </c>
      <c r="N506" s="6">
        <v>0</v>
      </c>
      <c r="O506" s="6">
        <v>6.3697228938069506</v>
      </c>
      <c r="P506" s="6">
        <v>0</v>
      </c>
      <c r="Q506" s="6">
        <v>-2.0368913366552999</v>
      </c>
      <c r="R506" s="6">
        <v>-2.2563461881684121</v>
      </c>
    </row>
    <row r="507" spans="1:18">
      <c r="A507" s="1" t="s">
        <v>452</v>
      </c>
      <c r="B507" s="1" t="s">
        <v>453</v>
      </c>
      <c r="C507" s="1">
        <v>1.63633E-4</v>
      </c>
      <c r="E507" s="6">
        <v>0</v>
      </c>
      <c r="F507" s="6">
        <v>0</v>
      </c>
      <c r="G507" s="6">
        <v>-3.85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3.577743109724385</v>
      </c>
      <c r="Q507" s="6">
        <v>0</v>
      </c>
      <c r="R507" s="6">
        <v>-2.3280063645562454</v>
      </c>
    </row>
    <row r="508" spans="1:18">
      <c r="A508" s="1" t="s">
        <v>270</v>
      </c>
      <c r="B508" s="1" t="s">
        <v>271</v>
      </c>
      <c r="C508" s="1">
        <v>9.4301000000000004E-5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2.0530699205888014</v>
      </c>
      <c r="L508" s="6">
        <v>-0.67375213513000132</v>
      </c>
      <c r="M508" s="6">
        <v>0</v>
      </c>
      <c r="N508" s="6">
        <v>0</v>
      </c>
      <c r="O508" s="6">
        <v>0</v>
      </c>
      <c r="P508" s="6">
        <v>2.1782745772427559</v>
      </c>
      <c r="Q508" s="6">
        <v>0</v>
      </c>
      <c r="R508" s="6">
        <v>-2.3612759377135029</v>
      </c>
    </row>
    <row r="509" spans="1:18">
      <c r="A509" s="1" t="s">
        <v>404</v>
      </c>
      <c r="B509" s="1" t="s">
        <v>405</v>
      </c>
      <c r="C509" s="1">
        <v>5.2005000000000001E-5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-4.3499999999999996</v>
      </c>
      <c r="K509" s="6">
        <v>0.40773653946679644</v>
      </c>
      <c r="L509" s="6">
        <v>0</v>
      </c>
      <c r="M509" s="6">
        <v>0</v>
      </c>
      <c r="N509" s="6">
        <v>0.9475218658892004</v>
      </c>
      <c r="O509" s="6">
        <v>4.4249613202681726</v>
      </c>
      <c r="P509" s="6">
        <v>0</v>
      </c>
      <c r="Q509" s="6">
        <v>0</v>
      </c>
      <c r="R509" s="6">
        <v>-2.4070753426739255</v>
      </c>
    </row>
    <row r="510" spans="1:18">
      <c r="A510" s="1" t="s">
        <v>412</v>
      </c>
      <c r="B510" s="1" t="s">
        <v>413</v>
      </c>
      <c r="C510" s="1">
        <v>7.5429999999999996E-6</v>
      </c>
      <c r="E510" s="6">
        <v>0</v>
      </c>
      <c r="F510" s="6">
        <v>2.1745883814849432</v>
      </c>
      <c r="G510" s="6">
        <v>-0.54727880814837704</v>
      </c>
      <c r="H510" s="6">
        <v>0</v>
      </c>
      <c r="I510" s="6">
        <v>0</v>
      </c>
      <c r="J510" s="6">
        <v>5.4315703658412318</v>
      </c>
      <c r="K510" s="6">
        <v>0</v>
      </c>
      <c r="L510" s="6">
        <v>0</v>
      </c>
      <c r="M510" s="6">
        <v>0</v>
      </c>
      <c r="N510" s="6">
        <v>0</v>
      </c>
      <c r="O510" s="6">
        <v>0.55093756040982544</v>
      </c>
      <c r="P510" s="6">
        <v>0</v>
      </c>
      <c r="Q510" s="6">
        <v>0</v>
      </c>
      <c r="R510" s="6">
        <v>-2.4674834921878941</v>
      </c>
    </row>
    <row r="511" spans="1:18">
      <c r="A511" s="1" t="s">
        <v>286</v>
      </c>
      <c r="B511" s="1" t="s">
        <v>287</v>
      </c>
      <c r="C511" s="1">
        <v>1.93625E-4</v>
      </c>
      <c r="E511" s="6">
        <v>0.35722791140748722</v>
      </c>
      <c r="F511" s="6">
        <v>0.90175605125770719</v>
      </c>
      <c r="G511" s="6">
        <v>0.13327061774850435</v>
      </c>
      <c r="H511" s="6">
        <v>0.55586001722383038</v>
      </c>
      <c r="I511" s="6">
        <v>-0.11678604796013792</v>
      </c>
      <c r="J511" s="6">
        <v>0.13251227687272049</v>
      </c>
      <c r="K511" s="6">
        <v>0.17904406040789578</v>
      </c>
      <c r="L511" s="6">
        <v>0.35744813116793672</v>
      </c>
      <c r="M511" s="6">
        <v>0.26325977545489376</v>
      </c>
      <c r="N511" s="6">
        <v>0.15445208124178489</v>
      </c>
      <c r="O511" s="6">
        <v>1.287686020510459</v>
      </c>
      <c r="P511" s="6">
        <v>0.47198538367843046</v>
      </c>
      <c r="Q511" s="6">
        <v>0.37884527958782499</v>
      </c>
      <c r="R511" s="6">
        <v>-2.4677164622816661</v>
      </c>
    </row>
    <row r="512" spans="1:18">
      <c r="A512" s="1" t="s">
        <v>580</v>
      </c>
      <c r="B512" s="1" t="s">
        <v>581</v>
      </c>
      <c r="C512" s="1">
        <v>1.0618000000000001E-5</v>
      </c>
      <c r="E512" s="6">
        <v>1.6968681261129159</v>
      </c>
      <c r="F512" s="6">
        <v>1.1535688536409516</v>
      </c>
      <c r="G512" s="6">
        <v>-1.1404133998574428</v>
      </c>
      <c r="H512" s="6">
        <v>0</v>
      </c>
      <c r="I512" s="6">
        <v>1.1535688536409516</v>
      </c>
      <c r="J512" s="6">
        <v>0</v>
      </c>
      <c r="K512" s="6">
        <v>5.1216780368597892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-2.4990313831848132</v>
      </c>
    </row>
    <row r="513" spans="1:18">
      <c r="A513" s="1" t="s">
        <v>546</v>
      </c>
      <c r="B513" s="1" t="s">
        <v>547</v>
      </c>
      <c r="C513" s="1">
        <v>6.6607999999999997E-5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7.0301404450055394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-2.5262978819926674</v>
      </c>
    </row>
    <row r="514" spans="1:18">
      <c r="A514" s="1" t="s">
        <v>360</v>
      </c>
      <c r="B514" s="1" t="s">
        <v>361</v>
      </c>
      <c r="C514" s="1">
        <v>2.796E-6</v>
      </c>
      <c r="E514" s="6">
        <v>4.5694357506930183</v>
      </c>
      <c r="F514" s="6">
        <v>0</v>
      </c>
      <c r="G514" s="6">
        <v>2.6680348896870321</v>
      </c>
      <c r="H514" s="6">
        <v>0</v>
      </c>
      <c r="I514" s="6">
        <v>0</v>
      </c>
      <c r="J514" s="6">
        <v>6.2635348992170492</v>
      </c>
      <c r="K514" s="6">
        <v>-1.5049380780686628</v>
      </c>
      <c r="L514" s="6">
        <v>0</v>
      </c>
      <c r="M514" s="6">
        <v>0</v>
      </c>
      <c r="N514" s="6">
        <v>5.4512175712239319</v>
      </c>
      <c r="O514" s="6">
        <v>0</v>
      </c>
      <c r="P514" s="6">
        <v>-3.5318089200815028</v>
      </c>
      <c r="Q514" s="6">
        <v>0</v>
      </c>
      <c r="R514" s="6">
        <v>-2.5568814350790503</v>
      </c>
    </row>
    <row r="515" spans="1:18">
      <c r="A515" s="1" t="s">
        <v>356</v>
      </c>
      <c r="B515" s="1" t="s">
        <v>357</v>
      </c>
      <c r="C515" s="1">
        <v>1.2323999999999999E-5</v>
      </c>
      <c r="E515" s="6">
        <v>0</v>
      </c>
      <c r="F515" s="6">
        <v>0</v>
      </c>
      <c r="G515" s="6">
        <v>-2.5382571245303742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0.81797668296352821</v>
      </c>
      <c r="N515" s="6">
        <v>0</v>
      </c>
      <c r="O515" s="6">
        <v>3.4038981628275566</v>
      </c>
      <c r="P515" s="6">
        <v>0</v>
      </c>
      <c r="Q515" s="6">
        <v>0</v>
      </c>
      <c r="R515" s="6">
        <v>-2.6307026307025971</v>
      </c>
    </row>
    <row r="516" spans="1:18">
      <c r="A516" s="1" t="s">
        <v>54</v>
      </c>
      <c r="B516" s="1" t="s">
        <v>55</v>
      </c>
      <c r="C516" s="1">
        <v>1.19536E-4</v>
      </c>
      <c r="E516" s="6">
        <v>-5.9382422802856105E-2</v>
      </c>
      <c r="F516" s="6">
        <v>-0.2574767280649648</v>
      </c>
      <c r="G516" s="6">
        <v>-1.1616362192216068</v>
      </c>
      <c r="H516" s="6">
        <v>0</v>
      </c>
      <c r="I516" s="6">
        <v>1.255650426921151</v>
      </c>
      <c r="J516" s="6">
        <v>1.1805555555555625</v>
      </c>
      <c r="K516" s="6">
        <v>0</v>
      </c>
      <c r="L516" s="6">
        <v>0</v>
      </c>
      <c r="M516" s="6">
        <v>0.38239043043435395</v>
      </c>
      <c r="N516" s="6">
        <v>2.4516507130298848</v>
      </c>
      <c r="O516" s="6">
        <v>0</v>
      </c>
      <c r="P516" s="6">
        <v>0.66736581180284471</v>
      </c>
      <c r="Q516" s="6">
        <v>-0.44511790889288916</v>
      </c>
      <c r="R516" s="6">
        <v>-2.643133122585184</v>
      </c>
    </row>
    <row r="517" spans="1:18">
      <c r="A517" s="1" t="s">
        <v>402</v>
      </c>
      <c r="B517" s="1" t="s">
        <v>403</v>
      </c>
      <c r="C517" s="1">
        <v>1.1284000000000001E-5</v>
      </c>
      <c r="E517" s="6">
        <v>0</v>
      </c>
      <c r="F517" s="6">
        <v>-6.9432390210033557E-2</v>
      </c>
      <c r="G517" s="6">
        <v>0</v>
      </c>
      <c r="H517" s="6">
        <v>0</v>
      </c>
      <c r="I517" s="6">
        <v>0</v>
      </c>
      <c r="J517" s="6">
        <v>-8.5895431648428051</v>
      </c>
      <c r="K517" s="6">
        <v>5.605700712589079</v>
      </c>
      <c r="L517" s="6">
        <v>0</v>
      </c>
      <c r="M517" s="6">
        <v>1.5834457939720936</v>
      </c>
      <c r="N517" s="6">
        <v>0</v>
      </c>
      <c r="O517" s="6">
        <v>3.5957842529448225</v>
      </c>
      <c r="P517" s="6">
        <v>0</v>
      </c>
      <c r="Q517" s="6">
        <v>0</v>
      </c>
      <c r="R517" s="6">
        <v>-2.6666929718994314</v>
      </c>
    </row>
    <row r="518" spans="1:18">
      <c r="A518" s="1" t="s">
        <v>130</v>
      </c>
      <c r="B518" s="1" t="s">
        <v>131</v>
      </c>
      <c r="C518" s="1">
        <v>5.9289000000000001E-5</v>
      </c>
      <c r="E518" s="6">
        <v>5.7297469361770048</v>
      </c>
      <c r="F518" s="6">
        <v>-3.6278789703447445</v>
      </c>
      <c r="G518" s="6">
        <v>-1.2808497344579672</v>
      </c>
      <c r="H518" s="6">
        <v>-1.6218354430379889</v>
      </c>
      <c r="I518" s="6">
        <v>3.6992360273421676</v>
      </c>
      <c r="J518" s="6">
        <v>-1.0934470725087131</v>
      </c>
      <c r="K518" s="6">
        <v>-1.7406303904657472</v>
      </c>
      <c r="L518" s="6">
        <v>1.0134056814554926</v>
      </c>
      <c r="M518" s="6">
        <v>3.5468836400979642</v>
      </c>
      <c r="N518" s="6">
        <v>-2.8379615501983646</v>
      </c>
      <c r="O518" s="6">
        <v>6.5640703517587884</v>
      </c>
      <c r="P518" s="6">
        <v>2.2546419098143256</v>
      </c>
      <c r="Q518" s="6">
        <v>-3.9486957774895415</v>
      </c>
      <c r="R518" s="6">
        <v>-2.689710889260799</v>
      </c>
    </row>
    <row r="519" spans="1:18">
      <c r="A519" s="1" t="s">
        <v>394</v>
      </c>
      <c r="B519" s="1" t="s">
        <v>395</v>
      </c>
      <c r="C519" s="1">
        <v>1.3940999999999999E-5</v>
      </c>
      <c r="E519" s="6">
        <v>0</v>
      </c>
      <c r="F519" s="6">
        <v>1.0290738335497984</v>
      </c>
      <c r="G519" s="6">
        <v>0</v>
      </c>
      <c r="H519" s="6">
        <v>0</v>
      </c>
      <c r="I519" s="6">
        <v>0</v>
      </c>
      <c r="J519" s="6">
        <v>-9.3255537974683556</v>
      </c>
      <c r="K519" s="6">
        <v>2.3339513578361837</v>
      </c>
      <c r="L519" s="6">
        <v>3.2292443781306579</v>
      </c>
      <c r="M519" s="6">
        <v>-3.1282263060086746</v>
      </c>
      <c r="N519" s="6">
        <v>0</v>
      </c>
      <c r="O519" s="6">
        <v>7.7693701374826896</v>
      </c>
      <c r="P519" s="6">
        <v>0</v>
      </c>
      <c r="Q519" s="6">
        <v>0</v>
      </c>
      <c r="R519" s="6">
        <v>-2.7834408471275829</v>
      </c>
    </row>
    <row r="520" spans="1:18">
      <c r="A520" s="1" t="s">
        <v>314</v>
      </c>
      <c r="B520" s="1" t="s">
        <v>315</v>
      </c>
      <c r="C520" s="1">
        <v>2.6772999999999999E-5</v>
      </c>
      <c r="E520" s="6">
        <v>3.0876298764948018</v>
      </c>
      <c r="F520" s="6">
        <v>0</v>
      </c>
      <c r="G520" s="6">
        <v>2.253494342493112</v>
      </c>
      <c r="H520" s="6">
        <v>0</v>
      </c>
      <c r="I520" s="6">
        <v>1.5901060070671269</v>
      </c>
      <c r="J520" s="6">
        <v>0</v>
      </c>
      <c r="K520" s="6">
        <v>0</v>
      </c>
      <c r="L520" s="6">
        <v>0</v>
      </c>
      <c r="M520" s="6">
        <v>0</v>
      </c>
      <c r="N520" s="6">
        <v>3.0663615560640789</v>
      </c>
      <c r="O520" s="6">
        <v>1.7761989342823803E-2</v>
      </c>
      <c r="P520" s="6">
        <v>0</v>
      </c>
      <c r="Q520" s="6">
        <v>0</v>
      </c>
      <c r="R520" s="6">
        <v>-2.8639536631012597</v>
      </c>
    </row>
    <row r="521" spans="1:18">
      <c r="A521" s="1" t="s">
        <v>258</v>
      </c>
      <c r="B521" s="1" t="s">
        <v>259</v>
      </c>
      <c r="C521" s="1">
        <v>2.1948999999999999E-5</v>
      </c>
      <c r="E521" s="6">
        <v>0</v>
      </c>
      <c r="F521" s="6">
        <v>0</v>
      </c>
      <c r="G521" s="6">
        <v>0</v>
      </c>
      <c r="H521" s="6">
        <v>2.0186749666518455</v>
      </c>
      <c r="I521" s="6">
        <v>0</v>
      </c>
      <c r="J521" s="6">
        <v>1.7433751743375137</v>
      </c>
      <c r="K521" s="6">
        <v>0</v>
      </c>
      <c r="L521" s="6">
        <v>0</v>
      </c>
      <c r="M521" s="6">
        <v>0</v>
      </c>
      <c r="N521" s="6">
        <v>0</v>
      </c>
      <c r="O521" s="6">
        <v>2.6644962302947217</v>
      </c>
      <c r="P521" s="6">
        <v>0</v>
      </c>
      <c r="Q521" s="6">
        <v>0</v>
      </c>
      <c r="R521" s="6">
        <v>-3.0755108198152525</v>
      </c>
    </row>
    <row r="522" spans="1:18">
      <c r="A522" s="1" t="s">
        <v>554</v>
      </c>
      <c r="B522" s="1" t="s">
        <v>555</v>
      </c>
      <c r="C522" s="1">
        <v>4.1597100000000001E-4</v>
      </c>
      <c r="E522" s="6">
        <v>0</v>
      </c>
      <c r="F522" s="6">
        <v>0</v>
      </c>
      <c r="G522" s="6">
        <v>3.0348315898379052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3.2243668414593252</v>
      </c>
      <c r="Q522" s="6">
        <v>0</v>
      </c>
      <c r="R522" s="6">
        <v>-3.0820778875253474</v>
      </c>
    </row>
    <row r="523" spans="1:18">
      <c r="A523" s="1" t="s">
        <v>84</v>
      </c>
      <c r="B523" s="1" t="s">
        <v>85</v>
      </c>
      <c r="C523" s="1">
        <v>2.4558000000000001E-5</v>
      </c>
      <c r="E523" s="6">
        <v>-3.4403033385739357</v>
      </c>
      <c r="F523" s="6">
        <v>9.864955464036008</v>
      </c>
      <c r="G523" s="6">
        <v>-0.85432830616335442</v>
      </c>
      <c r="H523" s="6">
        <v>1.9344060494152826</v>
      </c>
      <c r="I523" s="6">
        <v>-1.0264814974553671</v>
      </c>
      <c r="J523" s="6">
        <v>4.7062924873627399</v>
      </c>
      <c r="K523" s="6">
        <v>-9.7636091226901982</v>
      </c>
      <c r="L523" s="6">
        <v>2.6473572548658009</v>
      </c>
      <c r="M523" s="6">
        <v>10.334291876347956</v>
      </c>
      <c r="N523" s="6">
        <v>-11.459521094640824</v>
      </c>
      <c r="O523" s="6">
        <v>5.9516143869009497</v>
      </c>
      <c r="P523" s="6">
        <v>-2.2139260288244533</v>
      </c>
      <c r="Q523" s="6">
        <v>4.3061351327355224</v>
      </c>
      <c r="R523" s="6">
        <v>-3.0846494329640373</v>
      </c>
    </row>
    <row r="524" spans="1:18">
      <c r="A524" s="1" t="s">
        <v>284</v>
      </c>
      <c r="B524" s="1" t="s">
        <v>285</v>
      </c>
      <c r="C524" s="1">
        <v>9.5100999999999996E-5</v>
      </c>
      <c r="E524" s="6">
        <v>-0.15728766165675756</v>
      </c>
      <c r="F524" s="6">
        <v>0.1662874146683091</v>
      </c>
      <c r="G524" s="6">
        <v>-0.34076015727392273</v>
      </c>
      <c r="H524" s="6">
        <v>0.55234087322462155</v>
      </c>
      <c r="I524" s="6">
        <v>0.92423053448427162</v>
      </c>
      <c r="J524" s="6">
        <v>-0.10367170626349731</v>
      </c>
      <c r="K524" s="6">
        <v>1.0637377843120355</v>
      </c>
      <c r="L524" s="6">
        <v>1.0183125106965507</v>
      </c>
      <c r="M524" s="6">
        <v>7.6238881829726601E-2</v>
      </c>
      <c r="N524" s="6">
        <v>0.35551041137633632</v>
      </c>
      <c r="O524" s="6">
        <v>0.83502024291497445</v>
      </c>
      <c r="P524" s="6">
        <v>0.30949393559180916</v>
      </c>
      <c r="Q524" s="6">
        <v>0.67545030020013108</v>
      </c>
      <c r="R524" s="6">
        <v>-3.1118388775971728</v>
      </c>
    </row>
    <row r="525" spans="1:18">
      <c r="A525" s="1" t="s">
        <v>406</v>
      </c>
      <c r="B525" s="1" t="s">
        <v>407</v>
      </c>
      <c r="C525" s="1">
        <v>5.2005000000000001E-5</v>
      </c>
      <c r="E525" s="6">
        <v>2.3060464379110801</v>
      </c>
      <c r="F525" s="6">
        <v>-3.415956622773042</v>
      </c>
      <c r="G525" s="6">
        <v>0</v>
      </c>
      <c r="H525" s="6">
        <v>0</v>
      </c>
      <c r="I525" s="6">
        <v>0</v>
      </c>
      <c r="J525" s="6">
        <v>-10.634373245649197</v>
      </c>
      <c r="K525" s="6">
        <v>5.3217266445301892</v>
      </c>
      <c r="L525" s="6">
        <v>0</v>
      </c>
      <c r="M525" s="6">
        <v>0</v>
      </c>
      <c r="N525" s="6">
        <v>1.4400136332651581</v>
      </c>
      <c r="O525" s="6">
        <v>5.9974800503989956</v>
      </c>
      <c r="P525" s="6">
        <v>0</v>
      </c>
      <c r="Q525" s="6">
        <v>0</v>
      </c>
      <c r="R525" s="6">
        <v>-3.138125049528484</v>
      </c>
    </row>
    <row r="526" spans="1:18">
      <c r="A526" s="1" t="s">
        <v>232</v>
      </c>
      <c r="B526" s="1" t="s">
        <v>233</v>
      </c>
      <c r="C526" s="1">
        <v>5.5164999999999998E-5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4.2534570278312644</v>
      </c>
      <c r="P526" s="6">
        <v>0</v>
      </c>
      <c r="Q526" s="6">
        <v>0</v>
      </c>
      <c r="R526" s="6">
        <v>-3.1383995453840963</v>
      </c>
    </row>
    <row r="527" spans="1:18">
      <c r="A527" s="1" t="s">
        <v>390</v>
      </c>
      <c r="B527" s="1" t="s">
        <v>391</v>
      </c>
      <c r="C527" s="1">
        <v>1.3940999999999999E-5</v>
      </c>
      <c r="E527" s="6">
        <v>-5.9000000000000057</v>
      </c>
      <c r="F527" s="6">
        <v>4.8352816153028888</v>
      </c>
      <c r="G527" s="6">
        <v>0</v>
      </c>
      <c r="H527" s="6">
        <v>0</v>
      </c>
      <c r="I527" s="6">
        <v>0</v>
      </c>
      <c r="J527" s="6">
        <v>-8.5859097820577759</v>
      </c>
      <c r="K527" s="6">
        <v>0</v>
      </c>
      <c r="L527" s="6">
        <v>6.2652472832113393</v>
      </c>
      <c r="M527" s="6">
        <v>-5.8958572472085908</v>
      </c>
      <c r="N527" s="6">
        <v>0</v>
      </c>
      <c r="O527" s="6">
        <v>9.3923264581947219</v>
      </c>
      <c r="P527" s="6">
        <v>0</v>
      </c>
      <c r="Q527" s="6">
        <v>0</v>
      </c>
      <c r="R527" s="6">
        <v>-3.2164996686030456</v>
      </c>
    </row>
    <row r="528" spans="1:18">
      <c r="A528" s="1" t="s">
        <v>494</v>
      </c>
      <c r="B528" s="1" t="s">
        <v>495</v>
      </c>
      <c r="C528" s="1">
        <v>2.5063E-5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4.0442980304198572</v>
      </c>
      <c r="Q528" s="6">
        <v>0</v>
      </c>
      <c r="R528" s="6">
        <v>-3.2890782082374503</v>
      </c>
    </row>
    <row r="529" spans="1:18">
      <c r="A529" s="1" t="s">
        <v>280</v>
      </c>
      <c r="B529" s="1" t="s">
        <v>281</v>
      </c>
      <c r="C529" s="1">
        <v>7.1330000000000001E-6</v>
      </c>
      <c r="E529" s="6">
        <v>0</v>
      </c>
      <c r="F529" s="6">
        <v>-4.0937688528828726</v>
      </c>
      <c r="G529" s="6">
        <v>0</v>
      </c>
      <c r="H529" s="6">
        <v>0</v>
      </c>
      <c r="I529" s="6">
        <v>6.2724658519051069</v>
      </c>
      <c r="J529" s="6">
        <v>0</v>
      </c>
      <c r="K529" s="6">
        <v>-5.9022492812447203</v>
      </c>
      <c r="L529" s="6">
        <v>0</v>
      </c>
      <c r="M529" s="6">
        <v>0</v>
      </c>
      <c r="N529" s="6">
        <v>0</v>
      </c>
      <c r="O529" s="6">
        <v>6.2724658519051069</v>
      </c>
      <c r="P529" s="6">
        <v>0</v>
      </c>
      <c r="Q529" s="6">
        <v>0</v>
      </c>
      <c r="R529" s="6">
        <v>-3.3231861998985313</v>
      </c>
    </row>
    <row r="530" spans="1:18">
      <c r="A530" s="1" t="s">
        <v>28</v>
      </c>
      <c r="B530" s="1" t="s">
        <v>29</v>
      </c>
      <c r="C530" s="1">
        <v>3.8692999999999997E-5</v>
      </c>
      <c r="E530" s="6">
        <v>-4.5400128925315419</v>
      </c>
      <c r="F530" s="6">
        <v>4.543700559521513</v>
      </c>
      <c r="G530" s="6">
        <v>3.1466272953769359</v>
      </c>
      <c r="H530" s="6">
        <v>-0.67990696010019613</v>
      </c>
      <c r="I530" s="6">
        <v>-5.2873356152044586</v>
      </c>
      <c r="J530" s="6">
        <v>1.5977175463623317</v>
      </c>
      <c r="K530" s="6">
        <v>-3.9033979219320392</v>
      </c>
      <c r="L530" s="6">
        <v>1.9189557763491072</v>
      </c>
      <c r="M530" s="6">
        <v>6.3939596673993959</v>
      </c>
      <c r="N530" s="6">
        <v>-1.6978081207330131</v>
      </c>
      <c r="O530" s="6">
        <v>0.74933747601204637</v>
      </c>
      <c r="P530" s="6">
        <v>-0.71655328798186924</v>
      </c>
      <c r="Q530" s="6">
        <v>2.4575187283025768</v>
      </c>
      <c r="R530" s="6">
        <v>-3.514523817689208</v>
      </c>
    </row>
    <row r="531" spans="1:18">
      <c r="A531" s="1" t="s">
        <v>112</v>
      </c>
      <c r="B531" s="1" t="s">
        <v>113</v>
      </c>
      <c r="C531" s="1">
        <v>2.9179999999999998E-5</v>
      </c>
      <c r="E531" s="6">
        <v>-2.9085636301603546</v>
      </c>
      <c r="F531" s="6">
        <v>4.2607396995519631</v>
      </c>
      <c r="G531" s="6">
        <v>-2.3003033367037462</v>
      </c>
      <c r="H531" s="6">
        <v>-2.3803363518758114</v>
      </c>
      <c r="I531" s="6">
        <v>2.5974025974025983</v>
      </c>
      <c r="J531" s="6">
        <v>-1.0849909584086714</v>
      </c>
      <c r="K531" s="6">
        <v>3.9871158701140441</v>
      </c>
      <c r="L531" s="6">
        <v>1.4399330263708654</v>
      </c>
      <c r="M531" s="6">
        <v>2.2860444004291436</v>
      </c>
      <c r="N531" s="6">
        <v>-8.3992254316604722</v>
      </c>
      <c r="O531" s="6">
        <v>4.7740685281423501</v>
      </c>
      <c r="P531" s="6">
        <v>-0.14291719209752474</v>
      </c>
      <c r="Q531" s="6">
        <v>2.7277319414042767</v>
      </c>
      <c r="R531" s="6">
        <v>-3.5158170791673382</v>
      </c>
    </row>
    <row r="532" spans="1:18">
      <c r="A532" s="1" t="s">
        <v>230</v>
      </c>
      <c r="B532" s="1" t="s">
        <v>231</v>
      </c>
      <c r="C532" s="1">
        <v>2.7929999999999999E-5</v>
      </c>
      <c r="E532" s="6">
        <v>0</v>
      </c>
      <c r="F532" s="6">
        <v>0</v>
      </c>
      <c r="G532" s="6">
        <v>6.2649102790166999</v>
      </c>
      <c r="H532" s="6">
        <v>-3.8164958516349379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2.1311142683174245</v>
      </c>
      <c r="P532" s="6">
        <v>2.3946740858505455</v>
      </c>
      <c r="Q532" s="6">
        <v>0</v>
      </c>
      <c r="R532" s="6">
        <v>-3.5725749262867312</v>
      </c>
    </row>
    <row r="533" spans="1:18">
      <c r="A533" s="1" t="s">
        <v>584</v>
      </c>
      <c r="B533" s="1" t="s">
        <v>585</v>
      </c>
      <c r="C533" s="1">
        <v>4.6579999999999998E-5</v>
      </c>
      <c r="E533" s="6">
        <v>4.3853625036790023</v>
      </c>
      <c r="F533" s="6">
        <v>-0.71428571428572285</v>
      </c>
      <c r="G533" s="6">
        <v>0</v>
      </c>
      <c r="H533" s="6">
        <v>0</v>
      </c>
      <c r="I533" s="6">
        <v>-3.3320711851571372</v>
      </c>
      <c r="J533" s="6">
        <v>5.9048178613396063</v>
      </c>
      <c r="K533" s="6">
        <v>3.1160425335182484</v>
      </c>
      <c r="L533" s="6">
        <v>0.19727403156384327</v>
      </c>
      <c r="M533" s="6">
        <v>0</v>
      </c>
      <c r="N533" s="6">
        <v>3.2307141578664655</v>
      </c>
      <c r="O533" s="6">
        <v>0</v>
      </c>
      <c r="P533" s="6">
        <v>0</v>
      </c>
      <c r="Q533" s="6">
        <v>-1.1876896402253978</v>
      </c>
      <c r="R533" s="6">
        <v>-3.5849744219633828</v>
      </c>
    </row>
    <row r="534" spans="1:18">
      <c r="A534" s="1" t="s">
        <v>574</v>
      </c>
      <c r="B534" s="1" t="s">
        <v>575</v>
      </c>
      <c r="C534" s="1">
        <v>9.0610000000000002E-6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8.7409054163298361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-3.7099783405888931</v>
      </c>
    </row>
    <row r="535" spans="1:18">
      <c r="A535" s="1" t="s">
        <v>224</v>
      </c>
      <c r="B535" s="1" t="s">
        <v>225</v>
      </c>
      <c r="C535" s="1">
        <v>2.7766000000000001E-5</v>
      </c>
      <c r="E535" s="6">
        <v>7.7148120056343972</v>
      </c>
      <c r="F535" s="6">
        <v>0</v>
      </c>
      <c r="G535" s="6">
        <v>0</v>
      </c>
      <c r="H535" s="6">
        <v>0</v>
      </c>
      <c r="I535" s="6">
        <v>0</v>
      </c>
      <c r="J535" s="6">
        <v>0.37219595614124135</v>
      </c>
      <c r="K535" s="6">
        <v>0</v>
      </c>
      <c r="L535" s="6">
        <v>0</v>
      </c>
      <c r="M535" s="6">
        <v>5.7125676488274157</v>
      </c>
      <c r="N535" s="6">
        <v>0</v>
      </c>
      <c r="O535" s="6">
        <v>0</v>
      </c>
      <c r="P535" s="6">
        <v>0</v>
      </c>
      <c r="Q535" s="6">
        <v>0.36973833902160802</v>
      </c>
      <c r="R535" s="6">
        <v>-3.7876641163691382</v>
      </c>
    </row>
    <row r="536" spans="1:18">
      <c r="A536" s="1" t="s">
        <v>216</v>
      </c>
      <c r="B536" s="1" t="s">
        <v>217</v>
      </c>
      <c r="C536" s="1">
        <v>1.6784999999999999E-5</v>
      </c>
      <c r="E536" s="6">
        <v>0</v>
      </c>
      <c r="F536" s="6">
        <v>2.2896223609872202</v>
      </c>
      <c r="G536" s="6">
        <v>0</v>
      </c>
      <c r="H536" s="6">
        <v>3.2267441860465151</v>
      </c>
      <c r="I536" s="6">
        <v>0</v>
      </c>
      <c r="J536" s="6">
        <v>-2.7410119215244499</v>
      </c>
      <c r="K536" s="6">
        <v>2.818260785638449</v>
      </c>
      <c r="L536" s="6">
        <v>9.9784098376044295</v>
      </c>
      <c r="M536" s="6">
        <v>0</v>
      </c>
      <c r="N536" s="6">
        <v>-3.1751451007169695</v>
      </c>
      <c r="O536" s="6">
        <v>0</v>
      </c>
      <c r="P536" s="6">
        <v>0</v>
      </c>
      <c r="Q536" s="6">
        <v>0</v>
      </c>
      <c r="R536" s="6">
        <v>-3.8075024411413527</v>
      </c>
    </row>
    <row r="537" spans="1:18">
      <c r="A537" s="1" t="s">
        <v>550</v>
      </c>
      <c r="B537" s="1" t="s">
        <v>551</v>
      </c>
      <c r="C537" s="1">
        <v>1.07507E-4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11.07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-3.8333414132460053</v>
      </c>
    </row>
    <row r="538" spans="1:18">
      <c r="A538" s="1" t="s">
        <v>240</v>
      </c>
      <c r="B538" s="1" t="s">
        <v>241</v>
      </c>
      <c r="C538" s="1">
        <v>1.2758000000000001E-5</v>
      </c>
      <c r="E538" s="6">
        <v>2.2839393385711615</v>
      </c>
      <c r="F538" s="6">
        <v>0</v>
      </c>
      <c r="G538" s="6">
        <v>0</v>
      </c>
      <c r="H538" s="6">
        <v>3.0457306180778909</v>
      </c>
      <c r="I538" s="6">
        <v>0</v>
      </c>
      <c r="J538" s="6">
        <v>-0.69342116668111853</v>
      </c>
      <c r="K538" s="6">
        <v>4.0062843676355042</v>
      </c>
      <c r="L538" s="6">
        <v>0</v>
      </c>
      <c r="M538" s="6">
        <v>0</v>
      </c>
      <c r="N538" s="6">
        <v>-3.8519637462235634</v>
      </c>
      <c r="O538" s="6">
        <v>6.3105525006546204</v>
      </c>
      <c r="P538" s="6">
        <v>0</v>
      </c>
      <c r="Q538" s="6">
        <v>0.13136288998356616</v>
      </c>
      <c r="R538" s="6">
        <v>-4.2056664227867913</v>
      </c>
    </row>
    <row r="539" spans="1:18">
      <c r="A539" s="1" t="s">
        <v>324</v>
      </c>
      <c r="B539" s="1" t="s">
        <v>325</v>
      </c>
      <c r="C539" s="1">
        <v>3.4311999999999999E-5</v>
      </c>
      <c r="E539" s="6">
        <v>0</v>
      </c>
      <c r="F539" s="6">
        <v>0</v>
      </c>
      <c r="G539" s="6">
        <v>0</v>
      </c>
      <c r="H539" s="6">
        <v>2.9432516883378668</v>
      </c>
      <c r="I539" s="6">
        <v>1.2043474003720744</v>
      </c>
      <c r="J539" s="6">
        <v>0</v>
      </c>
      <c r="K539" s="6">
        <v>2.1768575851393246</v>
      </c>
      <c r="L539" s="6">
        <v>2.0357920651453476</v>
      </c>
      <c r="M539" s="6">
        <v>0</v>
      </c>
      <c r="N539" s="6">
        <v>0</v>
      </c>
      <c r="O539" s="6">
        <v>1.7260579064587889</v>
      </c>
      <c r="P539" s="6">
        <v>0</v>
      </c>
      <c r="Q539" s="6">
        <v>0</v>
      </c>
      <c r="R539" s="6">
        <v>-4.2685921996266867</v>
      </c>
    </row>
    <row r="540" spans="1:18">
      <c r="A540" s="1" t="s">
        <v>344</v>
      </c>
      <c r="B540" s="1" t="s">
        <v>345</v>
      </c>
      <c r="C540" s="1">
        <v>7.0584E-5</v>
      </c>
      <c r="E540" s="6">
        <v>-2.8816199376947016</v>
      </c>
      <c r="F540" s="6">
        <v>2.967121090617475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-2.8816199376947016</v>
      </c>
      <c r="O540" s="6">
        <v>8.4402566158781056</v>
      </c>
      <c r="P540" s="6">
        <v>0</v>
      </c>
      <c r="Q540" s="6">
        <v>0</v>
      </c>
      <c r="R540" s="6">
        <v>-4.3033690288265758</v>
      </c>
    </row>
    <row r="541" spans="1:18">
      <c r="A541" s="1" t="s">
        <v>66</v>
      </c>
      <c r="B541" s="1" t="s">
        <v>67</v>
      </c>
      <c r="C541" s="1">
        <v>2.2211600000000001E-4</v>
      </c>
      <c r="E541" s="6">
        <v>0</v>
      </c>
      <c r="F541" s="6">
        <v>2.189853349187465</v>
      </c>
      <c r="G541" s="6">
        <v>4.4022108019005302</v>
      </c>
      <c r="H541" s="6">
        <v>0</v>
      </c>
      <c r="I541" s="6">
        <v>0</v>
      </c>
      <c r="J541" s="6">
        <v>1.0309278350515427</v>
      </c>
      <c r="K541" s="6">
        <v>0</v>
      </c>
      <c r="L541" s="6">
        <v>0</v>
      </c>
      <c r="M541" s="6">
        <v>0</v>
      </c>
      <c r="N541" s="6">
        <v>1.976466262180554</v>
      </c>
      <c r="O541" s="6">
        <v>0</v>
      </c>
      <c r="P541" s="6">
        <v>-2.1454971603714124</v>
      </c>
      <c r="Q541" s="6">
        <v>4.1087056655918941</v>
      </c>
      <c r="R541" s="6">
        <v>-4.3243280036484251</v>
      </c>
    </row>
    <row r="542" spans="1:18">
      <c r="A542" s="1" t="s">
        <v>8</v>
      </c>
      <c r="B542" s="1" t="s">
        <v>9</v>
      </c>
      <c r="C542" s="1">
        <v>2.3099999999999999E-5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0.74549596189688039</v>
      </c>
      <c r="N542" s="6">
        <v>0</v>
      </c>
      <c r="O542" s="6">
        <v>0</v>
      </c>
      <c r="P542" s="6">
        <v>1.8088386433710246</v>
      </c>
      <c r="Q542" s="6">
        <v>2.7054310518877411</v>
      </c>
      <c r="R542" s="6">
        <v>-4.3307979616216237</v>
      </c>
    </row>
    <row r="543" spans="1:18">
      <c r="A543" s="1" t="s">
        <v>500</v>
      </c>
      <c r="B543" s="1" t="s">
        <v>501</v>
      </c>
      <c r="C543" s="1">
        <v>5.3519E-5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5.27</v>
      </c>
      <c r="R543" s="6">
        <v>-4.6210842449086904</v>
      </c>
    </row>
    <row r="544" spans="1:18">
      <c r="A544" s="1" t="s">
        <v>576</v>
      </c>
      <c r="B544" s="1" t="s">
        <v>577</v>
      </c>
      <c r="C544" s="1">
        <v>1.18445E-4</v>
      </c>
      <c r="E544" s="6">
        <v>-5.0896471949103521</v>
      </c>
      <c r="F544" s="6">
        <v>0</v>
      </c>
      <c r="G544" s="6">
        <v>0</v>
      </c>
      <c r="H544" s="6">
        <v>0</v>
      </c>
      <c r="I544" s="6">
        <v>0</v>
      </c>
      <c r="J544" s="6">
        <v>-12.644728823887863</v>
      </c>
      <c r="K544" s="6">
        <v>5.6388792000930055</v>
      </c>
      <c r="L544" s="6">
        <v>0</v>
      </c>
      <c r="M544" s="6">
        <v>0</v>
      </c>
      <c r="N544" s="6">
        <v>6.6145718688091604</v>
      </c>
      <c r="O544" s="6">
        <v>0</v>
      </c>
      <c r="P544" s="6">
        <v>6.9990709197894185</v>
      </c>
      <c r="Q544" s="6">
        <v>-2.7978774722624222</v>
      </c>
      <c r="R544" s="6">
        <v>-4.6359992364954916</v>
      </c>
    </row>
    <row r="545" spans="1:18">
      <c r="A545" s="1" t="s">
        <v>296</v>
      </c>
      <c r="B545" s="1" t="s">
        <v>297</v>
      </c>
      <c r="C545" s="1">
        <v>5.2206000000000001E-5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4.5581305894797586</v>
      </c>
      <c r="P545" s="6">
        <v>1.6370826818725259</v>
      </c>
      <c r="Q545" s="6">
        <v>0</v>
      </c>
      <c r="R545" s="6">
        <v>-4.662299965892414</v>
      </c>
    </row>
    <row r="546" spans="1:18">
      <c r="A546" s="1" t="s">
        <v>86</v>
      </c>
      <c r="B546" s="1" t="s">
        <v>87</v>
      </c>
      <c r="C546" s="1">
        <v>2.0384E-5</v>
      </c>
      <c r="E546" s="6">
        <v>-0.59687786960515021</v>
      </c>
      <c r="F546" s="6">
        <v>-3.6674364896073897</v>
      </c>
      <c r="G546" s="6">
        <v>2.8385116992711845</v>
      </c>
      <c r="H546" s="6">
        <v>-2.3964938455800056</v>
      </c>
      <c r="I546" s="6">
        <v>0.64966083882678216</v>
      </c>
      <c r="J546" s="6">
        <v>-0.74988134788798178</v>
      </c>
      <c r="K546" s="6">
        <v>-3.7394797245600575</v>
      </c>
      <c r="L546" s="6">
        <v>3.3581718827620399</v>
      </c>
      <c r="M546" s="6">
        <v>-0.1057387292127232</v>
      </c>
      <c r="N546" s="6">
        <v>2.9926866820631171</v>
      </c>
      <c r="O546" s="6">
        <v>-9.203027188638691</v>
      </c>
      <c r="P546" s="6">
        <v>7.8308293887631164</v>
      </c>
      <c r="Q546" s="6">
        <v>5.0959060979100856</v>
      </c>
      <c r="R546" s="6">
        <v>-4.8620860661176657</v>
      </c>
    </row>
    <row r="547" spans="1:18">
      <c r="A547" s="1" t="s">
        <v>168</v>
      </c>
      <c r="B547" s="1" t="s">
        <v>169</v>
      </c>
      <c r="C547" s="1">
        <v>8.9556999999999997E-5</v>
      </c>
      <c r="E547" s="6">
        <v>-3.7078458362009514</v>
      </c>
      <c r="F547" s="6">
        <v>-5.0120611096221008</v>
      </c>
      <c r="G547" s="6">
        <v>-2.859292701279148</v>
      </c>
      <c r="H547" s="6">
        <v>0</v>
      </c>
      <c r="I547" s="6">
        <v>1.7912470952749837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5.2696661276514956</v>
      </c>
      <c r="P547" s="6">
        <v>0</v>
      </c>
      <c r="Q547" s="6">
        <v>1.5541700551188198</v>
      </c>
      <c r="R547" s="6">
        <v>-4.9107845619990709</v>
      </c>
    </row>
    <row r="548" spans="1:18">
      <c r="A548" s="1" t="s">
        <v>132</v>
      </c>
      <c r="B548" s="1" t="s">
        <v>133</v>
      </c>
      <c r="C548" s="1">
        <v>3.6857999999999998E-5</v>
      </c>
      <c r="E548" s="6">
        <v>2.3415547923821389</v>
      </c>
      <c r="F548" s="6">
        <v>-6.6402277811673844</v>
      </c>
      <c r="G548" s="6">
        <v>6.1540137239951997</v>
      </c>
      <c r="H548" s="6">
        <v>-5.1303098707156103E-2</v>
      </c>
      <c r="I548" s="6">
        <v>-3.3466789857304113</v>
      </c>
      <c r="J548" s="6">
        <v>5.5018587360594617</v>
      </c>
      <c r="K548" s="6">
        <v>-3.5940803382663811</v>
      </c>
      <c r="L548" s="6">
        <v>7.4665831244778547</v>
      </c>
      <c r="M548" s="6">
        <v>-0.84539889223592679</v>
      </c>
      <c r="N548" s="6">
        <v>0.47040376323008726</v>
      </c>
      <c r="O548" s="6">
        <v>1.0144362075692692</v>
      </c>
      <c r="P548" s="6">
        <v>-1.0814986481266997</v>
      </c>
      <c r="Q548" s="6">
        <v>2.0695040999609615</v>
      </c>
      <c r="R548" s="6">
        <v>-4.9283444176328679</v>
      </c>
    </row>
    <row r="549" spans="1:18">
      <c r="A549" s="1" t="s">
        <v>138</v>
      </c>
      <c r="B549" s="1" t="s">
        <v>139</v>
      </c>
      <c r="C549" s="1">
        <v>1.1712000000000001E-5</v>
      </c>
      <c r="E549" s="6">
        <v>-2.7551942186088474</v>
      </c>
      <c r="F549" s="6">
        <v>-3.6344635392475677</v>
      </c>
      <c r="G549" s="6">
        <v>10.181949632485843</v>
      </c>
      <c r="H549" s="6">
        <v>-7.0756780402449699</v>
      </c>
      <c r="I549" s="6">
        <v>4.4839355066494058</v>
      </c>
      <c r="J549" s="6">
        <v>-2.9511151160171223</v>
      </c>
      <c r="K549" s="6">
        <v>7.7878365831012264</v>
      </c>
      <c r="L549" s="6">
        <v>-5.2654247873371363</v>
      </c>
      <c r="M549" s="6">
        <v>5.6149124801091022</v>
      </c>
      <c r="N549" s="6">
        <v>3.2608695652173836</v>
      </c>
      <c r="O549" s="6">
        <v>4.1271495570609718</v>
      </c>
      <c r="P549" s="6">
        <v>-1.2110899809828823</v>
      </c>
      <c r="Q549" s="6">
        <v>-2.8672745694022228</v>
      </c>
      <c r="R549" s="6">
        <v>-4.9466023701968282</v>
      </c>
    </row>
    <row r="550" spans="1:18">
      <c r="A550" s="1" t="s">
        <v>30</v>
      </c>
      <c r="B550" s="1" t="s">
        <v>31</v>
      </c>
      <c r="C550" s="1">
        <v>2.2427000000000001E-5</v>
      </c>
      <c r="E550" s="6">
        <v>0.32585083272991255</v>
      </c>
      <c r="F550" s="6">
        <v>1.5608083724287125</v>
      </c>
      <c r="G550" s="6">
        <v>-1.927689437683211</v>
      </c>
      <c r="H550" s="6">
        <v>-1.784420289855071</v>
      </c>
      <c r="I550" s="6">
        <v>-9.5453287835469922</v>
      </c>
      <c r="J550" s="6">
        <v>10.756525285481233</v>
      </c>
      <c r="K550" s="6">
        <v>-2.3750345208505941</v>
      </c>
      <c r="L550" s="6">
        <v>1.4710042432814818</v>
      </c>
      <c r="M550" s="6">
        <v>2.769259362512777</v>
      </c>
      <c r="N550" s="6">
        <v>-1.2116827922958762</v>
      </c>
      <c r="O550" s="6">
        <v>1.1258581235698006</v>
      </c>
      <c r="P550" s="6">
        <v>3.1589427950760252</v>
      </c>
      <c r="Q550" s="6">
        <v>1.0002632271650436</v>
      </c>
      <c r="R550" s="6">
        <v>-4.9731694766878558</v>
      </c>
    </row>
    <row r="551" spans="1:18">
      <c r="A551" s="1" t="s">
        <v>228</v>
      </c>
      <c r="B551" s="1" t="s">
        <v>229</v>
      </c>
      <c r="C551" s="1">
        <v>8.4409999999999993E-6</v>
      </c>
      <c r="E551" s="6">
        <v>0</v>
      </c>
      <c r="F551" s="6">
        <v>5.83</v>
      </c>
      <c r="G551" s="6">
        <v>0</v>
      </c>
      <c r="H551" s="6">
        <v>0</v>
      </c>
      <c r="I551" s="6">
        <v>0</v>
      </c>
      <c r="J551" s="6">
        <v>7.719928186714542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2.3245614035087847</v>
      </c>
      <c r="Q551" s="6">
        <v>0</v>
      </c>
      <c r="R551" s="6">
        <v>-5.00049457614824</v>
      </c>
    </row>
    <row r="552" spans="1:18">
      <c r="A552" s="1" t="s">
        <v>178</v>
      </c>
      <c r="B552" s="1" t="s">
        <v>179</v>
      </c>
      <c r="C552" s="1">
        <v>3.2045999999999998E-5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-0.2303164718928663</v>
      </c>
      <c r="L552" s="6">
        <v>0</v>
      </c>
      <c r="M552" s="6">
        <v>0</v>
      </c>
      <c r="N552" s="6">
        <v>0</v>
      </c>
      <c r="O552" s="6">
        <v>7.5923392612859075</v>
      </c>
      <c r="P552" s="6">
        <v>0</v>
      </c>
      <c r="Q552" s="6">
        <v>0</v>
      </c>
      <c r="R552" s="6">
        <v>-5.3291114479925845</v>
      </c>
    </row>
    <row r="553" spans="1:18">
      <c r="A553" s="1" t="s">
        <v>196</v>
      </c>
      <c r="B553" s="1" t="s">
        <v>197</v>
      </c>
      <c r="C553" s="1">
        <v>1.6524999999999998E-5</v>
      </c>
      <c r="E553" s="6">
        <v>5.2734739593055968</v>
      </c>
      <c r="F553" s="6">
        <v>0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1.9239294263675655</v>
      </c>
      <c r="O553" s="6">
        <v>4.688587334725125</v>
      </c>
      <c r="P553" s="6">
        <v>0</v>
      </c>
      <c r="Q553" s="6">
        <v>0.88907353552141188</v>
      </c>
      <c r="R553" s="6">
        <v>-5.4654536700328276</v>
      </c>
    </row>
    <row r="554" spans="1:18">
      <c r="A554" s="1" t="s">
        <v>368</v>
      </c>
      <c r="B554" s="1" t="s">
        <v>369</v>
      </c>
      <c r="C554" s="1">
        <v>6.6069999999999996E-6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6.3280736357659295</v>
      </c>
      <c r="R554" s="6">
        <v>-5.4936561351772166</v>
      </c>
    </row>
    <row r="555" spans="1:18">
      <c r="A555" s="1" t="s">
        <v>98</v>
      </c>
      <c r="B555" s="1" t="s">
        <v>99</v>
      </c>
      <c r="C555" s="1">
        <v>8.2619000000000003E-5</v>
      </c>
      <c r="E555" s="6">
        <v>-3.3894475200546559E-2</v>
      </c>
      <c r="F555" s="6">
        <v>1.3449367088607556</v>
      </c>
      <c r="G555" s="6">
        <v>9.6576335452213549</v>
      </c>
      <c r="H555" s="6">
        <v>22.180412895352397</v>
      </c>
      <c r="I555" s="6">
        <v>-1.7646079573830575</v>
      </c>
      <c r="J555" s="6">
        <v>1.4997458057956381</v>
      </c>
      <c r="K555" s="6">
        <v>-10.142749812171303</v>
      </c>
      <c r="L555" s="6">
        <v>-14.604236343366772</v>
      </c>
      <c r="M555" s="6">
        <v>6.4403829416884273</v>
      </c>
      <c r="N555" s="6">
        <v>1.8090760425183872</v>
      </c>
      <c r="O555" s="6">
        <v>1.1745808653749634</v>
      </c>
      <c r="P555" s="6">
        <v>1.3296288946219592</v>
      </c>
      <c r="Q555" s="6">
        <v>7.1386603995299502</v>
      </c>
      <c r="R555" s="6">
        <v>-5.5247375784803872</v>
      </c>
    </row>
    <row r="556" spans="1:18">
      <c r="A556" s="1" t="s">
        <v>4</v>
      </c>
      <c r="B556" s="1" t="s">
        <v>5</v>
      </c>
      <c r="C556" s="1">
        <v>3.3110000000000001E-6</v>
      </c>
      <c r="E556" s="6">
        <v>0</v>
      </c>
      <c r="F556" s="6">
        <v>0</v>
      </c>
      <c r="G556" s="6">
        <v>0</v>
      </c>
      <c r="H556" s="6">
        <v>0</v>
      </c>
      <c r="I556" s="6">
        <v>0</v>
      </c>
      <c r="J556" s="6">
        <v>3.5757471065814395</v>
      </c>
      <c r="K556" s="6">
        <v>4.0026684456304196</v>
      </c>
      <c r="L556" s="6">
        <v>0</v>
      </c>
      <c r="M556" s="6">
        <v>0</v>
      </c>
      <c r="N556" s="6">
        <v>4.0089801154586269</v>
      </c>
      <c r="O556" s="6">
        <v>0</v>
      </c>
      <c r="P556" s="6">
        <v>0</v>
      </c>
      <c r="Q556" s="6">
        <v>0</v>
      </c>
      <c r="R556" s="6">
        <v>-5.6037856685405174</v>
      </c>
    </row>
    <row r="557" spans="1:18">
      <c r="A557" s="1" t="s">
        <v>204</v>
      </c>
      <c r="B557" s="1" t="s">
        <v>205</v>
      </c>
      <c r="C557" s="1">
        <v>5.6212999999999999E-5</v>
      </c>
      <c r="E557" s="6">
        <v>0</v>
      </c>
      <c r="F557" s="6">
        <v>5.2752043596730358</v>
      </c>
      <c r="G557" s="6">
        <v>3.5925044000414186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7.7653407955226905</v>
      </c>
      <c r="O557" s="6">
        <v>0</v>
      </c>
      <c r="P557" s="6">
        <v>0</v>
      </c>
      <c r="Q557" s="6">
        <v>0</v>
      </c>
      <c r="R557" s="6">
        <v>-5.8289758095007365</v>
      </c>
    </row>
    <row r="558" spans="1:18">
      <c r="A558" s="1" t="s">
        <v>74</v>
      </c>
      <c r="B558" s="1" t="s">
        <v>75</v>
      </c>
      <c r="C558" s="1">
        <v>5.9413000000000002E-5</v>
      </c>
      <c r="E558" s="6">
        <v>8.5622128824161869</v>
      </c>
      <c r="F558" s="6">
        <v>8.1750247591608982</v>
      </c>
      <c r="G558" s="6">
        <v>6.5002080732417644</v>
      </c>
      <c r="H558" s="6">
        <v>7.4085651766176985</v>
      </c>
      <c r="I558" s="6">
        <v>-2.4956344586728796</v>
      </c>
      <c r="J558" s="6">
        <v>-24.811581225281685</v>
      </c>
      <c r="K558" s="6">
        <v>-15.522032552600241</v>
      </c>
      <c r="L558" s="6">
        <v>11.078477443609014</v>
      </c>
      <c r="M558" s="6">
        <v>20.169222633527252</v>
      </c>
      <c r="N558" s="6">
        <v>-3.714134835416294</v>
      </c>
      <c r="O558" s="6">
        <v>-0.44789762340037287</v>
      </c>
      <c r="P558" s="6">
        <v>3.9757598016711082</v>
      </c>
      <c r="Q558" s="6">
        <v>6.8085482161780453</v>
      </c>
      <c r="R558" s="6">
        <v>-6.0527236302350023</v>
      </c>
    </row>
    <row r="559" spans="1:18">
      <c r="A559" s="1" t="s">
        <v>572</v>
      </c>
      <c r="B559" s="1" t="s">
        <v>573</v>
      </c>
      <c r="C559" s="1">
        <v>6.1595999999999998E-5</v>
      </c>
      <c r="E559" s="6">
        <v>1.7404737384140168</v>
      </c>
      <c r="F559" s="6">
        <v>0</v>
      </c>
      <c r="G559" s="6">
        <v>0</v>
      </c>
      <c r="H559" s="6">
        <v>0</v>
      </c>
      <c r="I559" s="6">
        <v>0</v>
      </c>
      <c r="J559" s="6">
        <v>7.4602692580220564</v>
      </c>
      <c r="K559" s="6">
        <v>0</v>
      </c>
      <c r="L559" s="6">
        <v>0</v>
      </c>
      <c r="M559" s="6">
        <v>0</v>
      </c>
      <c r="N559" s="6">
        <v>1.629615674453655</v>
      </c>
      <c r="O559" s="6">
        <v>0</v>
      </c>
      <c r="P559" s="6">
        <v>2.9845212716655745</v>
      </c>
      <c r="Q559" s="6">
        <v>0</v>
      </c>
      <c r="R559" s="6">
        <v>-6.0812915821465978</v>
      </c>
    </row>
    <row r="560" spans="1:18">
      <c r="A560" s="1" t="s">
        <v>326</v>
      </c>
      <c r="B560" s="1" t="s">
        <v>327</v>
      </c>
      <c r="C560" s="1">
        <v>2.2580000000000001E-5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15.32180079510046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-6.1320585684696338</v>
      </c>
    </row>
    <row r="561" spans="1:18">
      <c r="A561" s="1" t="s">
        <v>26</v>
      </c>
      <c r="B561" s="1" t="s">
        <v>27</v>
      </c>
      <c r="C561" s="1">
        <v>2.6755999999999999E-5</v>
      </c>
      <c r="E561" s="6">
        <v>1.2670286748594828</v>
      </c>
      <c r="F561" s="6">
        <v>-3.9228598306679241</v>
      </c>
      <c r="G561" s="6">
        <v>-0.64623519044354483</v>
      </c>
      <c r="H561" s="6">
        <v>1.5176899576229586</v>
      </c>
      <c r="I561" s="6">
        <v>-5.6596446946898364</v>
      </c>
      <c r="J561" s="6">
        <v>5.145091582630168</v>
      </c>
      <c r="K561" s="6">
        <v>-5.0499119201409375</v>
      </c>
      <c r="L561" s="6">
        <v>2.6592455163883644</v>
      </c>
      <c r="M561" s="6">
        <v>4.8895582329317344</v>
      </c>
      <c r="N561" s="6">
        <v>2.5653297597396429</v>
      </c>
      <c r="O561" s="6">
        <v>-0.97993467102194254</v>
      </c>
      <c r="P561" s="6">
        <v>-1.187558906691788</v>
      </c>
      <c r="Q561" s="6">
        <v>4.9790156428843879</v>
      </c>
      <c r="R561" s="6">
        <v>-6.2392541131411017</v>
      </c>
    </row>
    <row r="562" spans="1:18">
      <c r="A562" s="1" t="s">
        <v>290</v>
      </c>
      <c r="B562" s="1" t="s">
        <v>291</v>
      </c>
      <c r="C562" s="1">
        <v>2.9392099999999999E-4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19.369369369369373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-6.2409288824383236</v>
      </c>
    </row>
    <row r="563" spans="1:18">
      <c r="A563" s="1" t="s">
        <v>164</v>
      </c>
      <c r="B563" s="1" t="s">
        <v>165</v>
      </c>
      <c r="C563" s="1">
        <v>7.3900000000000004E-6</v>
      </c>
      <c r="E563" s="6">
        <v>0</v>
      </c>
      <c r="F563" s="6">
        <v>0</v>
      </c>
      <c r="G563" s="6">
        <v>2.7808564231738053</v>
      </c>
      <c r="H563" s="6">
        <v>0</v>
      </c>
      <c r="I563" s="6">
        <v>0</v>
      </c>
      <c r="J563" s="6">
        <v>6.3523184001568422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4.5534150612959845</v>
      </c>
      <c r="Q563" s="6">
        <v>0</v>
      </c>
      <c r="R563" s="6">
        <v>-6.256654392068306</v>
      </c>
    </row>
    <row r="564" spans="1:18">
      <c r="A564" s="1" t="s">
        <v>118</v>
      </c>
      <c r="B564" s="1" t="s">
        <v>119</v>
      </c>
      <c r="C564" s="1">
        <v>4.3584999999999997E-5</v>
      </c>
      <c r="E564" s="6">
        <v>-8.2252686180066643</v>
      </c>
      <c r="F564" s="6">
        <v>-17.30924505450141</v>
      </c>
      <c r="G564" s="6">
        <v>-7.8115464420847154</v>
      </c>
      <c r="H564" s="6">
        <v>23.407917383820998</v>
      </c>
      <c r="I564" s="6">
        <v>-19.665271966527197</v>
      </c>
      <c r="J564" s="6">
        <v>16.626602564102576</v>
      </c>
      <c r="K564" s="6">
        <v>16.420474063895576</v>
      </c>
      <c r="L564" s="6">
        <v>-2.5769646896823151</v>
      </c>
      <c r="M564" s="6">
        <v>-5.2801615345784985</v>
      </c>
      <c r="N564" s="6">
        <v>-4.9562992965252572</v>
      </c>
      <c r="O564" s="6">
        <v>12.863070539419086</v>
      </c>
      <c r="P564" s="6">
        <v>2.8914944356120742</v>
      </c>
      <c r="Q564" s="6">
        <v>-4.7320135200386249</v>
      </c>
      <c r="R564" s="6">
        <v>-6.5452844165464814</v>
      </c>
    </row>
    <row r="565" spans="1:18">
      <c r="A565" s="1" t="s">
        <v>62</v>
      </c>
      <c r="B565" s="1" t="s">
        <v>63</v>
      </c>
      <c r="C565" s="1">
        <v>2.1143299999999999E-4</v>
      </c>
      <c r="E565" s="6">
        <v>-2.7922675667382491</v>
      </c>
      <c r="F565" s="6">
        <v>1.620370370370372</v>
      </c>
      <c r="G565" s="6">
        <v>-0.71443363015116779</v>
      </c>
      <c r="H565" s="6">
        <v>4.4738763166128015</v>
      </c>
      <c r="I565" s="6">
        <v>-4.3521661010181845</v>
      </c>
      <c r="J565" s="6">
        <v>5.5103318722604877</v>
      </c>
      <c r="K565" s="6">
        <v>-1.9980217606330286</v>
      </c>
      <c r="L565" s="6">
        <v>1.4634638675817602</v>
      </c>
      <c r="M565" s="6">
        <v>-2.8946583109519475</v>
      </c>
      <c r="N565" s="6">
        <v>-6.771153452161438</v>
      </c>
      <c r="O565" s="6">
        <v>2.7689264915943257</v>
      </c>
      <c r="P565" s="6">
        <v>-2.2452688976798862</v>
      </c>
      <c r="Q565" s="6">
        <v>13.737285354916317</v>
      </c>
      <c r="R565" s="6">
        <v>-6.6626228853365888</v>
      </c>
    </row>
    <row r="566" spans="1:18">
      <c r="A566" s="1" t="s">
        <v>266</v>
      </c>
      <c r="B566" s="1" t="s">
        <v>267</v>
      </c>
      <c r="C566" s="1">
        <v>1.5215899999999999E-4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5.2676456655613491</v>
      </c>
      <c r="O566" s="6">
        <v>4.5540455404553981</v>
      </c>
      <c r="P566" s="6">
        <v>0</v>
      </c>
      <c r="Q566" s="6">
        <v>0</v>
      </c>
      <c r="R566" s="6">
        <v>-6.6639738844266772</v>
      </c>
    </row>
    <row r="567" spans="1:18">
      <c r="A567" s="1" t="s">
        <v>226</v>
      </c>
      <c r="B567" s="1" t="s">
        <v>227</v>
      </c>
      <c r="C567" s="1">
        <v>8.0639999999999994E-6</v>
      </c>
      <c r="E567" s="6">
        <v>4.6134532900931058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2.3299999999999876</v>
      </c>
      <c r="Q567" s="6">
        <v>5.7754324245089306</v>
      </c>
      <c r="R567" s="6">
        <v>-6.8615327761669231</v>
      </c>
    </row>
    <row r="568" spans="1:18">
      <c r="A568" s="1" t="s">
        <v>298</v>
      </c>
      <c r="B568" s="1" t="s">
        <v>299</v>
      </c>
      <c r="C568" s="1">
        <v>1.1552099999999999E-4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7.0883315158124294</v>
      </c>
      <c r="O568" s="6">
        <v>3.3095723014256562</v>
      </c>
      <c r="P568" s="6">
        <v>0</v>
      </c>
      <c r="Q568" s="6">
        <v>0</v>
      </c>
      <c r="R568" s="6">
        <v>-6.8999507146377486</v>
      </c>
    </row>
    <row r="569" spans="1:18">
      <c r="A569" s="1" t="s">
        <v>50</v>
      </c>
      <c r="B569" s="1" t="s">
        <v>51</v>
      </c>
      <c r="C569" s="1">
        <v>1.3879999999999999E-5</v>
      </c>
      <c r="E569" s="6">
        <v>0</v>
      </c>
      <c r="F569" s="6">
        <v>0</v>
      </c>
      <c r="G569" s="6">
        <v>1.3884871275672728</v>
      </c>
      <c r="H569" s="6">
        <v>0</v>
      </c>
      <c r="I569" s="6">
        <v>0</v>
      </c>
      <c r="J569" s="6">
        <v>0</v>
      </c>
      <c r="K569" s="6">
        <v>0</v>
      </c>
      <c r="L569" s="6">
        <v>3.2620066571564355</v>
      </c>
      <c r="M569" s="6">
        <v>0</v>
      </c>
      <c r="N569" s="6">
        <v>3.5734020998342109</v>
      </c>
      <c r="O569" s="6">
        <v>0</v>
      </c>
      <c r="P569" s="6">
        <v>0</v>
      </c>
      <c r="Q569" s="6">
        <v>3.2278143339854237</v>
      </c>
      <c r="R569" s="6">
        <v>-6.9819834743600868</v>
      </c>
    </row>
    <row r="570" spans="1:18">
      <c r="A570" s="1" t="s">
        <v>56</v>
      </c>
      <c r="B570" s="1" t="s">
        <v>57</v>
      </c>
      <c r="C570" s="1">
        <v>5.0763000000000002E-5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10.001790830945545</v>
      </c>
      <c r="P570" s="6">
        <v>0</v>
      </c>
      <c r="Q570" s="6">
        <v>0</v>
      </c>
      <c r="R570" s="6">
        <v>-6.9941454556838973</v>
      </c>
    </row>
    <row r="571" spans="1:18">
      <c r="A571" s="1" t="s">
        <v>378</v>
      </c>
      <c r="B571" s="1" t="s">
        <v>379</v>
      </c>
      <c r="C571" s="1">
        <v>1.7206000000000001E-5</v>
      </c>
      <c r="E571" s="6">
        <v>2.7037579306979032</v>
      </c>
      <c r="F571" s="6">
        <v>-9.6084394601786745</v>
      </c>
      <c r="G571" s="6">
        <v>2.3236252759962106</v>
      </c>
      <c r="H571" s="6">
        <v>0</v>
      </c>
      <c r="I571" s="6">
        <v>0</v>
      </c>
      <c r="J571" s="6">
        <v>-12.402383888203861</v>
      </c>
      <c r="K571" s="6">
        <v>10.897360703812332</v>
      </c>
      <c r="L571" s="6">
        <v>0</v>
      </c>
      <c r="M571" s="6">
        <v>-12.650729849799037</v>
      </c>
      <c r="N571" s="6">
        <v>0</v>
      </c>
      <c r="O571" s="6">
        <v>15.173165415354806</v>
      </c>
      <c r="P571" s="6">
        <v>7.717379875933128</v>
      </c>
      <c r="Q571" s="6">
        <v>0</v>
      </c>
      <c r="R571" s="6">
        <v>-7.5128580545857364</v>
      </c>
    </row>
    <row r="572" spans="1:18">
      <c r="A572" s="1" t="s">
        <v>24</v>
      </c>
      <c r="B572" s="1" t="s">
        <v>25</v>
      </c>
      <c r="C572" s="1">
        <v>4.8814399999999998E-4</v>
      </c>
      <c r="E572" s="6">
        <v>-2.9619181946403339</v>
      </c>
      <c r="F572" s="6">
        <v>2.9231266149870816</v>
      </c>
      <c r="G572" s="6">
        <v>-3.2480778283383027</v>
      </c>
      <c r="H572" s="6">
        <v>-1.5407071034706399</v>
      </c>
      <c r="I572" s="6">
        <v>0.87300280019766419</v>
      </c>
      <c r="J572" s="6">
        <v>-1.036903984323978</v>
      </c>
      <c r="K572" s="6">
        <v>-2.1780381156670248</v>
      </c>
      <c r="L572" s="6">
        <v>1.956650080121447</v>
      </c>
      <c r="M572" s="6">
        <v>3.3584250144759631</v>
      </c>
      <c r="N572" s="6">
        <v>1.0164065626250496</v>
      </c>
      <c r="O572" s="6">
        <v>-2.3768024084935835E-2</v>
      </c>
      <c r="P572" s="6">
        <v>-3.1143513749108398</v>
      </c>
      <c r="Q572" s="6">
        <v>9.8642237853754153</v>
      </c>
      <c r="R572" s="6">
        <v>-7.6184313006826372</v>
      </c>
    </row>
    <row r="573" spans="1:18">
      <c r="A573" s="1" t="s">
        <v>222</v>
      </c>
      <c r="B573" s="1" t="s">
        <v>223</v>
      </c>
      <c r="C573" s="1">
        <v>8.4039E-5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-0.21184303439927277</v>
      </c>
      <c r="P573" s="6">
        <v>0</v>
      </c>
      <c r="Q573" s="6">
        <v>9.1892438334007398</v>
      </c>
      <c r="R573" s="6">
        <v>-7.6189526610783931</v>
      </c>
    </row>
    <row r="574" spans="1:18">
      <c r="A574" s="1" t="s">
        <v>438</v>
      </c>
      <c r="B574" s="1" t="s">
        <v>439</v>
      </c>
      <c r="C574" s="1">
        <v>2.7535E-5</v>
      </c>
      <c r="E574" s="6">
        <v>0</v>
      </c>
      <c r="F574" s="6">
        <v>15.018279776794309</v>
      </c>
      <c r="G574" s="6">
        <v>13.400250941028858</v>
      </c>
      <c r="H574" s="6">
        <v>25.130928671534992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1.1730723885875927</v>
      </c>
      <c r="R574" s="6">
        <v>-7.7868760616532251</v>
      </c>
    </row>
    <row r="575" spans="1:18">
      <c r="A575" s="1" t="s">
        <v>158</v>
      </c>
      <c r="B575" s="1" t="s">
        <v>159</v>
      </c>
      <c r="C575" s="1">
        <v>4.6144999999999999E-5</v>
      </c>
      <c r="E575" s="6">
        <v>-2.2785067643169676</v>
      </c>
      <c r="F575" s="6">
        <v>0</v>
      </c>
      <c r="G575" s="6">
        <v>0</v>
      </c>
      <c r="H575" s="6">
        <v>0</v>
      </c>
      <c r="I575" s="6">
        <v>5.4023108150307086</v>
      </c>
      <c r="J575" s="6">
        <v>7.3770491803278659</v>
      </c>
      <c r="K575" s="6">
        <v>0</v>
      </c>
      <c r="L575" s="6">
        <v>0</v>
      </c>
      <c r="M575" s="6">
        <v>-10.126000183941875</v>
      </c>
      <c r="N575" s="6">
        <v>7.6545231273025038</v>
      </c>
      <c r="O575" s="6">
        <v>7.3954372623574072</v>
      </c>
      <c r="P575" s="6">
        <v>0</v>
      </c>
      <c r="Q575" s="6">
        <v>0</v>
      </c>
      <c r="R575" s="6">
        <v>-7.8400533790868305</v>
      </c>
    </row>
    <row r="576" spans="1:18">
      <c r="A576" s="1" t="s">
        <v>170</v>
      </c>
      <c r="B576" s="1" t="s">
        <v>171</v>
      </c>
      <c r="C576" s="1">
        <v>4.369E-6</v>
      </c>
      <c r="E576" s="6">
        <v>0</v>
      </c>
      <c r="F576" s="6">
        <v>0</v>
      </c>
      <c r="G576" s="6">
        <v>1.7999409855414594</v>
      </c>
      <c r="H576" s="6">
        <v>0</v>
      </c>
      <c r="I576" s="6">
        <v>0</v>
      </c>
      <c r="J576" s="6">
        <v>13.97101449275362</v>
      </c>
      <c r="K576" s="6">
        <v>0</v>
      </c>
      <c r="L576" s="6">
        <v>0</v>
      </c>
      <c r="M576" s="6">
        <v>3.6198711427602559</v>
      </c>
      <c r="N576" s="6">
        <v>0</v>
      </c>
      <c r="O576" s="6">
        <v>0</v>
      </c>
      <c r="P576" s="6">
        <v>0</v>
      </c>
      <c r="Q576" s="6">
        <v>1.2026507404074183</v>
      </c>
      <c r="R576" s="6">
        <v>-7.9447795535103509</v>
      </c>
    </row>
    <row r="577" spans="1:18">
      <c r="A577" s="1" t="s">
        <v>48</v>
      </c>
      <c r="B577" s="1" t="s">
        <v>49</v>
      </c>
      <c r="C577" s="1">
        <v>1.02979E-4</v>
      </c>
      <c r="E577" s="6">
        <v>-2.9330333967814481</v>
      </c>
      <c r="F577" s="6">
        <v>1.7470362777431303</v>
      </c>
      <c r="G577" s="6">
        <v>1.2527376259307887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4.862432946876627</v>
      </c>
      <c r="O577" s="6">
        <v>0</v>
      </c>
      <c r="P577" s="6">
        <v>5.800330033003287</v>
      </c>
      <c r="Q577" s="6">
        <v>0</v>
      </c>
      <c r="R577" s="6">
        <v>-7.9622553224674375</v>
      </c>
    </row>
    <row r="578" spans="1:18">
      <c r="A578" s="1" t="s">
        <v>442</v>
      </c>
      <c r="B578" s="1" t="s">
        <v>443</v>
      </c>
      <c r="C578" s="1">
        <v>1.6132000000000001E-5</v>
      </c>
      <c r="E578" s="6">
        <v>0</v>
      </c>
      <c r="F578" s="6">
        <v>10.340954673084624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9.5463137996219203</v>
      </c>
      <c r="Q578" s="6">
        <v>0</v>
      </c>
      <c r="R578" s="6">
        <v>-8.0318168590551959</v>
      </c>
    </row>
    <row r="579" spans="1:18">
      <c r="A579" s="1" t="s">
        <v>80</v>
      </c>
      <c r="B579" s="1" t="s">
        <v>81</v>
      </c>
      <c r="C579" s="1">
        <v>2.8609E-5</v>
      </c>
      <c r="E579" s="6">
        <v>-5.4568054692355483</v>
      </c>
      <c r="F579" s="6">
        <v>17.275834867210094</v>
      </c>
      <c r="G579" s="6">
        <v>10.123318385650215</v>
      </c>
      <c r="H579" s="6">
        <v>6.128473989616201</v>
      </c>
      <c r="I579" s="6">
        <v>6.7913669064748161</v>
      </c>
      <c r="J579" s="6">
        <v>-7.0780562292284133</v>
      </c>
      <c r="K579" s="6">
        <v>6.3025616239729354</v>
      </c>
      <c r="L579" s="6">
        <v>-2.6279894516686331</v>
      </c>
      <c r="M579" s="6">
        <v>-6.3784086664176343</v>
      </c>
      <c r="N579" s="6">
        <v>-5.1870324189526196</v>
      </c>
      <c r="O579" s="6">
        <v>2.0725933719095258</v>
      </c>
      <c r="P579" s="6">
        <v>-6.4316635745207069</v>
      </c>
      <c r="Q579" s="6">
        <v>19.288389513108626</v>
      </c>
      <c r="R579" s="6">
        <v>-8.297520191508557</v>
      </c>
    </row>
    <row r="580" spans="1:18">
      <c r="A580" s="1" t="s">
        <v>20</v>
      </c>
      <c r="B580" s="1" t="s">
        <v>21</v>
      </c>
      <c r="C580" s="1">
        <v>1.57532E-4</v>
      </c>
      <c r="E580" s="6">
        <v>0.46586345381525174</v>
      </c>
      <c r="F580" s="6">
        <v>2.478413815158298</v>
      </c>
      <c r="G580" s="6">
        <v>-7.3724449992198515</v>
      </c>
      <c r="H580" s="6">
        <v>10.940790027794156</v>
      </c>
      <c r="I580" s="6">
        <v>0.13665350744003213</v>
      </c>
      <c r="J580" s="6">
        <v>-4.533737680060657</v>
      </c>
      <c r="K580" s="6">
        <v>-4.7887547649301148</v>
      </c>
      <c r="L580" s="6">
        <v>3.6283259654683375</v>
      </c>
      <c r="M580" s="6">
        <v>7.3969735994848795</v>
      </c>
      <c r="N580" s="6">
        <v>0.38971745484521758</v>
      </c>
      <c r="O580" s="6">
        <v>-4.5464725643896919</v>
      </c>
      <c r="P580" s="6">
        <v>2.4479899890505363</v>
      </c>
      <c r="Q580" s="6">
        <v>7.2142911672646637</v>
      </c>
      <c r="R580" s="6">
        <v>-8.4016168963477416</v>
      </c>
    </row>
    <row r="581" spans="1:18">
      <c r="A581" s="1" t="s">
        <v>260</v>
      </c>
      <c r="B581" s="1" t="s">
        <v>261</v>
      </c>
      <c r="C581" s="1">
        <v>1.6361000000000001E-5</v>
      </c>
      <c r="E581" s="6">
        <v>0</v>
      </c>
      <c r="F581" s="6">
        <v>0</v>
      </c>
      <c r="G581" s="6">
        <v>0</v>
      </c>
      <c r="H581" s="6">
        <v>3.5724195338512788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7.7221887348469576</v>
      </c>
      <c r="O581" s="6">
        <v>0</v>
      </c>
      <c r="P581" s="6">
        <v>3.5749813479234005</v>
      </c>
      <c r="Q581" s="6">
        <v>0</v>
      </c>
      <c r="R581" s="6">
        <v>-8.4255680690040755</v>
      </c>
    </row>
    <row r="582" spans="1:18">
      <c r="A582" s="1" t="s">
        <v>278</v>
      </c>
      <c r="B582" s="1" t="s">
        <v>279</v>
      </c>
      <c r="C582" s="1">
        <v>2.4272000000000001E-5</v>
      </c>
      <c r="E582" s="6">
        <v>0</v>
      </c>
      <c r="F582" s="6">
        <v>2.3143946269740479</v>
      </c>
      <c r="G582" s="6">
        <v>0</v>
      </c>
      <c r="H582" s="6">
        <v>0</v>
      </c>
      <c r="I582" s="6">
        <v>0</v>
      </c>
      <c r="J582" s="6">
        <v>0</v>
      </c>
      <c r="K582" s="6">
        <v>4.3289275259469573</v>
      </c>
      <c r="L582" s="6">
        <v>0</v>
      </c>
      <c r="M582" s="6">
        <v>0</v>
      </c>
      <c r="N582" s="6">
        <v>0</v>
      </c>
      <c r="O582" s="6">
        <v>-8.0690417481506636</v>
      </c>
      <c r="P582" s="6">
        <v>16.953385127635954</v>
      </c>
      <c r="Q582" s="6">
        <v>0</v>
      </c>
      <c r="R582" s="6">
        <v>-8.4289929129786714</v>
      </c>
    </row>
    <row r="583" spans="1:18">
      <c r="A583" s="1" t="s">
        <v>12</v>
      </c>
      <c r="B583" s="1" t="s">
        <v>13</v>
      </c>
      <c r="C583" s="1">
        <v>3.9328600000000002E-4</v>
      </c>
      <c r="E583" s="6">
        <v>6.8892460549386358</v>
      </c>
      <c r="F583" s="6">
        <v>-0.40325336614038809</v>
      </c>
      <c r="G583" s="6">
        <v>-2.2303046939335713</v>
      </c>
      <c r="H583" s="6">
        <v>1.0037200814206448</v>
      </c>
      <c r="I583" s="6">
        <v>-4.2321056289089665</v>
      </c>
      <c r="J583" s="6">
        <v>-7.5901603657209211</v>
      </c>
      <c r="K583" s="6">
        <v>9.4149980369061748</v>
      </c>
      <c r="L583" s="6">
        <v>-9.1000430601406723</v>
      </c>
      <c r="M583" s="6">
        <v>3.9791567977261799</v>
      </c>
      <c r="N583" s="6">
        <v>12.088078967350047</v>
      </c>
      <c r="O583" s="6">
        <v>3.0415932800433643</v>
      </c>
      <c r="P583" s="6">
        <v>0.49963841956477406</v>
      </c>
      <c r="Q583" s="6">
        <v>1.8708706744292369</v>
      </c>
      <c r="R583" s="6">
        <v>-8.6392128387890228</v>
      </c>
    </row>
    <row r="584" spans="1:18">
      <c r="A584" s="1" t="s">
        <v>256</v>
      </c>
      <c r="B584" s="1" t="s">
        <v>257</v>
      </c>
      <c r="C584" s="1">
        <v>3.2369000000000001E-5</v>
      </c>
      <c r="E584" s="6">
        <v>0</v>
      </c>
      <c r="F584" s="6">
        <v>0</v>
      </c>
      <c r="G584" s="6">
        <v>3.5724438548280002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6.2671546203110884</v>
      </c>
      <c r="O584" s="6">
        <v>6.2591476538958135</v>
      </c>
      <c r="P584" s="6">
        <v>0</v>
      </c>
      <c r="Q584" s="6">
        <v>0</v>
      </c>
      <c r="R584" s="6">
        <v>-8.8434738167358358</v>
      </c>
    </row>
    <row r="585" spans="1:18">
      <c r="A585" s="1" t="s">
        <v>92</v>
      </c>
      <c r="B585" s="1" t="s">
        <v>93</v>
      </c>
      <c r="C585" s="1">
        <v>2.9241E-5</v>
      </c>
      <c r="E585" s="6">
        <v>-1.0481283422459908</v>
      </c>
      <c r="F585" s="6">
        <v>4.3233895373973041E-2</v>
      </c>
      <c r="G585" s="6">
        <v>4.2458945548833116</v>
      </c>
      <c r="H585" s="6">
        <v>-4.4875116592392956</v>
      </c>
      <c r="I585" s="6">
        <v>3.6566840277777901</v>
      </c>
      <c r="J585" s="6">
        <v>-1.2980215639066262</v>
      </c>
      <c r="K585" s="6">
        <v>0.51967334818114885</v>
      </c>
      <c r="L585" s="6">
        <v>0.1266089892382416</v>
      </c>
      <c r="M585" s="6">
        <v>9.9578503688092503</v>
      </c>
      <c r="N585" s="6">
        <v>-7.886919022520356</v>
      </c>
      <c r="O585" s="6">
        <v>18.279234290470249</v>
      </c>
      <c r="P585" s="6">
        <v>-7.0014952942211277</v>
      </c>
      <c r="Q585" s="6">
        <v>3.5373120211860343</v>
      </c>
      <c r="R585" s="6">
        <v>-9.8741488711343592</v>
      </c>
    </row>
    <row r="586" spans="1:18">
      <c r="A586" s="1" t="s">
        <v>64</v>
      </c>
      <c r="B586" s="1" t="s">
        <v>65</v>
      </c>
      <c r="C586" s="1">
        <v>5.6001000000000001E-5</v>
      </c>
      <c r="E586" s="6">
        <v>-0.91554559043348638</v>
      </c>
      <c r="F586" s="6">
        <v>-1.4048651706581317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2.8210767906665435</v>
      </c>
      <c r="M586" s="6">
        <v>0</v>
      </c>
      <c r="N586" s="6">
        <v>4.2596726190476275</v>
      </c>
      <c r="O586" s="6">
        <v>0</v>
      </c>
      <c r="P586" s="6">
        <v>0</v>
      </c>
      <c r="Q586" s="6">
        <v>7.8412132024977765</v>
      </c>
      <c r="R586" s="6">
        <v>-10.553777432758348</v>
      </c>
    </row>
    <row r="587" spans="1:18">
      <c r="A587" s="1" t="s">
        <v>208</v>
      </c>
      <c r="B587" s="1" t="s">
        <v>209</v>
      </c>
      <c r="C587" s="1">
        <v>1.12643E-4</v>
      </c>
      <c r="E587" s="6">
        <v>0</v>
      </c>
      <c r="F587" s="6">
        <v>0</v>
      </c>
      <c r="G587" s="6">
        <v>-8.7288774082445393</v>
      </c>
      <c r="H587" s="6">
        <v>0</v>
      </c>
      <c r="I587" s="6">
        <v>3.0896226415094485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16.986959505833887</v>
      </c>
      <c r="P587" s="6">
        <v>0</v>
      </c>
      <c r="Q587" s="6">
        <v>0</v>
      </c>
      <c r="R587" s="6">
        <v>-10.73779061458735</v>
      </c>
    </row>
    <row r="588" spans="1:18">
      <c r="A588" s="1" t="s">
        <v>46</v>
      </c>
      <c r="B588" s="1" t="s">
        <v>47</v>
      </c>
      <c r="C588" s="1">
        <v>1.11205E-4</v>
      </c>
      <c r="E588" s="6">
        <v>-11.051056847794616</v>
      </c>
      <c r="F588" s="6">
        <v>2.5499131944444642</v>
      </c>
      <c r="G588" s="6">
        <v>3.6398264733890517</v>
      </c>
      <c r="H588" s="6">
        <v>-4.2776927003573277</v>
      </c>
      <c r="I588" s="6">
        <v>-0.79991467576792097</v>
      </c>
      <c r="J588" s="6">
        <v>3.2684657563702757</v>
      </c>
      <c r="K588" s="6">
        <v>-6.3404476834981853</v>
      </c>
      <c r="L588" s="6">
        <v>8.248110271231667</v>
      </c>
      <c r="M588" s="6">
        <v>1.1912096939823424</v>
      </c>
      <c r="N588" s="6">
        <v>-5.8960828090115713</v>
      </c>
      <c r="O588" s="6">
        <v>4.3675186023940382</v>
      </c>
      <c r="P588" s="6">
        <v>0.89894606323621673</v>
      </c>
      <c r="Q588" s="6">
        <v>10.670762928827425</v>
      </c>
      <c r="R588" s="6">
        <v>-11.129538546953189</v>
      </c>
    </row>
    <row r="589" spans="1:18">
      <c r="A589" s="1" t="s">
        <v>82</v>
      </c>
      <c r="B589" s="1" t="s">
        <v>83</v>
      </c>
      <c r="C589" s="1">
        <v>3.8201000000000002E-5</v>
      </c>
      <c r="E589" s="6">
        <v>-8.9725151805688625</v>
      </c>
      <c r="F589" s="6">
        <v>31.870446765557791</v>
      </c>
      <c r="G589" s="6">
        <v>10.496538871139505</v>
      </c>
      <c r="H589" s="6">
        <v>-9.2885970724655103</v>
      </c>
      <c r="I589" s="6">
        <v>-7.7893618434158878</v>
      </c>
      <c r="J589" s="6">
        <v>-5.5739593835517853</v>
      </c>
      <c r="K589" s="6">
        <v>12.988102501525312</v>
      </c>
      <c r="L589" s="6">
        <v>-2.2072224097198889</v>
      </c>
      <c r="M589" s="6">
        <v>2.8506350082827092</v>
      </c>
      <c r="N589" s="6">
        <v>-12.670290584524524</v>
      </c>
      <c r="O589" s="6">
        <v>-2.5743487281948751</v>
      </c>
      <c r="P589" s="6">
        <v>14.939264868275748</v>
      </c>
      <c r="Q589" s="6">
        <v>10.293713972001095</v>
      </c>
      <c r="R589" s="6">
        <v>-11.162269785963163</v>
      </c>
    </row>
    <row r="590" spans="1:18">
      <c r="A590" s="1" t="s">
        <v>0</v>
      </c>
      <c r="B590" s="1" t="s">
        <v>1</v>
      </c>
      <c r="C590" s="1">
        <v>5.8872700000000004E-4</v>
      </c>
      <c r="E590" s="6">
        <v>-3.8631227805875468</v>
      </c>
      <c r="F590" s="6">
        <v>-0.73875083948958808</v>
      </c>
      <c r="G590" s="6">
        <v>0.58637798827243515</v>
      </c>
      <c r="H590" s="6">
        <v>6.2219730941704077</v>
      </c>
      <c r="I590" s="6">
        <v>-1.1820580474934061</v>
      </c>
      <c r="J590" s="6">
        <v>7.5509986115561256</v>
      </c>
      <c r="K590" s="6">
        <v>-1.2413108242303905</v>
      </c>
      <c r="L590" s="6">
        <v>1.4077425842131674</v>
      </c>
      <c r="M590" s="6">
        <v>-1.8641546851760005</v>
      </c>
      <c r="N590" s="6">
        <v>1.475194503384869</v>
      </c>
      <c r="O590" s="6">
        <v>2.110923030966827</v>
      </c>
      <c r="P590" s="6">
        <v>3.2862018527547665</v>
      </c>
      <c r="Q590" s="6">
        <v>5.1265105740181172</v>
      </c>
      <c r="R590" s="6">
        <v>-11.863493488998644</v>
      </c>
    </row>
    <row r="591" spans="1:18">
      <c r="A591" s="1" t="s">
        <v>264</v>
      </c>
      <c r="B591" s="1" t="s">
        <v>265</v>
      </c>
      <c r="C591" s="1">
        <v>1.4520900000000001E-4</v>
      </c>
      <c r="E591" s="6">
        <v>0</v>
      </c>
      <c r="F591" s="6">
        <v>0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0.78168006165364456</v>
      </c>
      <c r="Q591" s="6">
        <v>14.070351758793965</v>
      </c>
      <c r="R591" s="6">
        <v>-11.96131009385175</v>
      </c>
    </row>
    <row r="592" spans="1:18">
      <c r="A592" s="1" t="s">
        <v>96</v>
      </c>
      <c r="B592" s="1" t="s">
        <v>97</v>
      </c>
      <c r="C592" s="1">
        <v>3.6885999999999999E-5</v>
      </c>
      <c r="E592" s="6">
        <v>-3.5943892460549409</v>
      </c>
      <c r="F592" s="6">
        <v>5.4056784884308318</v>
      </c>
      <c r="G592" s="6">
        <v>1.5625</v>
      </c>
      <c r="H592" s="6">
        <v>4.2378480415290243</v>
      </c>
      <c r="I592" s="6">
        <v>-7.77797899311844</v>
      </c>
      <c r="J592" s="6">
        <v>13.225331369661264</v>
      </c>
      <c r="K592" s="6">
        <v>0.1734304543878018</v>
      </c>
      <c r="L592" s="6">
        <v>-7.4792243767312971</v>
      </c>
      <c r="M592" s="6">
        <v>-0.76721556886226727</v>
      </c>
      <c r="N592" s="6">
        <v>-5.1857439185366783</v>
      </c>
      <c r="O592" s="6">
        <v>5.469371519490851</v>
      </c>
      <c r="P592" s="6">
        <v>5.2988874222138493</v>
      </c>
      <c r="Q592" s="6">
        <v>10.073424068767899</v>
      </c>
      <c r="R592" s="6">
        <v>-11.986183506560966</v>
      </c>
    </row>
    <row r="593" spans="1:18">
      <c r="A593" s="1" t="s">
        <v>126</v>
      </c>
      <c r="B593" s="1" t="s">
        <v>127</v>
      </c>
      <c r="C593" s="1">
        <v>6.5741000000000006E-5</v>
      </c>
      <c r="E593" s="6">
        <v>1.7750902174973104</v>
      </c>
      <c r="F593" s="6">
        <v>4.791566842357442</v>
      </c>
      <c r="G593" s="6">
        <v>2.185642432556012</v>
      </c>
      <c r="H593" s="6">
        <v>-7.6158940397350943</v>
      </c>
      <c r="I593" s="6">
        <v>-0.30998740676160264</v>
      </c>
      <c r="J593" s="6">
        <v>2.7596929355747868</v>
      </c>
      <c r="K593" s="6">
        <v>-2.1371158392435086</v>
      </c>
      <c r="L593" s="6">
        <v>-0.43482462073629602</v>
      </c>
      <c r="M593" s="6">
        <v>0.88315217391303769</v>
      </c>
      <c r="N593" s="6">
        <v>-1.077441077441077</v>
      </c>
      <c r="O593" s="6">
        <v>6.0001944957697173</v>
      </c>
      <c r="P593" s="6">
        <v>-1.7614678899082636</v>
      </c>
      <c r="Q593" s="6">
        <v>14.064251027269336</v>
      </c>
      <c r="R593" s="6">
        <v>-12.530387575417857</v>
      </c>
    </row>
    <row r="594" spans="1:18">
      <c r="A594" s="1" t="s">
        <v>10</v>
      </c>
      <c r="B594" s="1" t="s">
        <v>11</v>
      </c>
      <c r="C594" s="1">
        <v>6.2500000000000003E-6</v>
      </c>
      <c r="E594" s="6">
        <v>0</v>
      </c>
      <c r="F594" s="6">
        <v>0</v>
      </c>
      <c r="G594" s="6">
        <v>0</v>
      </c>
      <c r="H594" s="6">
        <v>2.6989105315285755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17.33504781805031</v>
      </c>
      <c r="Q594" s="6">
        <v>0</v>
      </c>
      <c r="R594" s="6">
        <v>-13.017913593256047</v>
      </c>
    </row>
    <row r="595" spans="1:18">
      <c r="A595" s="1" t="s">
        <v>172</v>
      </c>
      <c r="B595" s="1" t="s">
        <v>173</v>
      </c>
      <c r="C595" s="1">
        <v>1.33292E-4</v>
      </c>
      <c r="E595" s="6">
        <v>1.9259051754324519</v>
      </c>
      <c r="F595" s="6">
        <v>-1.8895149099903863</v>
      </c>
      <c r="G595" s="6">
        <v>4.0058827648995043</v>
      </c>
      <c r="H595" s="6">
        <v>0</v>
      </c>
      <c r="I595" s="6">
        <v>5.0097636522792977</v>
      </c>
      <c r="J595" s="6">
        <v>0</v>
      </c>
      <c r="K595" s="6">
        <v>0</v>
      </c>
      <c r="L595" s="6">
        <v>4.3539596024366967</v>
      </c>
      <c r="M595" s="6">
        <v>0</v>
      </c>
      <c r="N595" s="6">
        <v>0</v>
      </c>
      <c r="O595" s="6">
        <v>0</v>
      </c>
      <c r="P595" s="6">
        <v>0</v>
      </c>
      <c r="Q595" s="6">
        <v>11.570603416492563</v>
      </c>
      <c r="R595" s="6">
        <v>-13.215500696912807</v>
      </c>
    </row>
    <row r="596" spans="1:18">
      <c r="A596" s="1" t="s">
        <v>78</v>
      </c>
      <c r="B596" s="1" t="s">
        <v>79</v>
      </c>
      <c r="C596" s="1">
        <v>2.6449E-5</v>
      </c>
      <c r="E596" s="6">
        <v>7.8240230567093283</v>
      </c>
      <c r="F596" s="6">
        <v>-5.2515723270440295</v>
      </c>
      <c r="G596" s="6">
        <v>-12.080982409558583</v>
      </c>
      <c r="H596" s="6">
        <v>1.2363155907889833</v>
      </c>
      <c r="I596" s="6">
        <v>7.6069730586370898</v>
      </c>
      <c r="J596" s="6">
        <v>3.6212423113575198</v>
      </c>
      <c r="K596" s="6">
        <v>-4.7404063205417568</v>
      </c>
      <c r="L596" s="6">
        <v>8.7677725118483494</v>
      </c>
      <c r="M596" s="6">
        <v>-7.5445816186556991</v>
      </c>
      <c r="N596" s="6">
        <v>-1.8415081165997549</v>
      </c>
      <c r="O596" s="6">
        <v>-1.9827509558104417</v>
      </c>
      <c r="P596" s="6">
        <v>12.69049346879536</v>
      </c>
      <c r="Q596" s="6">
        <v>10.174676004185779</v>
      </c>
      <c r="R596" s="6">
        <v>-13.88515772968173</v>
      </c>
    </row>
    <row r="597" spans="1:18">
      <c r="A597" s="1" t="s">
        <v>446</v>
      </c>
      <c r="B597" s="1" t="s">
        <v>447</v>
      </c>
      <c r="C597" s="1">
        <v>8.0513000000000007E-5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5.2777163089179124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5.2758801891749751</v>
      </c>
      <c r="Q597" s="6">
        <v>10.062893081761004</v>
      </c>
      <c r="R597" s="6">
        <v>-13.95639281353569</v>
      </c>
    </row>
    <row r="598" spans="1:18">
      <c r="A598" s="1" t="s">
        <v>152</v>
      </c>
      <c r="B598" s="1" t="s">
        <v>153</v>
      </c>
      <c r="C598" s="1">
        <v>5.7880000000000003E-6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16.034465682876096</v>
      </c>
      <c r="O598" s="6">
        <v>7.7244793444861681</v>
      </c>
      <c r="P598" s="6">
        <v>0</v>
      </c>
      <c r="Q598" s="6">
        <v>0</v>
      </c>
      <c r="R598" s="6">
        <v>-14.396640519768633</v>
      </c>
    </row>
    <row r="599" spans="1:18">
      <c r="A599" s="1" t="s">
        <v>396</v>
      </c>
      <c r="B599" s="1" t="s">
        <v>397</v>
      </c>
      <c r="C599" s="1">
        <v>5.2440000000000001E-6</v>
      </c>
      <c r="E599" s="6">
        <v>7.4642022951152631</v>
      </c>
      <c r="F599" s="6">
        <v>5.5944055944056048</v>
      </c>
      <c r="G599" s="6">
        <v>0</v>
      </c>
      <c r="H599" s="6">
        <v>0</v>
      </c>
      <c r="I599" s="6">
        <v>0</v>
      </c>
      <c r="J599" s="6">
        <v>-9.27152317880795</v>
      </c>
      <c r="K599" s="6">
        <v>5.5237719471296298</v>
      </c>
      <c r="L599" s="6">
        <v>0</v>
      </c>
      <c r="M599" s="6">
        <v>7.805197233127692</v>
      </c>
      <c r="N599" s="6">
        <v>8.6014046648747122</v>
      </c>
      <c r="O599" s="6">
        <v>11.560878243512974</v>
      </c>
      <c r="P599" s="6">
        <v>0</v>
      </c>
      <c r="Q599" s="6">
        <v>0</v>
      </c>
      <c r="R599" s="6">
        <v>-15.887783582623626</v>
      </c>
    </row>
    <row r="600" spans="1:18">
      <c r="A600" s="1" t="s">
        <v>6</v>
      </c>
      <c r="B600" s="1" t="s">
        <v>7</v>
      </c>
      <c r="C600" s="1">
        <v>1.9811999999999999E-5</v>
      </c>
      <c r="E600" s="6">
        <v>0</v>
      </c>
      <c r="F600" s="6">
        <v>-0.60640362225097277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0.70771984055966186</v>
      </c>
      <c r="M600" s="6">
        <v>2.2294022617124432</v>
      </c>
      <c r="N600" s="6">
        <v>1.6592920353982299</v>
      </c>
      <c r="O600" s="6">
        <v>4.2748328928960078</v>
      </c>
      <c r="P600" s="6">
        <v>5.5381633870005942</v>
      </c>
      <c r="Q600" s="6">
        <v>8.3409845328059831</v>
      </c>
      <c r="R600" s="6">
        <v>-16.285728612977625</v>
      </c>
    </row>
    <row r="601" spans="1:18">
      <c r="A601" s="1" t="s">
        <v>16</v>
      </c>
      <c r="B601" s="1" t="s">
        <v>17</v>
      </c>
      <c r="C601" s="1">
        <v>8.3586999999999998E-5</v>
      </c>
      <c r="E601" s="6">
        <v>0</v>
      </c>
      <c r="F601" s="6">
        <v>4.0007942023230436</v>
      </c>
      <c r="G601" s="6">
        <v>0</v>
      </c>
      <c r="H601" s="6">
        <v>4.5532646048110026</v>
      </c>
      <c r="I601" s="6">
        <v>0</v>
      </c>
      <c r="J601" s="6">
        <v>3.5789281475394841</v>
      </c>
      <c r="K601" s="6">
        <v>0</v>
      </c>
      <c r="L601" s="6">
        <v>0</v>
      </c>
      <c r="M601" s="6">
        <v>0</v>
      </c>
      <c r="N601" s="6">
        <v>4.0017628911414693</v>
      </c>
      <c r="O601" s="6">
        <v>14.467327739638968</v>
      </c>
      <c r="P601" s="6">
        <v>0</v>
      </c>
      <c r="Q601" s="6">
        <v>3.5761883607285494</v>
      </c>
      <c r="R601" s="6">
        <v>-16.906690421594984</v>
      </c>
    </row>
    <row r="602" spans="1:18">
      <c r="A602" s="1" t="s">
        <v>182</v>
      </c>
      <c r="B602" s="1" t="s">
        <v>183</v>
      </c>
      <c r="C602" s="1">
        <v>9.9240000000000002E-6</v>
      </c>
      <c r="E602" s="6">
        <v>0</v>
      </c>
      <c r="F602" s="6">
        <v>0</v>
      </c>
      <c r="G602" s="6">
        <v>-15.574117149503074</v>
      </c>
      <c r="H602" s="6">
        <v>0</v>
      </c>
      <c r="I602" s="6">
        <v>6.2742642454602482</v>
      </c>
      <c r="J602" s="6">
        <v>0</v>
      </c>
      <c r="K602" s="6">
        <v>0</v>
      </c>
      <c r="L602" s="6">
        <v>0</v>
      </c>
      <c r="M602" s="6">
        <v>0</v>
      </c>
      <c r="N602" s="6">
        <v>12.161206693377347</v>
      </c>
      <c r="O602" s="6">
        <v>10.464383273797019</v>
      </c>
      <c r="P602" s="6">
        <v>-2.3492486208864349</v>
      </c>
      <c r="Q602" s="6">
        <v>9.3503457679945399</v>
      </c>
      <c r="R602" s="6">
        <v>-18.57404197299093</v>
      </c>
    </row>
    <row r="603" spans="1:18">
      <c r="A603" s="1" t="s">
        <v>90</v>
      </c>
      <c r="B603" s="1" t="s">
        <v>91</v>
      </c>
      <c r="C603" s="1">
        <v>2.5491E-5</v>
      </c>
      <c r="E603" s="6">
        <v>2.8649386084584005</v>
      </c>
      <c r="F603" s="6">
        <v>-3.725584760067524</v>
      </c>
      <c r="G603" s="6">
        <v>-4.5335003130870248</v>
      </c>
      <c r="H603" s="6">
        <v>-0.89203725567362779</v>
      </c>
      <c r="I603" s="6">
        <v>-1.8001323626737231</v>
      </c>
      <c r="J603" s="6">
        <v>6.3350855910500048</v>
      </c>
      <c r="K603" s="6">
        <v>6.5280770693370682</v>
      </c>
      <c r="L603" s="6">
        <v>4.5216563541170762</v>
      </c>
      <c r="M603" s="6">
        <v>18.442622950819665</v>
      </c>
      <c r="N603" s="6">
        <v>8.0930411380238265</v>
      </c>
      <c r="O603" s="6">
        <v>10.857193668860043</v>
      </c>
      <c r="P603" s="6">
        <v>2.2138445496109771</v>
      </c>
      <c r="Q603" s="6">
        <v>-5.2185513615318202</v>
      </c>
      <c r="R603" s="6">
        <v>-21.732456978358627</v>
      </c>
    </row>
    <row r="604" spans="1:18">
      <c r="A604" s="1" t="s">
        <v>68</v>
      </c>
      <c r="B604" s="1" t="s">
        <v>69</v>
      </c>
      <c r="C604" s="1">
        <v>6.2525000000000002E-5</v>
      </c>
      <c r="E604" s="6">
        <v>-16.056172051458304</v>
      </c>
      <c r="F604" s="6">
        <v>-7.4169396350023398</v>
      </c>
      <c r="G604" s="6">
        <v>-4.3088198129896398</v>
      </c>
      <c r="H604" s="6">
        <v>-3.9878515779743995</v>
      </c>
      <c r="I604" s="6">
        <v>9.8748452757529961</v>
      </c>
      <c r="J604" s="6">
        <v>1.8400300413067949</v>
      </c>
      <c r="K604" s="6">
        <v>-16.297935103244843</v>
      </c>
      <c r="L604" s="6">
        <v>36.534508076358321</v>
      </c>
      <c r="M604" s="6">
        <v>20.456012045601192</v>
      </c>
      <c r="N604" s="6">
        <v>5.9017857142857233</v>
      </c>
      <c r="O604" s="6">
        <v>-3.1026051766292806</v>
      </c>
      <c r="P604" s="6">
        <v>7.9961715827025159</v>
      </c>
      <c r="Q604" s="6">
        <v>-0.38672252658717987</v>
      </c>
      <c r="R604" s="6">
        <v>-23.556603538809927</v>
      </c>
    </row>
    <row r="605" spans="1:18">
      <c r="A605" s="1" t="s">
        <v>268</v>
      </c>
      <c r="B605" s="1" t="s">
        <v>269</v>
      </c>
      <c r="C605" s="1">
        <v>1.1164500000000001E-4</v>
      </c>
      <c r="E605" s="6">
        <v>0</v>
      </c>
      <c r="F605" s="6">
        <v>0</v>
      </c>
      <c r="G605" s="6">
        <v>2.538912988007147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2.5382605449794537</v>
      </c>
      <c r="P605" s="6">
        <v>36.561096954253138</v>
      </c>
      <c r="Q605" s="6">
        <v>0</v>
      </c>
      <c r="R605" s="6">
        <v>-24.320241691842902</v>
      </c>
    </row>
    <row r="606" spans="1:18">
      <c r="A606" s="1" t="s">
        <v>70</v>
      </c>
      <c r="B606" s="1" t="s">
        <v>71</v>
      </c>
      <c r="C606" s="1">
        <v>1.8448E-5</v>
      </c>
      <c r="E606" s="6">
        <v>9.5036319612590745</v>
      </c>
      <c r="F606" s="6">
        <v>3.0772065597936216</v>
      </c>
      <c r="G606" s="6">
        <v>47.148730782981765</v>
      </c>
      <c r="H606" s="6">
        <v>15.282755269391979</v>
      </c>
      <c r="I606" s="6">
        <v>12.561251910005788</v>
      </c>
      <c r="J606" s="6">
        <v>-12.882085849365721</v>
      </c>
      <c r="K606" s="6">
        <v>-8.6293052495835845</v>
      </c>
      <c r="L606" s="6">
        <v>-1.2643340194060548</v>
      </c>
      <c r="M606" s="6">
        <v>15.372245384157246</v>
      </c>
      <c r="N606" s="6">
        <v>-15.745186102937382</v>
      </c>
      <c r="O606" s="6">
        <v>34.961093070277549</v>
      </c>
      <c r="P606" s="6">
        <v>-8.7665138239433453</v>
      </c>
      <c r="Q606" s="6">
        <v>21.800358280254773</v>
      </c>
      <c r="R606" s="6">
        <v>-26.604567553213222</v>
      </c>
    </row>
    <row r="607" spans="1:18">
      <c r="A607" s="1" t="s">
        <v>430</v>
      </c>
      <c r="B607" s="1" t="s">
        <v>431</v>
      </c>
      <c r="C607" s="1">
        <v>1.276E-5</v>
      </c>
      <c r="E607" s="6">
        <v>0</v>
      </c>
      <c r="F607" s="6">
        <v>0</v>
      </c>
      <c r="G607" s="6">
        <v>0</v>
      </c>
      <c r="H607" s="6">
        <v>5.5692963752665303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81.693326870253685</v>
      </c>
      <c r="Q607" s="6">
        <v>0</v>
      </c>
      <c r="R607" s="6">
        <v>-38.714984437527789</v>
      </c>
    </row>
  </sheetData>
  <mergeCells count="1">
    <mergeCell ref="A305:R305"/>
  </mergeCells>
  <phoneticPr fontId="3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605"/>
  <sheetViews>
    <sheetView workbookViewId="0">
      <selection activeCell="L623" sqref="L623"/>
    </sheetView>
  </sheetViews>
  <sheetFormatPr baseColWidth="10" defaultRowHeight="12.75"/>
  <cols>
    <col min="2" max="2" width="30.85546875" customWidth="1"/>
  </cols>
  <sheetData>
    <row r="1" spans="1:33">
      <c r="A1" s="7" t="s">
        <v>627</v>
      </c>
      <c r="B1" s="7" t="s">
        <v>628</v>
      </c>
      <c r="C1" s="7" t="s">
        <v>629</v>
      </c>
      <c r="D1" s="8">
        <v>38991</v>
      </c>
      <c r="E1" s="8">
        <v>39022</v>
      </c>
      <c r="F1" s="8">
        <v>39052</v>
      </c>
      <c r="G1" s="8">
        <v>39083</v>
      </c>
      <c r="H1" s="8">
        <v>39114</v>
      </c>
      <c r="I1" s="8">
        <v>39142</v>
      </c>
      <c r="J1" s="8">
        <v>39173</v>
      </c>
      <c r="K1" s="8">
        <v>39203</v>
      </c>
      <c r="L1" s="8">
        <v>39234</v>
      </c>
      <c r="M1" s="8">
        <v>39264</v>
      </c>
      <c r="N1" s="8">
        <v>39295</v>
      </c>
      <c r="O1" s="8">
        <v>39326</v>
      </c>
      <c r="P1" s="8">
        <v>39356</v>
      </c>
      <c r="Q1" s="8">
        <v>39387</v>
      </c>
      <c r="R1" s="4" t="s">
        <v>626</v>
      </c>
    </row>
    <row r="3" spans="1:33">
      <c r="A3" s="1" t="s">
        <v>0</v>
      </c>
      <c r="B3" s="1" t="s">
        <v>1</v>
      </c>
      <c r="C3" s="1">
        <v>5.2628129999999999E-3</v>
      </c>
      <c r="D3" s="1">
        <v>87.28</v>
      </c>
      <c r="E3" s="1">
        <v>88.32</v>
      </c>
      <c r="F3" s="1">
        <v>92.46</v>
      </c>
      <c r="G3" s="1">
        <v>92.16</v>
      </c>
      <c r="H3" s="1">
        <v>91.46</v>
      </c>
      <c r="I3" s="1">
        <v>99.87</v>
      </c>
      <c r="J3" s="1">
        <v>100.7</v>
      </c>
      <c r="K3" s="1">
        <v>100.09</v>
      </c>
      <c r="L3" s="1">
        <v>97.52</v>
      </c>
      <c r="M3" s="1">
        <v>101.37</v>
      </c>
      <c r="N3">
        <v>98.99</v>
      </c>
      <c r="O3">
        <v>105.23</v>
      </c>
      <c r="P3">
        <v>105.42</v>
      </c>
      <c r="Q3">
        <v>107.27</v>
      </c>
      <c r="R3" s="2">
        <f>SUM(E3:Q3)/13</f>
        <v>98.527692307692305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 t="s">
        <v>2</v>
      </c>
      <c r="B4" s="1" t="s">
        <v>3</v>
      </c>
      <c r="C4" s="1">
        <v>3.2013400000000002E-4</v>
      </c>
      <c r="D4" s="1">
        <v>81.19</v>
      </c>
      <c r="E4" s="1">
        <v>82.82</v>
      </c>
      <c r="F4" s="1">
        <v>82.82</v>
      </c>
      <c r="G4" s="1">
        <v>83.12</v>
      </c>
      <c r="H4" s="1">
        <v>83.12</v>
      </c>
      <c r="I4" s="1">
        <v>83.12</v>
      </c>
      <c r="J4" s="1">
        <v>83.12</v>
      </c>
      <c r="K4" s="1">
        <v>85.09</v>
      </c>
      <c r="L4" s="1">
        <v>84.69</v>
      </c>
      <c r="M4" s="1">
        <v>84.69</v>
      </c>
      <c r="N4">
        <v>87.42</v>
      </c>
      <c r="O4">
        <v>87.42</v>
      </c>
      <c r="P4">
        <v>88.19</v>
      </c>
      <c r="Q4">
        <v>89.16</v>
      </c>
      <c r="R4" s="2">
        <f t="shared" ref="R4:R67" si="0">SUM(E4:Q4)/13</f>
        <v>84.983076923076936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 t="s">
        <v>4</v>
      </c>
      <c r="B5" s="1" t="s">
        <v>5</v>
      </c>
      <c r="C5" s="1">
        <v>5.8272E-5</v>
      </c>
      <c r="D5" s="1">
        <v>123.2</v>
      </c>
      <c r="E5" s="1">
        <v>121.15</v>
      </c>
      <c r="F5" s="1">
        <v>122.13</v>
      </c>
      <c r="G5" s="1">
        <v>127</v>
      </c>
      <c r="H5" s="1">
        <v>119.14</v>
      </c>
      <c r="I5" s="1">
        <v>123.61</v>
      </c>
      <c r="J5" s="1">
        <v>128.99</v>
      </c>
      <c r="K5" s="1">
        <v>128.99</v>
      </c>
      <c r="L5" s="1">
        <v>122.17</v>
      </c>
      <c r="M5" s="1">
        <v>122.17</v>
      </c>
      <c r="N5">
        <v>125.01</v>
      </c>
      <c r="O5">
        <v>123.57</v>
      </c>
      <c r="P5">
        <v>123.57</v>
      </c>
      <c r="Q5">
        <v>123.57</v>
      </c>
      <c r="R5" s="2">
        <f t="shared" si="0"/>
        <v>123.92846153846152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 t="s">
        <v>6</v>
      </c>
      <c r="B6" s="1" t="s">
        <v>7</v>
      </c>
      <c r="C6" s="1">
        <v>1.69469E-4</v>
      </c>
      <c r="D6" s="1">
        <v>132.06</v>
      </c>
      <c r="E6" s="1">
        <v>135.69</v>
      </c>
      <c r="F6" s="1">
        <v>135.69</v>
      </c>
      <c r="G6" s="1">
        <v>135.69</v>
      </c>
      <c r="H6" s="1">
        <v>135.69</v>
      </c>
      <c r="I6" s="1">
        <v>135.69</v>
      </c>
      <c r="J6" s="1">
        <v>136.18</v>
      </c>
      <c r="K6" s="1">
        <v>136.18</v>
      </c>
      <c r="L6" s="1">
        <v>144.15</v>
      </c>
      <c r="M6" s="1">
        <v>148.88</v>
      </c>
      <c r="N6">
        <v>148.88</v>
      </c>
      <c r="O6">
        <v>148.88</v>
      </c>
      <c r="P6">
        <v>157.56</v>
      </c>
      <c r="Q6">
        <v>166.77</v>
      </c>
      <c r="R6" s="2">
        <f t="shared" si="0"/>
        <v>143.53307692307695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 t="s">
        <v>8</v>
      </c>
      <c r="B7" s="1" t="s">
        <v>9</v>
      </c>
      <c r="C7" s="1">
        <v>2.0416499999999999E-4</v>
      </c>
      <c r="D7" s="1">
        <v>97.19</v>
      </c>
      <c r="E7" s="1">
        <v>97.86</v>
      </c>
      <c r="F7" s="1">
        <v>98.09</v>
      </c>
      <c r="G7" s="1">
        <v>97.19</v>
      </c>
      <c r="H7" s="1">
        <v>97.19</v>
      </c>
      <c r="I7" s="1">
        <v>97.19</v>
      </c>
      <c r="J7" s="1">
        <v>97.19</v>
      </c>
      <c r="K7" s="1">
        <v>97.19</v>
      </c>
      <c r="L7" s="1">
        <v>98.29</v>
      </c>
      <c r="M7" s="1">
        <v>99.42</v>
      </c>
      <c r="N7">
        <v>102.44</v>
      </c>
      <c r="O7">
        <v>104.02</v>
      </c>
      <c r="P7">
        <v>113.07</v>
      </c>
      <c r="Q7">
        <v>157.38999999999999</v>
      </c>
      <c r="R7" s="2">
        <f t="shared" si="0"/>
        <v>104.34846153846152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 t="s">
        <v>10</v>
      </c>
      <c r="B8" s="1" t="s">
        <v>11</v>
      </c>
      <c r="C8" s="1">
        <v>1.1391999999999999E-4</v>
      </c>
      <c r="D8" s="1">
        <v>103.88</v>
      </c>
      <c r="E8" s="1">
        <v>103.88</v>
      </c>
      <c r="F8" s="1">
        <v>103.88</v>
      </c>
      <c r="G8" s="1">
        <v>103.88</v>
      </c>
      <c r="H8" s="1">
        <v>109.36</v>
      </c>
      <c r="I8" s="1">
        <v>103.88</v>
      </c>
      <c r="J8" s="1">
        <v>103.88</v>
      </c>
      <c r="K8" s="1">
        <v>103.88</v>
      </c>
      <c r="L8" s="1">
        <v>105.94</v>
      </c>
      <c r="M8" s="1">
        <v>105.94</v>
      </c>
      <c r="N8">
        <v>104.58</v>
      </c>
      <c r="O8">
        <v>104.58</v>
      </c>
      <c r="P8">
        <v>104.58</v>
      </c>
      <c r="Q8">
        <v>104.58</v>
      </c>
      <c r="R8" s="2">
        <f t="shared" si="0"/>
        <v>104.83384615384612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 t="s">
        <v>12</v>
      </c>
      <c r="B9" s="1" t="s">
        <v>13</v>
      </c>
      <c r="C9" s="1">
        <v>3.6081300000000002E-3</v>
      </c>
      <c r="D9" s="1">
        <v>104.46</v>
      </c>
      <c r="E9" s="1">
        <v>106.44</v>
      </c>
      <c r="F9" s="1">
        <v>104.33</v>
      </c>
      <c r="G9" s="1">
        <v>104.24</v>
      </c>
      <c r="H9" s="1">
        <v>105.3</v>
      </c>
      <c r="I9" s="1">
        <v>103.76</v>
      </c>
      <c r="J9" s="1">
        <v>105.78</v>
      </c>
      <c r="K9" s="1">
        <v>105.64</v>
      </c>
      <c r="L9" s="1">
        <v>100.6</v>
      </c>
      <c r="M9" s="1">
        <v>103.97</v>
      </c>
      <c r="N9">
        <v>116.31</v>
      </c>
      <c r="O9">
        <v>120.53</v>
      </c>
      <c r="P9">
        <v>118.87</v>
      </c>
      <c r="Q9">
        <v>118.54</v>
      </c>
      <c r="R9" s="2">
        <f t="shared" si="0"/>
        <v>108.79307692307692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 t="s">
        <v>14</v>
      </c>
      <c r="B10" s="1" t="s">
        <v>15</v>
      </c>
      <c r="C10" s="1">
        <v>3.6273000000000002E-4</v>
      </c>
      <c r="D10" s="1">
        <v>95.75</v>
      </c>
      <c r="E10" s="1">
        <v>95.75</v>
      </c>
      <c r="F10" s="1">
        <v>108.66</v>
      </c>
      <c r="G10" s="1">
        <v>108.66</v>
      </c>
      <c r="H10" s="1">
        <v>101.78</v>
      </c>
      <c r="I10" s="1">
        <v>101.78</v>
      </c>
      <c r="J10" s="1">
        <v>91.03</v>
      </c>
      <c r="K10" s="1">
        <v>91.03</v>
      </c>
      <c r="L10" s="1">
        <v>91.03</v>
      </c>
      <c r="M10" s="1">
        <v>84.64</v>
      </c>
      <c r="N10">
        <v>84.64</v>
      </c>
      <c r="O10">
        <v>85.92</v>
      </c>
      <c r="P10">
        <v>85.92</v>
      </c>
      <c r="Q10">
        <v>88.16</v>
      </c>
      <c r="R10" s="2">
        <f t="shared" si="0"/>
        <v>93.769230769230774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 t="s">
        <v>16</v>
      </c>
      <c r="B11" s="1" t="s">
        <v>17</v>
      </c>
      <c r="C11" s="1">
        <v>7.8830100000000004E-4</v>
      </c>
      <c r="D11" s="1">
        <v>115.68</v>
      </c>
      <c r="E11" s="1">
        <v>115.68</v>
      </c>
      <c r="F11" s="1">
        <v>115.68</v>
      </c>
      <c r="G11" s="1">
        <v>115.68</v>
      </c>
      <c r="H11" s="1">
        <v>114.14</v>
      </c>
      <c r="I11" s="1">
        <v>114.14</v>
      </c>
      <c r="J11" s="1">
        <v>114.14</v>
      </c>
      <c r="K11" s="1">
        <v>120.72</v>
      </c>
      <c r="L11" s="1">
        <v>122.34</v>
      </c>
      <c r="M11" s="1">
        <v>122.88</v>
      </c>
      <c r="N11">
        <v>115.68</v>
      </c>
      <c r="O11">
        <v>124.71</v>
      </c>
      <c r="P11">
        <v>123.85</v>
      </c>
      <c r="Q11">
        <v>121.15</v>
      </c>
      <c r="R11" s="2">
        <f t="shared" si="0"/>
        <v>118.52230769230771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 t="s">
        <v>18</v>
      </c>
      <c r="B12" s="1" t="s">
        <v>19</v>
      </c>
      <c r="C12" s="1">
        <v>9.8913000000000007E-5</v>
      </c>
      <c r="D12" s="1">
        <v>96.8</v>
      </c>
      <c r="E12" s="1">
        <v>96.8</v>
      </c>
      <c r="F12" s="1">
        <v>96.8</v>
      </c>
      <c r="G12" s="1">
        <v>95.54</v>
      </c>
      <c r="H12" s="1">
        <v>95.54</v>
      </c>
      <c r="I12" s="1">
        <v>103.64</v>
      </c>
      <c r="J12" s="1">
        <v>103.64</v>
      </c>
      <c r="K12" s="1">
        <v>103.64</v>
      </c>
      <c r="L12" s="1">
        <v>103.64</v>
      </c>
      <c r="M12" s="1">
        <v>107.23</v>
      </c>
      <c r="N12">
        <v>107.89</v>
      </c>
      <c r="O12">
        <v>111.43</v>
      </c>
      <c r="P12">
        <v>110.24</v>
      </c>
      <c r="Q12">
        <v>113.48</v>
      </c>
      <c r="R12" s="2">
        <f t="shared" si="0"/>
        <v>103.80846153846154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 t="s">
        <v>20</v>
      </c>
      <c r="B13" s="1" t="s">
        <v>21</v>
      </c>
      <c r="C13" s="1">
        <v>1.699021E-3</v>
      </c>
      <c r="D13" s="1">
        <v>108.48</v>
      </c>
      <c r="E13" s="1">
        <v>106.98</v>
      </c>
      <c r="F13" s="1">
        <v>108.36</v>
      </c>
      <c r="G13" s="1">
        <v>113.04</v>
      </c>
      <c r="H13" s="1">
        <v>111.25</v>
      </c>
      <c r="I13" s="1">
        <v>112.19</v>
      </c>
      <c r="J13" s="1">
        <v>113.11</v>
      </c>
      <c r="K13" s="1">
        <v>110.9</v>
      </c>
      <c r="L13" s="1">
        <v>113.9</v>
      </c>
      <c r="M13" s="1">
        <v>112.11</v>
      </c>
      <c r="N13">
        <v>108.48</v>
      </c>
      <c r="O13">
        <v>110.16</v>
      </c>
      <c r="P13">
        <v>110.09</v>
      </c>
      <c r="Q13">
        <v>110.62</v>
      </c>
      <c r="R13" s="2">
        <f t="shared" si="0"/>
        <v>110.86076923076924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 t="s">
        <v>22</v>
      </c>
      <c r="B14" s="1" t="s">
        <v>23</v>
      </c>
      <c r="C14" s="1">
        <v>1.7917700000000001E-4</v>
      </c>
      <c r="D14" s="1">
        <v>112.01</v>
      </c>
      <c r="E14" s="1">
        <v>116.3</v>
      </c>
      <c r="F14" s="1">
        <v>124.49</v>
      </c>
      <c r="G14" s="1">
        <v>120.6</v>
      </c>
      <c r="H14" s="1">
        <v>113.59</v>
      </c>
      <c r="I14" s="1">
        <v>112.18</v>
      </c>
      <c r="J14" s="1">
        <v>113.67</v>
      </c>
      <c r="K14" s="1">
        <v>114.65</v>
      </c>
      <c r="L14" s="1">
        <v>106.3</v>
      </c>
      <c r="M14" s="1">
        <v>110.29</v>
      </c>
      <c r="N14">
        <v>115.05</v>
      </c>
      <c r="O14">
        <v>114.45</v>
      </c>
      <c r="P14">
        <v>111.27</v>
      </c>
      <c r="Q14">
        <v>112.78</v>
      </c>
      <c r="R14" s="2">
        <f t="shared" si="0"/>
        <v>114.27846153846153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 t="s">
        <v>24</v>
      </c>
      <c r="B15" s="1" t="s">
        <v>25</v>
      </c>
      <c r="C15" s="1">
        <v>5.218103E-3</v>
      </c>
      <c r="D15" s="1">
        <v>121.22</v>
      </c>
      <c r="E15" s="1">
        <v>122.83</v>
      </c>
      <c r="F15" s="1">
        <v>121.16</v>
      </c>
      <c r="G15" s="1">
        <v>122.43</v>
      </c>
      <c r="H15" s="1">
        <v>125.01</v>
      </c>
      <c r="I15" s="1">
        <v>124.36</v>
      </c>
      <c r="J15" s="1">
        <v>123.85</v>
      </c>
      <c r="K15" s="1">
        <v>125.52</v>
      </c>
      <c r="L15" s="1">
        <v>125.33</v>
      </c>
      <c r="M15" s="1">
        <v>127.49</v>
      </c>
      <c r="N15">
        <v>126.78</v>
      </c>
      <c r="O15">
        <v>127.32</v>
      </c>
      <c r="P15">
        <v>130.66999999999999</v>
      </c>
      <c r="Q15">
        <v>129.82</v>
      </c>
      <c r="R15" s="2">
        <f t="shared" si="0"/>
        <v>125.58230769230769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 t="s">
        <v>26</v>
      </c>
      <c r="B16" s="1" t="s">
        <v>27</v>
      </c>
      <c r="C16" s="1">
        <v>1.5085000000000001E-4</v>
      </c>
      <c r="D16" s="1">
        <v>112.7</v>
      </c>
      <c r="E16" s="1">
        <v>117.2</v>
      </c>
      <c r="F16" s="1">
        <v>120.28</v>
      </c>
      <c r="G16" s="1">
        <v>120.13</v>
      </c>
      <c r="H16" s="1">
        <v>110.99</v>
      </c>
      <c r="I16" s="1">
        <v>116.28</v>
      </c>
      <c r="J16" s="1">
        <v>115.44</v>
      </c>
      <c r="K16" s="1">
        <v>115.12</v>
      </c>
      <c r="L16" s="1">
        <v>116.8</v>
      </c>
      <c r="M16" s="1">
        <v>114.42</v>
      </c>
      <c r="N16">
        <v>115.77</v>
      </c>
      <c r="O16">
        <v>118.59</v>
      </c>
      <c r="P16">
        <v>117.48</v>
      </c>
      <c r="Q16">
        <v>120.52</v>
      </c>
      <c r="R16" s="2">
        <f t="shared" si="0"/>
        <v>116.84769230769228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 t="s">
        <v>28</v>
      </c>
      <c r="B17" s="1" t="s">
        <v>29</v>
      </c>
      <c r="C17" s="1">
        <v>2.5347599999999998E-4</v>
      </c>
      <c r="D17" s="1">
        <v>104.73</v>
      </c>
      <c r="E17" s="1">
        <v>109.88</v>
      </c>
      <c r="F17" s="1">
        <v>106.84</v>
      </c>
      <c r="G17" s="1">
        <v>112.95</v>
      </c>
      <c r="H17" s="1">
        <v>109.36</v>
      </c>
      <c r="I17" s="1">
        <v>111.05</v>
      </c>
      <c r="J17" s="1">
        <v>113.89</v>
      </c>
      <c r="K17" s="1">
        <v>114.11</v>
      </c>
      <c r="L17" s="1">
        <v>114.69</v>
      </c>
      <c r="M17" s="1">
        <v>114.28</v>
      </c>
      <c r="N17">
        <v>112.67</v>
      </c>
      <c r="O17">
        <v>109.68</v>
      </c>
      <c r="P17">
        <v>111.67</v>
      </c>
      <c r="Q17">
        <v>112.34</v>
      </c>
      <c r="R17" s="2">
        <f t="shared" si="0"/>
        <v>111.80076923076923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 t="s">
        <v>30</v>
      </c>
      <c r="B18" s="1" t="s">
        <v>31</v>
      </c>
      <c r="C18" s="1">
        <v>9.3387000000000006E-5</v>
      </c>
      <c r="D18" s="1">
        <v>115.42</v>
      </c>
      <c r="E18" s="1">
        <v>117.97</v>
      </c>
      <c r="F18" s="1">
        <v>117.91</v>
      </c>
      <c r="G18" s="1">
        <v>116.94</v>
      </c>
      <c r="H18" s="1">
        <v>115.32</v>
      </c>
      <c r="I18" s="1">
        <v>119.35</v>
      </c>
      <c r="J18" s="1">
        <v>117.28</v>
      </c>
      <c r="K18" s="1">
        <v>121.99</v>
      </c>
      <c r="L18" s="1">
        <v>123.23</v>
      </c>
      <c r="M18" s="1">
        <v>121.38</v>
      </c>
      <c r="N18">
        <v>114.94</v>
      </c>
      <c r="O18">
        <v>119.88</v>
      </c>
      <c r="P18">
        <v>117.5</v>
      </c>
      <c r="Q18">
        <v>118.08</v>
      </c>
      <c r="R18" s="2">
        <f t="shared" si="0"/>
        <v>118.59769230769231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 t="s">
        <v>32</v>
      </c>
      <c r="B19" s="1" t="s">
        <v>33</v>
      </c>
      <c r="C19" s="1">
        <v>5.6899419999999999E-3</v>
      </c>
      <c r="D19" s="1">
        <v>115.37</v>
      </c>
      <c r="E19" s="1">
        <v>125.11</v>
      </c>
      <c r="F19" s="1">
        <v>117.26</v>
      </c>
      <c r="G19" s="1">
        <v>124.24</v>
      </c>
      <c r="H19" s="1">
        <v>125.99</v>
      </c>
      <c r="I19" s="1">
        <v>114.33</v>
      </c>
      <c r="J19" s="1">
        <v>121.09</v>
      </c>
      <c r="K19" s="1">
        <v>121.02</v>
      </c>
      <c r="L19" s="1">
        <v>120.07</v>
      </c>
      <c r="M19" s="1">
        <v>119.98</v>
      </c>
      <c r="N19">
        <v>115.7</v>
      </c>
      <c r="O19">
        <v>123.98</v>
      </c>
      <c r="P19">
        <v>117.9</v>
      </c>
      <c r="Q19">
        <v>113.16</v>
      </c>
      <c r="R19" s="2">
        <f t="shared" si="0"/>
        <v>119.98692307692311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 t="s">
        <v>34</v>
      </c>
      <c r="B20" s="1" t="s">
        <v>35</v>
      </c>
      <c r="C20" s="1">
        <v>2.0692449999999999E-3</v>
      </c>
      <c r="D20" s="1">
        <v>100.1</v>
      </c>
      <c r="E20" s="1">
        <v>97.41</v>
      </c>
      <c r="F20" s="1">
        <v>103.98</v>
      </c>
      <c r="G20" s="1">
        <v>103.7</v>
      </c>
      <c r="H20" s="1">
        <v>104.08</v>
      </c>
      <c r="I20" s="1">
        <v>104.6</v>
      </c>
      <c r="J20" s="1">
        <v>102.25</v>
      </c>
      <c r="K20" s="1">
        <v>102.32</v>
      </c>
      <c r="L20" s="1">
        <v>103.4</v>
      </c>
      <c r="M20" s="1">
        <v>100.3</v>
      </c>
      <c r="N20">
        <v>101.52</v>
      </c>
      <c r="O20">
        <v>102.43</v>
      </c>
      <c r="P20">
        <v>103.11</v>
      </c>
      <c r="Q20">
        <v>99.76</v>
      </c>
      <c r="R20" s="2">
        <f t="shared" si="0"/>
        <v>102.21999999999997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 t="s">
        <v>36</v>
      </c>
      <c r="B21" s="1" t="s">
        <v>37</v>
      </c>
      <c r="C21" s="1">
        <v>2.2969200000000001E-4</v>
      </c>
      <c r="D21" s="1">
        <v>129.24</v>
      </c>
      <c r="E21" s="1">
        <v>129.24</v>
      </c>
      <c r="F21" s="1">
        <v>127.72</v>
      </c>
      <c r="G21" s="1">
        <v>127.72</v>
      </c>
      <c r="H21" s="1">
        <v>133.9</v>
      </c>
      <c r="I21" s="1">
        <v>133.9</v>
      </c>
      <c r="J21" s="1">
        <v>137.55000000000001</v>
      </c>
      <c r="K21" s="1">
        <v>136.32</v>
      </c>
      <c r="L21" s="1">
        <v>136.32</v>
      </c>
      <c r="M21" s="1">
        <v>136.32</v>
      </c>
      <c r="N21">
        <v>136.32</v>
      </c>
      <c r="O21">
        <v>136.32</v>
      </c>
      <c r="P21">
        <v>136.32</v>
      </c>
      <c r="Q21">
        <v>136.63</v>
      </c>
      <c r="R21" s="2">
        <f t="shared" si="0"/>
        <v>134.19846153846149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 t="s">
        <v>38</v>
      </c>
      <c r="B22" s="1" t="s">
        <v>39</v>
      </c>
      <c r="C22" s="1">
        <v>6.8841099999999999E-4</v>
      </c>
      <c r="D22" s="1">
        <v>104.56</v>
      </c>
      <c r="E22" s="1">
        <v>104.56</v>
      </c>
      <c r="F22" s="1">
        <v>104.82</v>
      </c>
      <c r="G22" s="1">
        <v>104.82</v>
      </c>
      <c r="H22" s="1">
        <v>105.46</v>
      </c>
      <c r="I22" s="1">
        <v>104.09</v>
      </c>
      <c r="J22" s="1">
        <v>105.46</v>
      </c>
      <c r="K22" s="1">
        <v>108.89</v>
      </c>
      <c r="L22" s="1">
        <v>108.89</v>
      </c>
      <c r="M22" s="1">
        <v>108.89</v>
      </c>
      <c r="N22">
        <v>108.89</v>
      </c>
      <c r="O22">
        <v>107.57</v>
      </c>
      <c r="P22">
        <v>108.9</v>
      </c>
      <c r="Q22">
        <v>104.13</v>
      </c>
      <c r="R22" s="2">
        <f t="shared" si="0"/>
        <v>106.56692307692308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 t="s">
        <v>40</v>
      </c>
      <c r="B23" s="1" t="s">
        <v>41</v>
      </c>
      <c r="C23" s="1">
        <v>1.26551E-4</v>
      </c>
      <c r="D23" s="1">
        <v>96.88</v>
      </c>
      <c r="E23" s="1">
        <v>97.6</v>
      </c>
      <c r="F23" s="1">
        <v>102.5</v>
      </c>
      <c r="G23" s="1">
        <v>99.53</v>
      </c>
      <c r="H23" s="1">
        <v>99.35</v>
      </c>
      <c r="I23" s="1">
        <v>97.34</v>
      </c>
      <c r="J23" s="1">
        <v>99.35</v>
      </c>
      <c r="K23" s="1">
        <v>102.64</v>
      </c>
      <c r="L23" s="1">
        <v>102.64</v>
      </c>
      <c r="M23" s="1">
        <v>99.35</v>
      </c>
      <c r="N23">
        <v>100.88</v>
      </c>
      <c r="O23">
        <v>99.73</v>
      </c>
      <c r="P23">
        <v>100.88</v>
      </c>
      <c r="Q23">
        <v>100.88</v>
      </c>
      <c r="R23" s="2">
        <f t="shared" si="0"/>
        <v>100.20538461538462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 t="s">
        <v>42</v>
      </c>
      <c r="B24" s="1" t="s">
        <v>43</v>
      </c>
      <c r="C24" s="1">
        <v>1.3976099999999999E-4</v>
      </c>
      <c r="D24" s="1">
        <v>109.27</v>
      </c>
      <c r="E24" s="1">
        <v>113.21</v>
      </c>
      <c r="F24" s="1">
        <v>105.82</v>
      </c>
      <c r="G24" s="1">
        <v>100.19</v>
      </c>
      <c r="H24" s="1">
        <v>100.19</v>
      </c>
      <c r="I24" s="1">
        <v>101.78</v>
      </c>
      <c r="J24" s="1">
        <v>102.42</v>
      </c>
      <c r="K24" s="1">
        <v>101.56</v>
      </c>
      <c r="L24" s="1">
        <v>101.56</v>
      </c>
      <c r="M24" s="1">
        <v>101.56</v>
      </c>
      <c r="N24">
        <v>102.42</v>
      </c>
      <c r="O24">
        <v>100.47</v>
      </c>
      <c r="P24">
        <v>102.76</v>
      </c>
      <c r="Q24">
        <v>106.04</v>
      </c>
      <c r="R24" s="2">
        <f t="shared" si="0"/>
        <v>103.07538461538459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 t="s">
        <v>44</v>
      </c>
      <c r="B25" s="1" t="s">
        <v>45</v>
      </c>
      <c r="C25" s="1">
        <v>3.11817E-3</v>
      </c>
      <c r="D25" s="1">
        <v>128.97</v>
      </c>
      <c r="E25" s="1">
        <v>122.24</v>
      </c>
      <c r="F25" s="1">
        <v>113.7</v>
      </c>
      <c r="G25" s="1">
        <v>115.74</v>
      </c>
      <c r="H25" s="1">
        <v>120.92</v>
      </c>
      <c r="I25" s="1">
        <v>118.94</v>
      </c>
      <c r="J25" s="1">
        <v>124.63</v>
      </c>
      <c r="K25" s="1">
        <v>127.21</v>
      </c>
      <c r="L25" s="1">
        <v>115.33</v>
      </c>
      <c r="M25" s="1">
        <v>109.1</v>
      </c>
      <c r="N25">
        <v>103.68</v>
      </c>
      <c r="O25">
        <v>111.85</v>
      </c>
      <c r="P25">
        <v>121.13</v>
      </c>
      <c r="Q25">
        <v>119.07</v>
      </c>
      <c r="R25" s="2">
        <f t="shared" si="0"/>
        <v>117.1953846153846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 t="s">
        <v>46</v>
      </c>
      <c r="B26" s="1" t="s">
        <v>47</v>
      </c>
      <c r="C26" s="1">
        <v>7.4934399999999999E-4</v>
      </c>
      <c r="D26" s="1">
        <v>90.3</v>
      </c>
      <c r="E26" s="1">
        <v>90.26</v>
      </c>
      <c r="F26" s="1">
        <v>91.73</v>
      </c>
      <c r="G26" s="1">
        <v>91.19</v>
      </c>
      <c r="H26" s="1">
        <v>92.82</v>
      </c>
      <c r="I26" s="1">
        <v>96.7</v>
      </c>
      <c r="J26" s="1">
        <v>97.41</v>
      </c>
      <c r="K26" s="1">
        <v>93.07</v>
      </c>
      <c r="L26" s="1">
        <v>90.54</v>
      </c>
      <c r="M26" s="1">
        <v>90.87</v>
      </c>
      <c r="N26">
        <v>90.83</v>
      </c>
      <c r="O26">
        <v>92.2</v>
      </c>
      <c r="P26">
        <v>89.68</v>
      </c>
      <c r="Q26">
        <v>90.58</v>
      </c>
      <c r="R26" s="2">
        <f t="shared" si="0"/>
        <v>92.144615384615392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 t="s">
        <v>48</v>
      </c>
      <c r="B27" s="1" t="s">
        <v>49</v>
      </c>
      <c r="C27" s="1">
        <v>9.5126800000000001E-4</v>
      </c>
      <c r="D27" s="1">
        <v>113.91</v>
      </c>
      <c r="E27" s="1">
        <v>112.52</v>
      </c>
      <c r="F27" s="1">
        <v>113.1</v>
      </c>
      <c r="G27" s="1">
        <v>113.15</v>
      </c>
      <c r="H27" s="1">
        <v>113.15</v>
      </c>
      <c r="I27" s="1">
        <v>113.73</v>
      </c>
      <c r="J27" s="1">
        <v>114.49</v>
      </c>
      <c r="K27" s="1">
        <v>113.76</v>
      </c>
      <c r="L27" s="1">
        <v>119.83</v>
      </c>
      <c r="M27" s="1">
        <v>123.77</v>
      </c>
      <c r="N27">
        <v>123.77</v>
      </c>
      <c r="O27">
        <v>123.77</v>
      </c>
      <c r="P27">
        <v>132.24</v>
      </c>
      <c r="Q27">
        <v>132.02000000000001</v>
      </c>
      <c r="R27" s="2">
        <f t="shared" si="0"/>
        <v>119.17692307692307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 t="s">
        <v>50</v>
      </c>
      <c r="B28" s="1" t="s">
        <v>51</v>
      </c>
      <c r="C28" s="1">
        <v>1.20452E-4</v>
      </c>
      <c r="D28" s="1">
        <v>103.46</v>
      </c>
      <c r="E28" s="1">
        <v>103.46</v>
      </c>
      <c r="F28" s="1">
        <v>110.8</v>
      </c>
      <c r="G28" s="1">
        <v>112.5</v>
      </c>
      <c r="H28" s="1">
        <v>109.5</v>
      </c>
      <c r="I28" s="1">
        <v>113.1</v>
      </c>
      <c r="J28" s="1">
        <v>114.2</v>
      </c>
      <c r="K28" s="1">
        <v>119.65</v>
      </c>
      <c r="L28" s="1">
        <v>122.19</v>
      </c>
      <c r="M28" s="1">
        <v>123.66</v>
      </c>
      <c r="N28">
        <v>123.6</v>
      </c>
      <c r="O28">
        <v>123.41</v>
      </c>
      <c r="P28">
        <v>127.59</v>
      </c>
      <c r="Q28">
        <v>128.78</v>
      </c>
      <c r="R28" s="2">
        <f t="shared" si="0"/>
        <v>117.88000000000001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 t="s">
        <v>52</v>
      </c>
      <c r="B29" s="1" t="s">
        <v>53</v>
      </c>
      <c r="C29" s="1">
        <v>4.3976029999999999E-3</v>
      </c>
      <c r="D29" s="1">
        <v>98.87</v>
      </c>
      <c r="E29" s="1">
        <v>99.87</v>
      </c>
      <c r="F29" s="1">
        <v>100.35</v>
      </c>
      <c r="G29" s="1">
        <v>100.29</v>
      </c>
      <c r="H29" s="1">
        <v>100.29</v>
      </c>
      <c r="I29" s="1">
        <v>100.29</v>
      </c>
      <c r="J29" s="1">
        <v>100.29</v>
      </c>
      <c r="K29" s="1">
        <v>100.29</v>
      </c>
      <c r="L29" s="1">
        <v>100.29</v>
      </c>
      <c r="M29" s="1">
        <v>100.29</v>
      </c>
      <c r="N29">
        <v>100.29</v>
      </c>
      <c r="O29">
        <v>95.63</v>
      </c>
      <c r="P29">
        <v>102.03</v>
      </c>
      <c r="Q29">
        <v>105.42</v>
      </c>
      <c r="R29" s="2">
        <f t="shared" si="0"/>
        <v>100.43230769230769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 t="s">
        <v>54</v>
      </c>
      <c r="B30" s="1" t="s">
        <v>55</v>
      </c>
      <c r="C30" s="1">
        <v>1.550383E-3</v>
      </c>
      <c r="D30" s="1">
        <v>110.61</v>
      </c>
      <c r="E30" s="1">
        <v>110.61</v>
      </c>
      <c r="F30" s="1">
        <v>110.63</v>
      </c>
      <c r="G30" s="1">
        <v>116.89</v>
      </c>
      <c r="H30" s="1">
        <v>116.54</v>
      </c>
      <c r="I30" s="1">
        <v>117.27</v>
      </c>
      <c r="J30" s="1">
        <v>117.96</v>
      </c>
      <c r="K30" s="1">
        <v>118.51</v>
      </c>
      <c r="L30" s="1">
        <v>119.51</v>
      </c>
      <c r="M30" s="1">
        <v>122.82</v>
      </c>
      <c r="N30">
        <v>124.09</v>
      </c>
      <c r="O30">
        <v>124.42</v>
      </c>
      <c r="P30">
        <v>122.86</v>
      </c>
      <c r="Q30">
        <v>124.74</v>
      </c>
      <c r="R30" s="2">
        <f t="shared" si="0"/>
        <v>118.98846153846154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 t="s">
        <v>56</v>
      </c>
      <c r="B31" s="1" t="s">
        <v>57</v>
      </c>
      <c r="C31" s="1">
        <v>6.3095499999999999E-4</v>
      </c>
      <c r="D31" s="1">
        <v>97.08</v>
      </c>
      <c r="E31" s="1">
        <v>97.08</v>
      </c>
      <c r="F31" s="1">
        <v>96.27</v>
      </c>
      <c r="G31" s="1">
        <v>96.27</v>
      </c>
      <c r="H31" s="1">
        <v>96.27</v>
      </c>
      <c r="I31" s="1">
        <v>96.27</v>
      </c>
      <c r="J31" s="1">
        <v>96.27</v>
      </c>
      <c r="K31" s="1">
        <v>97.11</v>
      </c>
      <c r="L31" s="1">
        <v>97.11</v>
      </c>
      <c r="M31" s="1">
        <v>97.11</v>
      </c>
      <c r="N31">
        <v>101.46</v>
      </c>
      <c r="O31">
        <v>102.34</v>
      </c>
      <c r="P31">
        <v>105.65</v>
      </c>
      <c r="Q31">
        <v>108.22</v>
      </c>
      <c r="R31" s="2">
        <f t="shared" si="0"/>
        <v>99.033076923076933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 t="s">
        <v>58</v>
      </c>
      <c r="B32" s="1" t="s">
        <v>59</v>
      </c>
      <c r="C32" s="1">
        <v>1.220765E-3</v>
      </c>
      <c r="D32" s="1">
        <v>100.84</v>
      </c>
      <c r="E32" s="1">
        <v>102.6</v>
      </c>
      <c r="F32" s="1">
        <v>102.7</v>
      </c>
      <c r="G32" s="1">
        <v>101.09</v>
      </c>
      <c r="H32" s="1">
        <v>101.27</v>
      </c>
      <c r="I32" s="1">
        <v>103.3</v>
      </c>
      <c r="J32" s="1">
        <v>103</v>
      </c>
      <c r="K32" s="1">
        <v>100.83</v>
      </c>
      <c r="L32" s="1">
        <v>101.2</v>
      </c>
      <c r="M32" s="1">
        <v>100.63</v>
      </c>
      <c r="N32">
        <v>98.75</v>
      </c>
      <c r="O32">
        <v>100.61</v>
      </c>
      <c r="P32">
        <v>103.84</v>
      </c>
      <c r="Q32">
        <v>105.78</v>
      </c>
      <c r="R32" s="2">
        <f t="shared" si="0"/>
        <v>101.96923076923076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 t="s">
        <v>60</v>
      </c>
      <c r="B33" s="1" t="s">
        <v>61</v>
      </c>
      <c r="C33" s="1">
        <v>1.471352E-3</v>
      </c>
      <c r="D33" s="1">
        <v>95.76</v>
      </c>
      <c r="E33" s="1">
        <v>97.97</v>
      </c>
      <c r="F33" s="1">
        <v>99.22</v>
      </c>
      <c r="G33" s="1">
        <v>99.22</v>
      </c>
      <c r="H33" s="1">
        <v>99.22</v>
      </c>
      <c r="I33" s="1">
        <v>99.22</v>
      </c>
      <c r="J33" s="1">
        <v>99.22</v>
      </c>
      <c r="K33" s="1">
        <v>99.58</v>
      </c>
      <c r="L33" s="1">
        <v>99.58</v>
      </c>
      <c r="M33" s="1">
        <v>100.62</v>
      </c>
      <c r="N33">
        <v>100.62</v>
      </c>
      <c r="O33">
        <v>99.96</v>
      </c>
      <c r="P33">
        <v>106.24</v>
      </c>
      <c r="Q33">
        <v>99.88</v>
      </c>
      <c r="R33" s="2">
        <f t="shared" si="0"/>
        <v>100.0423076923077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 t="s">
        <v>62</v>
      </c>
      <c r="B34" s="1" t="s">
        <v>63</v>
      </c>
      <c r="C34" s="1">
        <v>1.26282E-3</v>
      </c>
      <c r="D34" s="1">
        <v>99.71</v>
      </c>
      <c r="E34" s="1">
        <v>103.09</v>
      </c>
      <c r="F34" s="1">
        <v>105.22</v>
      </c>
      <c r="G34" s="1">
        <v>104.68</v>
      </c>
      <c r="H34" s="1">
        <v>104.91</v>
      </c>
      <c r="I34" s="1">
        <v>104.81</v>
      </c>
      <c r="J34" s="1">
        <v>106.78</v>
      </c>
      <c r="K34" s="1">
        <v>106.03</v>
      </c>
      <c r="L34" s="1">
        <v>103.14</v>
      </c>
      <c r="M34" s="1">
        <v>103.86</v>
      </c>
      <c r="N34">
        <v>105.04</v>
      </c>
      <c r="O34">
        <v>103.87</v>
      </c>
      <c r="P34">
        <v>112.42</v>
      </c>
      <c r="Q34">
        <v>114.17</v>
      </c>
      <c r="R34" s="2">
        <f t="shared" si="0"/>
        <v>106.00153846153846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 t="s">
        <v>64</v>
      </c>
      <c r="B35" s="1" t="s">
        <v>65</v>
      </c>
      <c r="C35" s="1">
        <v>5.9914699999999996E-4</v>
      </c>
      <c r="D35" s="1">
        <v>103.57</v>
      </c>
      <c r="E35" s="1">
        <v>102</v>
      </c>
      <c r="F35" s="1">
        <v>103.83</v>
      </c>
      <c r="G35" s="1">
        <v>103.83</v>
      </c>
      <c r="H35" s="1">
        <v>103.57</v>
      </c>
      <c r="I35" s="1">
        <v>103.61</v>
      </c>
      <c r="J35" s="1">
        <v>103.6</v>
      </c>
      <c r="K35" s="1">
        <v>102.63</v>
      </c>
      <c r="L35" s="1">
        <v>109.85</v>
      </c>
      <c r="M35" s="1">
        <v>111.44</v>
      </c>
      <c r="N35">
        <v>111.44</v>
      </c>
      <c r="O35">
        <v>112.29</v>
      </c>
      <c r="P35">
        <v>115.22</v>
      </c>
      <c r="Q35">
        <v>115.68</v>
      </c>
      <c r="R35" s="2">
        <f t="shared" si="0"/>
        <v>107.61461538461539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 t="s">
        <v>66</v>
      </c>
      <c r="B36" s="1" t="s">
        <v>67</v>
      </c>
      <c r="C36" s="1">
        <v>2.023955E-3</v>
      </c>
      <c r="D36" s="1">
        <v>96.3</v>
      </c>
      <c r="E36" s="1">
        <v>98.57</v>
      </c>
      <c r="F36" s="1">
        <v>104.48</v>
      </c>
      <c r="G36" s="1">
        <v>105.33</v>
      </c>
      <c r="H36" s="1">
        <v>106.47</v>
      </c>
      <c r="I36" s="1">
        <v>106.64</v>
      </c>
      <c r="J36" s="1">
        <v>106.48</v>
      </c>
      <c r="K36" s="1">
        <v>106.48</v>
      </c>
      <c r="L36" s="1">
        <v>106.66</v>
      </c>
      <c r="M36" s="1">
        <v>109.44</v>
      </c>
      <c r="N36">
        <v>113.38</v>
      </c>
      <c r="O36">
        <v>116.79</v>
      </c>
      <c r="P36">
        <v>116.78</v>
      </c>
      <c r="Q36">
        <v>118.24</v>
      </c>
      <c r="R36" s="2">
        <f t="shared" si="0"/>
        <v>108.90307692307691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 t="s">
        <v>68</v>
      </c>
      <c r="B37" s="1" t="s">
        <v>69</v>
      </c>
      <c r="C37" s="1">
        <v>4.55134E-4</v>
      </c>
      <c r="D37" s="1">
        <v>140.77000000000001</v>
      </c>
      <c r="E37" s="1">
        <v>129.26</v>
      </c>
      <c r="F37" s="1">
        <v>120.43</v>
      </c>
      <c r="G37" s="1">
        <v>108.44</v>
      </c>
      <c r="H37" s="1">
        <v>101.72</v>
      </c>
      <c r="I37" s="1">
        <v>104.22</v>
      </c>
      <c r="J37" s="1">
        <v>94.73</v>
      </c>
      <c r="K37" s="1">
        <v>89.95</v>
      </c>
      <c r="L37" s="1">
        <v>97.05</v>
      </c>
      <c r="M37" s="1">
        <v>101.45</v>
      </c>
      <c r="N37">
        <v>97.91</v>
      </c>
      <c r="O37">
        <v>107.03</v>
      </c>
      <c r="P37">
        <v>120.33</v>
      </c>
      <c r="Q37">
        <v>108.19</v>
      </c>
      <c r="R37" s="2">
        <f t="shared" si="0"/>
        <v>106.20846153846153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 t="s">
        <v>70</v>
      </c>
      <c r="B38" s="1" t="s">
        <v>71</v>
      </c>
      <c r="C38" s="1">
        <v>1.4104699999999999E-4</v>
      </c>
      <c r="D38" s="1">
        <v>67.42</v>
      </c>
      <c r="E38" s="1">
        <v>64.47</v>
      </c>
      <c r="F38" s="1">
        <v>78.97</v>
      </c>
      <c r="G38" s="1">
        <v>84.56</v>
      </c>
      <c r="H38" s="1">
        <v>125.9</v>
      </c>
      <c r="I38" s="1">
        <v>131.94</v>
      </c>
      <c r="J38" s="1">
        <v>126.07</v>
      </c>
      <c r="K38" s="1">
        <v>125.36</v>
      </c>
      <c r="L38" s="1">
        <v>97.45</v>
      </c>
      <c r="M38" s="1">
        <v>120.03</v>
      </c>
      <c r="N38">
        <v>92.07</v>
      </c>
      <c r="O38">
        <v>112.53</v>
      </c>
      <c r="P38">
        <v>132.13</v>
      </c>
      <c r="Q38">
        <v>182.65</v>
      </c>
      <c r="R38" s="2">
        <f t="shared" si="0"/>
        <v>113.39461538461539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 t="s">
        <v>72</v>
      </c>
      <c r="B39" s="1" t="s">
        <v>73</v>
      </c>
      <c r="C39" s="1">
        <v>1.11989E-4</v>
      </c>
      <c r="D39" s="1">
        <v>118.28</v>
      </c>
      <c r="E39" s="1">
        <v>116.54</v>
      </c>
      <c r="F39" s="1">
        <v>117.81</v>
      </c>
      <c r="G39" s="1">
        <v>115.54</v>
      </c>
      <c r="H39" s="1">
        <v>124.7</v>
      </c>
      <c r="I39" s="1">
        <v>124.71</v>
      </c>
      <c r="J39" s="1">
        <v>112.07</v>
      </c>
      <c r="K39" s="1">
        <v>102.16</v>
      </c>
      <c r="L39" s="1">
        <v>105.48</v>
      </c>
      <c r="M39" s="1">
        <v>108.52</v>
      </c>
      <c r="N39">
        <v>108.8</v>
      </c>
      <c r="O39">
        <v>100.67</v>
      </c>
      <c r="P39">
        <v>100.84</v>
      </c>
      <c r="Q39">
        <v>99.33</v>
      </c>
      <c r="R39" s="2">
        <f t="shared" si="0"/>
        <v>110.55153846153847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 t="s">
        <v>74</v>
      </c>
      <c r="B40" s="1" t="s">
        <v>75</v>
      </c>
      <c r="C40" s="1">
        <v>6.2243499999999996E-4</v>
      </c>
      <c r="D40" s="1">
        <v>70.8</v>
      </c>
      <c r="E40" s="1">
        <v>74.680000000000007</v>
      </c>
      <c r="F40" s="1">
        <v>86.35</v>
      </c>
      <c r="G40" s="1">
        <v>103.2</v>
      </c>
      <c r="H40" s="1">
        <v>118.75</v>
      </c>
      <c r="I40" s="1">
        <v>110.64</v>
      </c>
      <c r="J40" s="1">
        <v>97.05</v>
      </c>
      <c r="K40" s="1">
        <v>87.61</v>
      </c>
      <c r="L40" s="1">
        <v>90.48</v>
      </c>
      <c r="M40" s="1">
        <v>94.01</v>
      </c>
      <c r="N40">
        <v>92.29</v>
      </c>
      <c r="O40">
        <v>95.96</v>
      </c>
      <c r="P40">
        <v>105.39</v>
      </c>
      <c r="Q40">
        <v>115.84</v>
      </c>
      <c r="R40" s="2">
        <f t="shared" si="0"/>
        <v>97.865384615384613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 t="s">
        <v>76</v>
      </c>
      <c r="B41" s="1" t="s">
        <v>77</v>
      </c>
      <c r="C41" s="1">
        <v>2.5312199999999999E-4</v>
      </c>
      <c r="D41" s="1">
        <v>93.72</v>
      </c>
      <c r="E41" s="1">
        <v>99.42</v>
      </c>
      <c r="F41" s="1">
        <v>92.54</v>
      </c>
      <c r="G41" s="1">
        <v>97.51</v>
      </c>
      <c r="H41" s="1">
        <v>96.04</v>
      </c>
      <c r="I41" s="1">
        <v>95.82</v>
      </c>
      <c r="J41" s="1">
        <v>91.48</v>
      </c>
      <c r="K41" s="1">
        <v>89.72</v>
      </c>
      <c r="L41" s="1">
        <v>89.87</v>
      </c>
      <c r="M41" s="1">
        <v>81.47</v>
      </c>
      <c r="N41">
        <v>81.09</v>
      </c>
      <c r="O41">
        <v>79.209999999999994</v>
      </c>
      <c r="P41">
        <v>78.05</v>
      </c>
      <c r="Q41">
        <v>79.55</v>
      </c>
      <c r="R41" s="2">
        <f t="shared" si="0"/>
        <v>88.597692307692327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 t="s">
        <v>78</v>
      </c>
      <c r="B42" s="1" t="s">
        <v>79</v>
      </c>
      <c r="C42" s="1">
        <v>2.03444E-4</v>
      </c>
      <c r="D42" s="1">
        <v>103.95</v>
      </c>
      <c r="E42" s="1">
        <v>99.39</v>
      </c>
      <c r="F42" s="1">
        <v>101.52</v>
      </c>
      <c r="G42" s="1">
        <v>103.19</v>
      </c>
      <c r="H42" s="1">
        <v>101.73</v>
      </c>
      <c r="I42" s="1">
        <v>102.5</v>
      </c>
      <c r="J42" s="1">
        <v>98.39</v>
      </c>
      <c r="K42" s="1">
        <v>99.36</v>
      </c>
      <c r="L42" s="1">
        <v>103.71</v>
      </c>
      <c r="M42" s="1">
        <v>97.03</v>
      </c>
      <c r="N42">
        <v>90.45</v>
      </c>
      <c r="O42">
        <v>94.93</v>
      </c>
      <c r="P42">
        <v>105.19</v>
      </c>
      <c r="Q42">
        <v>127.32</v>
      </c>
      <c r="R42" s="2">
        <f t="shared" si="0"/>
        <v>101.90076923076923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 t="s">
        <v>80</v>
      </c>
      <c r="B43" s="1" t="s">
        <v>81</v>
      </c>
      <c r="C43" s="1">
        <v>2.5538399999999999E-4</v>
      </c>
      <c r="D43" s="1">
        <v>78.599999999999994</v>
      </c>
      <c r="E43" s="1">
        <v>76.94</v>
      </c>
      <c r="F43" s="1">
        <v>86.78</v>
      </c>
      <c r="G43" s="1">
        <v>90.72</v>
      </c>
      <c r="H43" s="1">
        <v>110.67</v>
      </c>
      <c r="I43" s="1">
        <v>137.96</v>
      </c>
      <c r="J43" s="1">
        <v>105.61</v>
      </c>
      <c r="K43" s="1">
        <v>96.54</v>
      </c>
      <c r="L43" s="1">
        <v>102.4</v>
      </c>
      <c r="M43" s="1">
        <v>109.14</v>
      </c>
      <c r="N43">
        <v>105.45</v>
      </c>
      <c r="O43">
        <v>129.31</v>
      </c>
      <c r="P43">
        <v>133.80000000000001</v>
      </c>
      <c r="Q43">
        <v>136.72</v>
      </c>
      <c r="R43" s="2">
        <f t="shared" si="0"/>
        <v>109.3876923076923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 t="s">
        <v>82</v>
      </c>
      <c r="B44" s="1" t="s">
        <v>83</v>
      </c>
      <c r="C44" s="1">
        <v>2.8129199999999999E-4</v>
      </c>
      <c r="D44" s="1">
        <v>109.75</v>
      </c>
      <c r="E44" s="1">
        <v>108.02</v>
      </c>
      <c r="F44" s="1">
        <v>109.28</v>
      </c>
      <c r="G44" s="1">
        <v>109.9</v>
      </c>
      <c r="H44" s="1">
        <v>116.98</v>
      </c>
      <c r="I44" s="1">
        <v>127.33</v>
      </c>
      <c r="J44" s="1">
        <v>126.27</v>
      </c>
      <c r="K44" s="1">
        <v>133.36000000000001</v>
      </c>
      <c r="L44" s="1">
        <v>132.32</v>
      </c>
      <c r="M44" s="1">
        <v>129.47999999999999</v>
      </c>
      <c r="N44">
        <v>121.14</v>
      </c>
      <c r="O44">
        <v>120.76</v>
      </c>
      <c r="P44">
        <v>126.46</v>
      </c>
      <c r="Q44">
        <v>105.9</v>
      </c>
      <c r="R44" s="2">
        <f t="shared" si="0"/>
        <v>120.55384615384618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 t="s">
        <v>84</v>
      </c>
      <c r="B45" s="1" t="s">
        <v>85</v>
      </c>
      <c r="C45" s="1">
        <v>1.5972299999999999E-4</v>
      </c>
      <c r="D45" s="1">
        <v>103.03</v>
      </c>
      <c r="E45" s="1">
        <v>121.18</v>
      </c>
      <c r="F45" s="1">
        <v>113.97</v>
      </c>
      <c r="G45" s="1">
        <v>123.19</v>
      </c>
      <c r="H45" s="1">
        <v>134.76</v>
      </c>
      <c r="I45" s="1">
        <v>134.44999999999999</v>
      </c>
      <c r="J45" s="1">
        <v>130.65</v>
      </c>
      <c r="K45" s="1">
        <v>117.24</v>
      </c>
      <c r="L45" s="1">
        <v>112.34</v>
      </c>
      <c r="M45" s="1">
        <v>113.58</v>
      </c>
      <c r="N45">
        <v>110.66</v>
      </c>
      <c r="O45">
        <v>107.01</v>
      </c>
      <c r="P45">
        <v>108.18</v>
      </c>
      <c r="Q45">
        <v>121.04</v>
      </c>
      <c r="R45" s="2">
        <f t="shared" si="0"/>
        <v>119.09615384615384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 t="s">
        <v>86</v>
      </c>
      <c r="B46" s="1" t="s">
        <v>87</v>
      </c>
      <c r="C46" s="1">
        <v>1.4802700000000001E-4</v>
      </c>
      <c r="D46" s="1">
        <v>109.68</v>
      </c>
      <c r="E46" s="1">
        <v>107.57</v>
      </c>
      <c r="F46" s="1">
        <v>95.95</v>
      </c>
      <c r="G46" s="1">
        <v>109.67</v>
      </c>
      <c r="H46" s="1">
        <v>102.26</v>
      </c>
      <c r="I46" s="1">
        <v>97.88</v>
      </c>
      <c r="J46" s="1">
        <v>88.45</v>
      </c>
      <c r="K46" s="1">
        <v>86.24</v>
      </c>
      <c r="L46" s="1">
        <v>87.05</v>
      </c>
      <c r="M46" s="1">
        <v>93.13</v>
      </c>
      <c r="N46">
        <v>104.35</v>
      </c>
      <c r="O46">
        <v>97.27</v>
      </c>
      <c r="P46">
        <v>98.25</v>
      </c>
      <c r="Q46">
        <v>94.94</v>
      </c>
      <c r="R46" s="2">
        <f t="shared" si="0"/>
        <v>97.154615384615383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 t="s">
        <v>88</v>
      </c>
      <c r="B47" s="1" t="s">
        <v>89</v>
      </c>
      <c r="C47" s="1">
        <v>9.2931199999999995E-4</v>
      </c>
      <c r="D47" s="1">
        <v>111.18</v>
      </c>
      <c r="E47" s="1">
        <v>109.69</v>
      </c>
      <c r="F47" s="1">
        <v>102.95</v>
      </c>
      <c r="G47" s="1">
        <v>113.3</v>
      </c>
      <c r="H47" s="1">
        <v>109.22</v>
      </c>
      <c r="I47" s="1">
        <v>107</v>
      </c>
      <c r="J47" s="1">
        <v>101.15</v>
      </c>
      <c r="K47" s="1">
        <v>99.63</v>
      </c>
      <c r="L47" s="1">
        <v>97.37</v>
      </c>
      <c r="M47" s="1">
        <v>101.32</v>
      </c>
      <c r="N47">
        <v>104.94</v>
      </c>
      <c r="O47">
        <v>109.45</v>
      </c>
      <c r="P47">
        <v>103.42</v>
      </c>
      <c r="Q47">
        <v>99.96</v>
      </c>
      <c r="R47" s="2">
        <f t="shared" si="0"/>
        <v>104.56923076923077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 t="s">
        <v>90</v>
      </c>
      <c r="B48" s="1" t="s">
        <v>91</v>
      </c>
      <c r="C48" s="1">
        <v>2.3728000000000001E-4</v>
      </c>
      <c r="D48" s="1">
        <v>84.18</v>
      </c>
      <c r="E48" s="1">
        <v>83.95</v>
      </c>
      <c r="F48" s="1">
        <v>82.5</v>
      </c>
      <c r="G48" s="1">
        <v>88.07</v>
      </c>
      <c r="H48" s="1">
        <v>96.51</v>
      </c>
      <c r="I48" s="1">
        <v>122.71</v>
      </c>
      <c r="J48" s="1">
        <v>116.58</v>
      </c>
      <c r="K48" s="1">
        <v>108.06</v>
      </c>
      <c r="L48" s="1">
        <v>100.18</v>
      </c>
      <c r="M48" s="1">
        <v>119.81</v>
      </c>
      <c r="N48">
        <v>113.91</v>
      </c>
      <c r="O48">
        <v>102.86</v>
      </c>
      <c r="P48">
        <v>108.13</v>
      </c>
      <c r="Q48">
        <v>135.05000000000001</v>
      </c>
      <c r="R48" s="2">
        <f t="shared" si="0"/>
        <v>106.02461538461537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 t="s">
        <v>92</v>
      </c>
      <c r="B49" s="1" t="s">
        <v>93</v>
      </c>
      <c r="C49" s="1">
        <v>2.23876E-4</v>
      </c>
      <c r="D49" s="1">
        <v>106.86</v>
      </c>
      <c r="E49" s="1">
        <v>105.35</v>
      </c>
      <c r="F49" s="1">
        <v>93.02</v>
      </c>
      <c r="G49" s="1">
        <v>93.24</v>
      </c>
      <c r="H49" s="1">
        <v>95.84</v>
      </c>
      <c r="I49" s="1">
        <v>98.89</v>
      </c>
      <c r="J49" s="1">
        <v>104.54</v>
      </c>
      <c r="K49" s="1">
        <v>102.74</v>
      </c>
      <c r="L49" s="1">
        <v>104.02</v>
      </c>
      <c r="M49" s="1">
        <v>104.47</v>
      </c>
      <c r="N49">
        <v>94.97</v>
      </c>
      <c r="O49">
        <v>104.49</v>
      </c>
      <c r="P49">
        <v>105.8</v>
      </c>
      <c r="Q49">
        <v>114.78</v>
      </c>
      <c r="R49" s="2">
        <f t="shared" si="0"/>
        <v>101.70384615384614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 t="s">
        <v>94</v>
      </c>
      <c r="B50" s="1" t="s">
        <v>95</v>
      </c>
      <c r="C50" s="1">
        <v>1.69834E-4</v>
      </c>
      <c r="D50" s="1">
        <v>90.47</v>
      </c>
      <c r="E50" s="1">
        <v>102.86</v>
      </c>
      <c r="F50" s="1">
        <v>96.67</v>
      </c>
      <c r="G50" s="1">
        <v>99.35</v>
      </c>
      <c r="H50" s="1">
        <v>102.37</v>
      </c>
      <c r="I50" s="1">
        <v>100.73</v>
      </c>
      <c r="J50" s="1">
        <v>117.6</v>
      </c>
      <c r="K50" s="1">
        <v>122.53</v>
      </c>
      <c r="L50" s="1">
        <v>129.76</v>
      </c>
      <c r="M50" s="1">
        <v>126.47</v>
      </c>
      <c r="N50">
        <v>115.02</v>
      </c>
      <c r="O50">
        <v>108.52</v>
      </c>
      <c r="P50">
        <v>95.41</v>
      </c>
      <c r="Q50">
        <v>96.47</v>
      </c>
      <c r="R50" s="2">
        <f t="shared" si="0"/>
        <v>108.75076923076925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 t="s">
        <v>96</v>
      </c>
      <c r="B51" s="1" t="s">
        <v>97</v>
      </c>
      <c r="C51" s="1">
        <v>3.83886E-4</v>
      </c>
      <c r="D51" s="1">
        <v>108.53</v>
      </c>
      <c r="E51" s="1">
        <v>129.43</v>
      </c>
      <c r="F51" s="1">
        <v>121.67</v>
      </c>
      <c r="G51" s="1">
        <v>114.76</v>
      </c>
      <c r="H51" s="1">
        <v>113.75</v>
      </c>
      <c r="I51" s="1">
        <v>134.93</v>
      </c>
      <c r="J51" s="1">
        <v>157.27000000000001</v>
      </c>
      <c r="K51" s="1">
        <v>135.74</v>
      </c>
      <c r="L51" s="1">
        <v>127.71</v>
      </c>
      <c r="M51" s="1">
        <v>115.33</v>
      </c>
      <c r="N51">
        <v>114.5</v>
      </c>
      <c r="O51">
        <v>110.05</v>
      </c>
      <c r="P51">
        <v>124.33</v>
      </c>
      <c r="Q51">
        <v>128.93</v>
      </c>
      <c r="R51" s="2">
        <f t="shared" si="0"/>
        <v>125.26153846153845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 t="s">
        <v>98</v>
      </c>
      <c r="B52" s="1" t="s">
        <v>99</v>
      </c>
      <c r="C52" s="1">
        <v>5.3598899999999995E-4</v>
      </c>
      <c r="D52" s="1">
        <v>89.65</v>
      </c>
      <c r="E52" s="1">
        <v>95.8</v>
      </c>
      <c r="F52" s="1">
        <v>109.69</v>
      </c>
      <c r="G52" s="1">
        <v>111.77</v>
      </c>
      <c r="H52" s="1">
        <v>113</v>
      </c>
      <c r="I52" s="1">
        <v>116.33</v>
      </c>
      <c r="J52" s="1">
        <v>122.19</v>
      </c>
      <c r="K52" s="1">
        <v>115.55</v>
      </c>
      <c r="L52" s="1">
        <v>114.53</v>
      </c>
      <c r="M52" s="1">
        <v>109.38</v>
      </c>
      <c r="N52">
        <v>106.37</v>
      </c>
      <c r="O52">
        <v>107.87</v>
      </c>
      <c r="P52">
        <v>112.67</v>
      </c>
      <c r="Q52">
        <v>116.4</v>
      </c>
      <c r="R52" s="2">
        <f t="shared" si="0"/>
        <v>111.65769230769232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 t="s">
        <v>100</v>
      </c>
      <c r="B53" s="1" t="s">
        <v>101</v>
      </c>
      <c r="C53" s="1">
        <v>7.0979500000000004E-4</v>
      </c>
      <c r="D53" s="1">
        <v>102.07</v>
      </c>
      <c r="E53" s="1">
        <v>105.16</v>
      </c>
      <c r="F53" s="1">
        <v>102.18</v>
      </c>
      <c r="G53" s="1">
        <v>97.71</v>
      </c>
      <c r="H53" s="1">
        <v>98.49</v>
      </c>
      <c r="I53" s="1">
        <v>96.11</v>
      </c>
      <c r="J53" s="1">
        <v>94.2</v>
      </c>
      <c r="K53" s="1">
        <v>92.78</v>
      </c>
      <c r="L53" s="1">
        <v>93.16</v>
      </c>
      <c r="M53" s="1">
        <v>88.13</v>
      </c>
      <c r="N53">
        <v>83.83</v>
      </c>
      <c r="O53">
        <v>90.69</v>
      </c>
      <c r="P53">
        <v>94</v>
      </c>
      <c r="Q53">
        <v>87.05</v>
      </c>
      <c r="R53" s="2">
        <f t="shared" si="0"/>
        <v>94.114615384615391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 t="s">
        <v>102</v>
      </c>
      <c r="B54" s="1" t="s">
        <v>103</v>
      </c>
      <c r="C54" s="1">
        <v>3.3563999999999999E-5</v>
      </c>
      <c r="D54" s="1">
        <v>110.95</v>
      </c>
      <c r="E54" s="1">
        <v>114.11</v>
      </c>
      <c r="F54" s="1">
        <v>112.79</v>
      </c>
      <c r="G54" s="1">
        <v>111.43</v>
      </c>
      <c r="H54" s="1">
        <v>115.6</v>
      </c>
      <c r="I54" s="1">
        <v>117.26</v>
      </c>
      <c r="J54" s="1">
        <v>115.77</v>
      </c>
      <c r="K54" s="1">
        <v>122.3</v>
      </c>
      <c r="L54" s="1">
        <v>129.05000000000001</v>
      </c>
      <c r="M54" s="1">
        <v>124.18</v>
      </c>
      <c r="N54">
        <v>128.12</v>
      </c>
      <c r="O54">
        <v>124.82</v>
      </c>
      <c r="P54">
        <v>130.86000000000001</v>
      </c>
      <c r="Q54">
        <v>132.36000000000001</v>
      </c>
      <c r="R54" s="2">
        <f t="shared" si="0"/>
        <v>121.4346153846154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 t="s">
        <v>104</v>
      </c>
      <c r="B55" s="1" t="s">
        <v>105</v>
      </c>
      <c r="C55" s="1">
        <v>1.9458499999999999E-4</v>
      </c>
      <c r="D55" s="1">
        <v>108.19</v>
      </c>
      <c r="E55" s="1">
        <v>112.68</v>
      </c>
      <c r="F55" s="1">
        <v>107.1</v>
      </c>
      <c r="G55" s="1">
        <v>101.29</v>
      </c>
      <c r="H55" s="1">
        <v>106.05</v>
      </c>
      <c r="I55" s="1">
        <v>113.13</v>
      </c>
      <c r="J55" s="1">
        <v>119.73</v>
      </c>
      <c r="K55" s="1">
        <v>104</v>
      </c>
      <c r="L55" s="1">
        <v>115.98</v>
      </c>
      <c r="M55" s="1">
        <v>137.02000000000001</v>
      </c>
      <c r="N55">
        <v>127.1</v>
      </c>
      <c r="O55">
        <v>134.88999999999999</v>
      </c>
      <c r="P55">
        <v>113.03</v>
      </c>
      <c r="Q55">
        <v>94.89</v>
      </c>
      <c r="R55" s="2">
        <f t="shared" si="0"/>
        <v>114.37615384615384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 t="s">
        <v>106</v>
      </c>
      <c r="B56" s="1" t="s">
        <v>107</v>
      </c>
      <c r="C56" s="1">
        <v>1.94997E-4</v>
      </c>
      <c r="D56" s="1">
        <v>111.95</v>
      </c>
      <c r="E56" s="1">
        <v>126.2</v>
      </c>
      <c r="F56" s="1">
        <v>115.81</v>
      </c>
      <c r="G56" s="1">
        <v>120.44</v>
      </c>
      <c r="H56" s="1">
        <v>119.35</v>
      </c>
      <c r="I56" s="1">
        <v>130.25</v>
      </c>
      <c r="J56" s="1">
        <v>132.66</v>
      </c>
      <c r="K56" s="1">
        <v>127.26</v>
      </c>
      <c r="L56" s="1">
        <v>126.75</v>
      </c>
      <c r="M56" s="1">
        <v>125.4</v>
      </c>
      <c r="N56">
        <v>130.86000000000001</v>
      </c>
      <c r="O56">
        <v>126.7</v>
      </c>
      <c r="P56">
        <v>123.61</v>
      </c>
      <c r="Q56">
        <v>115.74</v>
      </c>
      <c r="R56" s="2">
        <f t="shared" si="0"/>
        <v>124.69461538461539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 t="s">
        <v>108</v>
      </c>
      <c r="B57" s="1" t="s">
        <v>109</v>
      </c>
      <c r="C57" s="1">
        <v>1.84694E-4</v>
      </c>
      <c r="D57" s="1">
        <v>81.84</v>
      </c>
      <c r="E57" s="1">
        <v>79.260000000000005</v>
      </c>
      <c r="F57" s="1">
        <v>77.510000000000005</v>
      </c>
      <c r="G57" s="1">
        <v>92.44</v>
      </c>
      <c r="H57" s="1">
        <v>96.55</v>
      </c>
      <c r="I57" s="1">
        <v>99.15</v>
      </c>
      <c r="J57" s="1">
        <v>99.35</v>
      </c>
      <c r="K57" s="1">
        <v>95.02</v>
      </c>
      <c r="L57" s="1">
        <v>112.7</v>
      </c>
      <c r="M57" s="1">
        <v>139.54</v>
      </c>
      <c r="N57">
        <v>104.83</v>
      </c>
      <c r="O57">
        <v>93.53</v>
      </c>
      <c r="P57">
        <v>86.42</v>
      </c>
      <c r="Q57">
        <v>76.400000000000006</v>
      </c>
      <c r="R57" s="2">
        <f t="shared" si="0"/>
        <v>96.361538461538487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 t="s">
        <v>110</v>
      </c>
      <c r="B58" s="1" t="s">
        <v>111</v>
      </c>
      <c r="C58" s="1">
        <v>1.78271E-4</v>
      </c>
      <c r="D58" s="1">
        <v>99.27</v>
      </c>
      <c r="E58" s="1">
        <v>107.14</v>
      </c>
      <c r="F58" s="1">
        <v>97.61</v>
      </c>
      <c r="G58" s="1">
        <v>96.42</v>
      </c>
      <c r="H58" s="1">
        <v>97.1</v>
      </c>
      <c r="I58" s="1">
        <v>97.07</v>
      </c>
      <c r="J58" s="1">
        <v>94.77</v>
      </c>
      <c r="K58" s="1">
        <v>90.44</v>
      </c>
      <c r="L58" s="1">
        <v>99.79</v>
      </c>
      <c r="M58" s="1">
        <v>104.1</v>
      </c>
      <c r="N58">
        <v>97.5</v>
      </c>
      <c r="O58">
        <v>91.38</v>
      </c>
      <c r="P58">
        <v>89.54</v>
      </c>
      <c r="Q58">
        <v>83.45</v>
      </c>
      <c r="R58" s="2">
        <f t="shared" si="0"/>
        <v>95.86999999999999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 t="s">
        <v>112</v>
      </c>
      <c r="B59" s="1" t="s">
        <v>113</v>
      </c>
      <c r="C59" s="1">
        <v>4.0435699999999999E-4</v>
      </c>
      <c r="D59" s="1">
        <v>96.3</v>
      </c>
      <c r="E59" s="1">
        <v>91.9</v>
      </c>
      <c r="F59" s="1">
        <v>93.16</v>
      </c>
      <c r="G59" s="1">
        <v>98.99</v>
      </c>
      <c r="H59" s="1">
        <v>101.28</v>
      </c>
      <c r="I59" s="1">
        <v>137.96</v>
      </c>
      <c r="J59" s="1">
        <v>142.94999999999999</v>
      </c>
      <c r="K59" s="1">
        <v>124.03</v>
      </c>
      <c r="L59" s="1">
        <v>105.09</v>
      </c>
      <c r="M59" s="1">
        <v>99.91</v>
      </c>
      <c r="N59">
        <v>94.42</v>
      </c>
      <c r="O59">
        <v>96.14</v>
      </c>
      <c r="P59">
        <v>96.12</v>
      </c>
      <c r="Q59">
        <v>107.47</v>
      </c>
      <c r="R59" s="2">
        <f t="shared" si="0"/>
        <v>106.87846153846156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 t="s">
        <v>114</v>
      </c>
      <c r="B60" s="1" t="s">
        <v>115</v>
      </c>
      <c r="C60" s="1">
        <v>3.38112E-4</v>
      </c>
      <c r="D60" s="1">
        <v>104.27</v>
      </c>
      <c r="E60" s="1">
        <v>99.83</v>
      </c>
      <c r="F60" s="1">
        <v>94.97</v>
      </c>
      <c r="G60" s="1">
        <v>97.71</v>
      </c>
      <c r="H60" s="1">
        <v>92.71</v>
      </c>
      <c r="I60" s="1">
        <v>88.49</v>
      </c>
      <c r="J60" s="1">
        <v>84.89</v>
      </c>
      <c r="K60" s="1">
        <v>82.53</v>
      </c>
      <c r="L60" s="1">
        <v>83.81</v>
      </c>
      <c r="M60" s="1">
        <v>85.58</v>
      </c>
      <c r="N60">
        <v>84.54</v>
      </c>
      <c r="O60">
        <v>90.14</v>
      </c>
      <c r="P60">
        <v>88.81</v>
      </c>
      <c r="Q60">
        <v>92.92</v>
      </c>
      <c r="R60" s="2">
        <f t="shared" si="0"/>
        <v>89.76384615384616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 t="s">
        <v>116</v>
      </c>
      <c r="B61" s="1" t="s">
        <v>117</v>
      </c>
      <c r="C61" s="1">
        <v>1.118333E-3</v>
      </c>
      <c r="D61" s="1">
        <v>125.14</v>
      </c>
      <c r="E61" s="1">
        <v>139.52000000000001</v>
      </c>
      <c r="F61" s="1">
        <v>103.21</v>
      </c>
      <c r="G61" s="1">
        <v>101.76</v>
      </c>
      <c r="H61" s="1">
        <v>103.14</v>
      </c>
      <c r="I61" s="1">
        <v>108.92</v>
      </c>
      <c r="J61" s="1">
        <v>110.99</v>
      </c>
      <c r="K61" s="1">
        <v>128.84</v>
      </c>
      <c r="L61" s="1">
        <v>141.77000000000001</v>
      </c>
      <c r="M61" s="1">
        <v>142.36000000000001</v>
      </c>
      <c r="N61">
        <v>125.24</v>
      </c>
      <c r="O61">
        <v>115.47</v>
      </c>
      <c r="P61">
        <v>99.22</v>
      </c>
      <c r="Q61">
        <v>96.8</v>
      </c>
      <c r="R61" s="2">
        <f t="shared" si="0"/>
        <v>116.71076923076923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 t="s">
        <v>118</v>
      </c>
      <c r="B62" s="1" t="s">
        <v>119</v>
      </c>
      <c r="C62" s="1">
        <v>6.3741500000000001E-4</v>
      </c>
      <c r="D62" s="1">
        <v>74.87</v>
      </c>
      <c r="E62" s="1">
        <v>83.12</v>
      </c>
      <c r="F62" s="1">
        <v>84.33</v>
      </c>
      <c r="G62" s="1">
        <v>84.88</v>
      </c>
      <c r="H62" s="1">
        <v>82.83</v>
      </c>
      <c r="I62" s="1">
        <v>80.02</v>
      </c>
      <c r="J62" s="1">
        <v>82.45</v>
      </c>
      <c r="K62" s="1">
        <v>85.99</v>
      </c>
      <c r="L62" s="1">
        <v>96.13</v>
      </c>
      <c r="M62" s="1">
        <v>102.82</v>
      </c>
      <c r="N62">
        <v>91.73</v>
      </c>
      <c r="O62">
        <v>92.38</v>
      </c>
      <c r="P62">
        <v>93.98</v>
      </c>
      <c r="Q62">
        <v>85.32</v>
      </c>
      <c r="R62" s="2">
        <f t="shared" si="0"/>
        <v>88.152307692307673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 t="s">
        <v>120</v>
      </c>
      <c r="B63" s="1" t="s">
        <v>121</v>
      </c>
      <c r="C63" s="1">
        <v>1.2806969999999999E-3</v>
      </c>
      <c r="D63" s="1">
        <v>119.04</v>
      </c>
      <c r="E63" s="1">
        <v>116.56</v>
      </c>
      <c r="F63" s="1">
        <v>101.62</v>
      </c>
      <c r="G63" s="1">
        <v>104.34</v>
      </c>
      <c r="H63" s="1">
        <v>103.71</v>
      </c>
      <c r="I63" s="1">
        <v>102.08</v>
      </c>
      <c r="J63" s="1">
        <v>97.34</v>
      </c>
      <c r="K63" s="1">
        <v>107.57</v>
      </c>
      <c r="L63" s="1">
        <v>144.88</v>
      </c>
      <c r="M63" s="1">
        <v>131.41</v>
      </c>
      <c r="N63">
        <v>101.71</v>
      </c>
      <c r="O63">
        <v>99.71</v>
      </c>
      <c r="P63">
        <v>87.58</v>
      </c>
      <c r="Q63">
        <v>87.95</v>
      </c>
      <c r="R63" s="2">
        <f t="shared" si="0"/>
        <v>106.65076923076923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 t="s">
        <v>122</v>
      </c>
      <c r="B64" s="1" t="s">
        <v>123</v>
      </c>
      <c r="C64" s="1">
        <v>1.9115899999999999E-4</v>
      </c>
      <c r="D64" s="1">
        <v>92.44</v>
      </c>
      <c r="E64" s="1">
        <v>98.6</v>
      </c>
      <c r="F64" s="1">
        <v>94.31</v>
      </c>
      <c r="G64" s="1">
        <v>97.53</v>
      </c>
      <c r="H64" s="1">
        <v>97.82</v>
      </c>
      <c r="I64" s="1">
        <v>97.51</v>
      </c>
      <c r="J64" s="1">
        <v>94.61</v>
      </c>
      <c r="K64" s="1">
        <v>91.62</v>
      </c>
      <c r="L64" s="1">
        <v>90.66</v>
      </c>
      <c r="M64" s="1">
        <v>91.31</v>
      </c>
      <c r="N64">
        <v>93.13</v>
      </c>
      <c r="O64">
        <v>92.2</v>
      </c>
      <c r="P64">
        <v>93.57</v>
      </c>
      <c r="Q64">
        <v>94.41</v>
      </c>
      <c r="R64" s="2">
        <f t="shared" si="0"/>
        <v>94.406153846153842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 t="s">
        <v>124</v>
      </c>
      <c r="B65" s="1" t="s">
        <v>125</v>
      </c>
      <c r="C65" s="1">
        <v>6.9104599999999996E-4</v>
      </c>
      <c r="D65" s="1">
        <v>85.05</v>
      </c>
      <c r="E65" s="1">
        <v>91.38</v>
      </c>
      <c r="F65" s="1">
        <v>92.95</v>
      </c>
      <c r="G65" s="1">
        <v>91.12</v>
      </c>
      <c r="H65" s="1">
        <v>93.92</v>
      </c>
      <c r="I65" s="1">
        <v>84.79</v>
      </c>
      <c r="J65" s="1">
        <v>78.13</v>
      </c>
      <c r="K65" s="1">
        <v>78.19</v>
      </c>
      <c r="L65" s="1">
        <v>78.64</v>
      </c>
      <c r="M65" s="1">
        <v>82.93</v>
      </c>
      <c r="N65">
        <v>70.92</v>
      </c>
      <c r="O65">
        <v>71.69</v>
      </c>
      <c r="P65">
        <v>76.83</v>
      </c>
      <c r="Q65">
        <v>87.7</v>
      </c>
      <c r="R65" s="2">
        <f t="shared" si="0"/>
        <v>83.014615384615368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 t="s">
        <v>126</v>
      </c>
      <c r="B66" s="1" t="s">
        <v>127</v>
      </c>
      <c r="C66" s="1">
        <v>3.18511E-4</v>
      </c>
      <c r="D66" s="1">
        <v>91.74</v>
      </c>
      <c r="E66" s="1">
        <v>98.04</v>
      </c>
      <c r="F66" s="1">
        <v>96.52</v>
      </c>
      <c r="G66" s="1">
        <v>101.94</v>
      </c>
      <c r="H66" s="1">
        <v>99.56</v>
      </c>
      <c r="I66" s="1">
        <v>100.88</v>
      </c>
      <c r="J66" s="1">
        <v>100.41</v>
      </c>
      <c r="K66" s="1">
        <v>97.07</v>
      </c>
      <c r="L66" s="1">
        <v>101.81</v>
      </c>
      <c r="M66" s="1">
        <v>100.57</v>
      </c>
      <c r="N66">
        <v>97.96</v>
      </c>
      <c r="O66">
        <v>96.79</v>
      </c>
      <c r="P66">
        <v>96.89</v>
      </c>
      <c r="Q66">
        <v>100.34</v>
      </c>
      <c r="R66" s="2">
        <f t="shared" si="0"/>
        <v>99.136923076923068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 t="s">
        <v>128</v>
      </c>
      <c r="B67" s="1" t="s">
        <v>129</v>
      </c>
      <c r="C67" s="1">
        <v>2.9963800000000002E-4</v>
      </c>
      <c r="D67" s="1">
        <v>84.91</v>
      </c>
      <c r="E67" s="1">
        <v>92.86</v>
      </c>
      <c r="F67" s="1">
        <v>95.15</v>
      </c>
      <c r="G67" s="1">
        <v>103.31</v>
      </c>
      <c r="H67" s="1">
        <v>104.11</v>
      </c>
      <c r="I67" s="1">
        <v>105.94</v>
      </c>
      <c r="J67" s="1">
        <v>104.03</v>
      </c>
      <c r="K67" s="1">
        <v>97.95</v>
      </c>
      <c r="L67" s="1">
        <v>97.88</v>
      </c>
      <c r="M67" s="1">
        <v>94.68</v>
      </c>
      <c r="N67">
        <v>90.25</v>
      </c>
      <c r="O67">
        <v>92.73</v>
      </c>
      <c r="P67">
        <v>93.42</v>
      </c>
      <c r="Q67">
        <v>91.45</v>
      </c>
      <c r="R67" s="2">
        <f t="shared" si="0"/>
        <v>97.212307692307704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 t="s">
        <v>130</v>
      </c>
      <c r="B68" s="1" t="s">
        <v>131</v>
      </c>
      <c r="C68" s="1">
        <v>4.8461499999999998E-4</v>
      </c>
      <c r="D68" s="1">
        <v>117.15</v>
      </c>
      <c r="E68" s="1">
        <v>126.96</v>
      </c>
      <c r="F68" s="1">
        <v>130.13999999999999</v>
      </c>
      <c r="G68" s="1">
        <v>123.86</v>
      </c>
      <c r="H68" s="1">
        <v>117.69</v>
      </c>
      <c r="I68" s="1">
        <v>119.83</v>
      </c>
      <c r="J68" s="1">
        <v>123.95</v>
      </c>
      <c r="K68" s="1">
        <v>112.52</v>
      </c>
      <c r="L68" s="1">
        <v>114.26</v>
      </c>
      <c r="M68" s="1">
        <v>111.89</v>
      </c>
      <c r="N68">
        <v>110.74</v>
      </c>
      <c r="O68">
        <v>113.36</v>
      </c>
      <c r="P68">
        <v>111.9</v>
      </c>
      <c r="Q68">
        <v>109.97</v>
      </c>
      <c r="R68" s="2">
        <f t="shared" ref="R68:R131" si="1">SUM(E68:Q68)/13</f>
        <v>117.46692307692309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 t="s">
        <v>132</v>
      </c>
      <c r="B69" s="1" t="s">
        <v>133</v>
      </c>
      <c r="C69" s="1">
        <v>3.69436E-4</v>
      </c>
      <c r="D69" s="1">
        <v>84.5</v>
      </c>
      <c r="E69" s="1">
        <v>84.19</v>
      </c>
      <c r="F69" s="1">
        <v>83.69</v>
      </c>
      <c r="G69" s="1">
        <v>86.34</v>
      </c>
      <c r="H69" s="1">
        <v>85.5</v>
      </c>
      <c r="I69" s="1">
        <v>84.18</v>
      </c>
      <c r="J69" s="1">
        <v>90.76</v>
      </c>
      <c r="K69" s="1">
        <v>87.47</v>
      </c>
      <c r="L69" s="1">
        <v>91.39</v>
      </c>
      <c r="M69" s="1">
        <v>92.99</v>
      </c>
      <c r="N69">
        <v>91.51</v>
      </c>
      <c r="O69">
        <v>90.04</v>
      </c>
      <c r="P69">
        <v>91.71</v>
      </c>
      <c r="Q69">
        <v>94.94</v>
      </c>
      <c r="R69" s="2">
        <f t="shared" si="1"/>
        <v>88.823846153846162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 t="s">
        <v>134</v>
      </c>
      <c r="B70" s="1" t="s">
        <v>135</v>
      </c>
      <c r="C70" s="1">
        <v>1.910679E-3</v>
      </c>
      <c r="D70" s="1">
        <v>124.9</v>
      </c>
      <c r="E70" s="1">
        <v>126.87</v>
      </c>
      <c r="F70" s="1">
        <v>123.85</v>
      </c>
      <c r="G70" s="1">
        <v>121.92</v>
      </c>
      <c r="H70" s="1">
        <v>111.67</v>
      </c>
      <c r="I70" s="1">
        <v>104.98</v>
      </c>
      <c r="J70" s="1">
        <v>101.15</v>
      </c>
      <c r="K70" s="1">
        <v>102.07</v>
      </c>
      <c r="L70" s="1">
        <v>106.53</v>
      </c>
      <c r="M70" s="1">
        <v>100.46</v>
      </c>
      <c r="N70">
        <v>95.59</v>
      </c>
      <c r="O70">
        <v>103.41</v>
      </c>
      <c r="P70">
        <v>102.52</v>
      </c>
      <c r="Q70">
        <v>104.62</v>
      </c>
      <c r="R70" s="2">
        <f t="shared" si="1"/>
        <v>108.12615384615384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 t="s">
        <v>136</v>
      </c>
      <c r="B71" s="1" t="s">
        <v>137</v>
      </c>
      <c r="C71" s="1">
        <v>5.9076000000000002E-5</v>
      </c>
      <c r="D71" s="1">
        <v>100.43</v>
      </c>
      <c r="E71" s="1">
        <v>115.6</v>
      </c>
      <c r="F71" s="1">
        <v>123.12</v>
      </c>
      <c r="G71" s="1">
        <v>123.46</v>
      </c>
      <c r="H71" s="1">
        <v>120.49</v>
      </c>
      <c r="I71" s="1">
        <v>113.43</v>
      </c>
      <c r="J71" s="1">
        <v>116.21</v>
      </c>
      <c r="K71" s="1">
        <v>102.24</v>
      </c>
      <c r="L71" s="1">
        <v>101.76</v>
      </c>
      <c r="M71" s="1">
        <v>98.5</v>
      </c>
      <c r="N71">
        <v>95.07</v>
      </c>
      <c r="O71">
        <v>114.25</v>
      </c>
      <c r="P71">
        <v>117.29</v>
      </c>
      <c r="Q71">
        <v>124.78</v>
      </c>
      <c r="R71" s="2">
        <f t="shared" si="1"/>
        <v>112.78461538461539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 t="s">
        <v>138</v>
      </c>
      <c r="B72" s="1" t="s">
        <v>139</v>
      </c>
      <c r="C72" s="1">
        <v>8.1658999999999999E-5</v>
      </c>
      <c r="D72" s="1">
        <v>98.99</v>
      </c>
      <c r="E72" s="1">
        <v>98.05</v>
      </c>
      <c r="F72" s="1">
        <v>103.7</v>
      </c>
      <c r="G72" s="1">
        <v>98.38</v>
      </c>
      <c r="H72" s="1">
        <v>97.94</v>
      </c>
      <c r="I72" s="1">
        <v>93.54</v>
      </c>
      <c r="J72" s="1">
        <v>95.58</v>
      </c>
      <c r="K72" s="1">
        <v>87.14</v>
      </c>
      <c r="L72" s="1">
        <v>88.7</v>
      </c>
      <c r="M72" s="1">
        <v>88.79</v>
      </c>
      <c r="N72">
        <v>89.44</v>
      </c>
      <c r="O72">
        <v>92.04</v>
      </c>
      <c r="P72">
        <v>90.08</v>
      </c>
      <c r="Q72">
        <v>80.27</v>
      </c>
      <c r="R72" s="2">
        <f t="shared" si="1"/>
        <v>92.58846153846153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 t="s">
        <v>140</v>
      </c>
      <c r="B73" s="1" t="s">
        <v>141</v>
      </c>
      <c r="C73" s="1">
        <v>3.2164800000000001E-4</v>
      </c>
      <c r="D73" s="1">
        <v>88.72</v>
      </c>
      <c r="E73" s="1">
        <v>88.76</v>
      </c>
      <c r="F73" s="1">
        <v>86.6</v>
      </c>
      <c r="G73" s="1">
        <v>90.52</v>
      </c>
      <c r="H73" s="1">
        <v>91.76</v>
      </c>
      <c r="I73" s="1">
        <v>92.46</v>
      </c>
      <c r="J73" s="1">
        <v>88.64</v>
      </c>
      <c r="K73" s="1">
        <v>83.99</v>
      </c>
      <c r="L73" s="1">
        <v>82.96</v>
      </c>
      <c r="M73" s="1">
        <v>84.73</v>
      </c>
      <c r="N73">
        <v>80.25</v>
      </c>
      <c r="O73">
        <v>77.39</v>
      </c>
      <c r="P73">
        <v>81.84</v>
      </c>
      <c r="Q73">
        <v>83.19</v>
      </c>
      <c r="R73" s="2">
        <f t="shared" si="1"/>
        <v>85.6223076923077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 t="s">
        <v>142</v>
      </c>
      <c r="B74" s="1" t="s">
        <v>143</v>
      </c>
      <c r="C74" s="1">
        <v>3.9968000000000002E-4</v>
      </c>
      <c r="D74" s="1">
        <v>104.53</v>
      </c>
      <c r="E74" s="1">
        <v>108.55</v>
      </c>
      <c r="F74" s="1">
        <v>106.33</v>
      </c>
      <c r="G74" s="1">
        <v>109.53</v>
      </c>
      <c r="H74" s="1">
        <v>113.05</v>
      </c>
      <c r="I74" s="1">
        <v>122.44</v>
      </c>
      <c r="J74" s="1">
        <v>121.43</v>
      </c>
      <c r="K74" s="1">
        <v>122.86</v>
      </c>
      <c r="L74" s="1">
        <v>119.26</v>
      </c>
      <c r="M74" s="1">
        <v>120.66</v>
      </c>
      <c r="N74">
        <v>111.92</v>
      </c>
      <c r="O74">
        <v>115.96</v>
      </c>
      <c r="P74">
        <v>114.48</v>
      </c>
      <c r="Q74">
        <v>111.05</v>
      </c>
      <c r="R74" s="2">
        <f t="shared" si="1"/>
        <v>115.19384615384615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 t="s">
        <v>144</v>
      </c>
      <c r="B75" s="1" t="s">
        <v>145</v>
      </c>
      <c r="C75" s="1">
        <v>1.676388E-3</v>
      </c>
      <c r="D75" s="1">
        <v>116.7</v>
      </c>
      <c r="E75" s="1">
        <v>117.2</v>
      </c>
      <c r="F75" s="1">
        <v>119.19</v>
      </c>
      <c r="G75" s="1">
        <v>118.9</v>
      </c>
      <c r="H75" s="1">
        <v>115.37</v>
      </c>
      <c r="I75" s="1">
        <v>115.9</v>
      </c>
      <c r="J75" s="1">
        <v>117.31</v>
      </c>
      <c r="K75" s="1">
        <v>115.92</v>
      </c>
      <c r="L75" s="1">
        <v>113.86</v>
      </c>
      <c r="M75" s="1">
        <v>113.74</v>
      </c>
      <c r="N75">
        <v>115.35</v>
      </c>
      <c r="O75">
        <v>120.07</v>
      </c>
      <c r="P75">
        <v>122.48</v>
      </c>
      <c r="Q75">
        <v>122.08</v>
      </c>
      <c r="R75" s="2">
        <f t="shared" si="1"/>
        <v>117.48999999999998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 t="s">
        <v>146</v>
      </c>
      <c r="B76" s="1" t="s">
        <v>147</v>
      </c>
      <c r="C76" s="1">
        <v>2.6716E-5</v>
      </c>
      <c r="D76" s="1">
        <v>112.29</v>
      </c>
      <c r="E76" s="1">
        <v>110.89</v>
      </c>
      <c r="F76" s="1">
        <v>107.51</v>
      </c>
      <c r="G76" s="1">
        <v>113.04</v>
      </c>
      <c r="H76" s="1">
        <v>113.04</v>
      </c>
      <c r="I76" s="1">
        <v>113.04</v>
      </c>
      <c r="J76" s="1">
        <v>113.04</v>
      </c>
      <c r="K76" s="1">
        <v>112.14</v>
      </c>
      <c r="L76" s="1">
        <v>112.14</v>
      </c>
      <c r="M76" s="1">
        <v>112.14</v>
      </c>
      <c r="N76">
        <v>112.14</v>
      </c>
      <c r="O76">
        <v>113.17</v>
      </c>
      <c r="P76">
        <v>114.47</v>
      </c>
      <c r="Q76">
        <v>114.47</v>
      </c>
      <c r="R76" s="2">
        <f t="shared" si="1"/>
        <v>112.40230769230769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 t="s">
        <v>148</v>
      </c>
      <c r="B77" s="1" t="s">
        <v>149</v>
      </c>
      <c r="C77" s="1">
        <v>7.8577000000000003E-5</v>
      </c>
      <c r="D77" s="1">
        <v>98.53</v>
      </c>
      <c r="E77" s="1">
        <v>98.53</v>
      </c>
      <c r="F77" s="1">
        <v>98.53</v>
      </c>
      <c r="G77" s="1">
        <v>100.95</v>
      </c>
      <c r="H77" s="1">
        <v>100.95</v>
      </c>
      <c r="I77" s="1">
        <v>101.19</v>
      </c>
      <c r="J77" s="1">
        <v>101.19</v>
      </c>
      <c r="K77" s="1">
        <v>101.19</v>
      </c>
      <c r="L77" s="1">
        <v>101.19</v>
      </c>
      <c r="M77" s="1">
        <v>101.19</v>
      </c>
      <c r="N77">
        <v>108.62</v>
      </c>
      <c r="O77">
        <v>106.71</v>
      </c>
      <c r="P77">
        <v>106.71</v>
      </c>
      <c r="Q77">
        <v>103.27</v>
      </c>
      <c r="R77" s="2">
        <f t="shared" si="1"/>
        <v>102.32461538461538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 t="s">
        <v>150</v>
      </c>
      <c r="B78" s="1" t="s">
        <v>151</v>
      </c>
      <c r="C78" s="1">
        <v>3.2165999999999997E-5</v>
      </c>
      <c r="D78" s="1">
        <v>98.18</v>
      </c>
      <c r="E78" s="1">
        <v>94.2</v>
      </c>
      <c r="F78" s="1">
        <v>100.16</v>
      </c>
      <c r="G78" s="1">
        <v>100.16</v>
      </c>
      <c r="H78" s="1">
        <v>96.61</v>
      </c>
      <c r="I78" s="1">
        <v>96.61</v>
      </c>
      <c r="J78" s="1">
        <v>98.18</v>
      </c>
      <c r="K78" s="1">
        <v>98.18</v>
      </c>
      <c r="L78" s="1">
        <v>98.18</v>
      </c>
      <c r="M78" s="1">
        <v>98.18</v>
      </c>
      <c r="N78">
        <v>98.18</v>
      </c>
      <c r="O78">
        <v>98.18</v>
      </c>
      <c r="P78">
        <v>98.18</v>
      </c>
      <c r="Q78">
        <v>98.18</v>
      </c>
      <c r="R78" s="2">
        <f t="shared" si="1"/>
        <v>97.936923076923122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 t="s">
        <v>152</v>
      </c>
      <c r="B79" s="1" t="s">
        <v>153</v>
      </c>
      <c r="C79" s="1">
        <v>7.3695000000000005E-5</v>
      </c>
      <c r="D79" s="1">
        <v>86.91</v>
      </c>
      <c r="E79" s="1">
        <v>86.91</v>
      </c>
      <c r="F79" s="1">
        <v>86.91</v>
      </c>
      <c r="G79" s="1">
        <v>86.91</v>
      </c>
      <c r="H79" s="1">
        <v>87.7</v>
      </c>
      <c r="I79" s="1">
        <v>87.7</v>
      </c>
      <c r="J79" s="1">
        <v>87.7</v>
      </c>
      <c r="K79" s="1">
        <v>87.7</v>
      </c>
      <c r="L79" s="1">
        <v>87.7</v>
      </c>
      <c r="M79" s="1">
        <v>87.7</v>
      </c>
      <c r="N79">
        <v>88.86</v>
      </c>
      <c r="O79">
        <v>88.39</v>
      </c>
      <c r="P79">
        <v>90.66</v>
      </c>
      <c r="Q79">
        <v>91.79</v>
      </c>
      <c r="R79" s="2">
        <f t="shared" si="1"/>
        <v>88.202307692307699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 t="s">
        <v>154</v>
      </c>
      <c r="B80" s="1" t="s">
        <v>155</v>
      </c>
      <c r="C80" s="1">
        <v>2.6279599999999998E-4</v>
      </c>
      <c r="D80" s="1">
        <v>111.87</v>
      </c>
      <c r="E80" s="1">
        <v>111.87</v>
      </c>
      <c r="F80" s="1">
        <v>113.5</v>
      </c>
      <c r="G80" s="1">
        <v>113.5</v>
      </c>
      <c r="H80" s="1">
        <v>113.5</v>
      </c>
      <c r="I80" s="1">
        <v>113.5</v>
      </c>
      <c r="J80" s="1">
        <v>113.5</v>
      </c>
      <c r="K80" s="1">
        <v>113.5</v>
      </c>
      <c r="L80" s="1">
        <v>113.5</v>
      </c>
      <c r="M80" s="1">
        <v>113.5</v>
      </c>
      <c r="N80">
        <v>113.5</v>
      </c>
      <c r="O80">
        <v>113.5</v>
      </c>
      <c r="P80">
        <v>113.5</v>
      </c>
      <c r="Q80">
        <v>113.5</v>
      </c>
      <c r="R80" s="2">
        <f t="shared" si="1"/>
        <v>113.37461538461538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 t="s">
        <v>156</v>
      </c>
      <c r="B81" s="1" t="s">
        <v>157</v>
      </c>
      <c r="C81" s="1">
        <v>2.2217800000000001E-4</v>
      </c>
      <c r="D81" s="1">
        <v>108.78</v>
      </c>
      <c r="E81" s="1">
        <v>97.57</v>
      </c>
      <c r="F81" s="1">
        <v>98.8</v>
      </c>
      <c r="G81" s="1">
        <v>103.26</v>
      </c>
      <c r="H81" s="1">
        <v>109.39</v>
      </c>
      <c r="I81" s="1">
        <v>112.37</v>
      </c>
      <c r="J81" s="1">
        <v>117.25</v>
      </c>
      <c r="K81" s="1">
        <v>116.27</v>
      </c>
      <c r="L81" s="1">
        <v>112.74</v>
      </c>
      <c r="M81" s="1">
        <v>104.43</v>
      </c>
      <c r="N81">
        <v>118.36</v>
      </c>
      <c r="O81">
        <v>109.08</v>
      </c>
      <c r="P81">
        <v>105.15</v>
      </c>
      <c r="Q81">
        <v>97.7</v>
      </c>
      <c r="R81" s="2">
        <f t="shared" si="1"/>
        <v>107.87461538461538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 t="s">
        <v>158</v>
      </c>
      <c r="B82" s="1" t="s">
        <v>159</v>
      </c>
      <c r="C82" s="1">
        <v>4.31657E-4</v>
      </c>
      <c r="D82" s="1">
        <v>81.98</v>
      </c>
      <c r="E82" s="1">
        <v>85.14</v>
      </c>
      <c r="F82" s="1">
        <v>85.53</v>
      </c>
      <c r="G82" s="1">
        <v>88.63</v>
      </c>
      <c r="H82" s="1">
        <v>89.55</v>
      </c>
      <c r="I82" s="1">
        <v>88.32</v>
      </c>
      <c r="J82" s="1">
        <v>89.44</v>
      </c>
      <c r="K82" s="1">
        <v>88.65</v>
      </c>
      <c r="L82" s="1">
        <v>96.11</v>
      </c>
      <c r="M82" s="1">
        <v>96.33</v>
      </c>
      <c r="N82">
        <v>95.98</v>
      </c>
      <c r="O82">
        <v>95.94</v>
      </c>
      <c r="P82">
        <v>95.94</v>
      </c>
      <c r="Q82">
        <v>95.94</v>
      </c>
      <c r="R82" s="2">
        <f t="shared" si="1"/>
        <v>91.653846153846175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 t="s">
        <v>160</v>
      </c>
      <c r="B83" s="1" t="s">
        <v>161</v>
      </c>
      <c r="C83" s="1">
        <v>5.4224000000000001E-5</v>
      </c>
      <c r="D83" s="1">
        <v>87.17</v>
      </c>
      <c r="E83" s="1">
        <v>89.8</v>
      </c>
      <c r="F83" s="1">
        <v>90.25</v>
      </c>
      <c r="G83" s="1">
        <v>90.25</v>
      </c>
      <c r="H83" s="1">
        <v>90.07</v>
      </c>
      <c r="I83" s="1">
        <v>90.07</v>
      </c>
      <c r="J83" s="1">
        <v>88.51</v>
      </c>
      <c r="K83" s="1">
        <v>88.51</v>
      </c>
      <c r="L83" s="1">
        <v>90.51</v>
      </c>
      <c r="M83" s="1">
        <v>92.43</v>
      </c>
      <c r="N83">
        <v>91.63</v>
      </c>
      <c r="O83">
        <v>91.63</v>
      </c>
      <c r="P83">
        <v>91.63</v>
      </c>
      <c r="Q83">
        <v>90.4</v>
      </c>
      <c r="R83" s="2">
        <f t="shared" si="1"/>
        <v>90.437692307692316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 t="s">
        <v>162</v>
      </c>
      <c r="B84" s="1" t="s">
        <v>163</v>
      </c>
      <c r="C84" s="1">
        <v>1.0514900000000001E-4</v>
      </c>
      <c r="D84" s="1">
        <v>98.29</v>
      </c>
      <c r="E84" s="1">
        <v>104.94</v>
      </c>
      <c r="F84" s="1">
        <v>106.54</v>
      </c>
      <c r="G84" s="1">
        <v>100.5</v>
      </c>
      <c r="H84" s="1">
        <v>102.14</v>
      </c>
      <c r="I84" s="1">
        <v>102.14</v>
      </c>
      <c r="J84" s="1">
        <v>106.48</v>
      </c>
      <c r="K84" s="1">
        <v>106.48</v>
      </c>
      <c r="L84" s="1">
        <v>106.71</v>
      </c>
      <c r="M84" s="1">
        <v>106.67</v>
      </c>
      <c r="N84">
        <v>111.47</v>
      </c>
      <c r="O84">
        <v>108.54</v>
      </c>
      <c r="P84">
        <v>107.42</v>
      </c>
      <c r="Q84">
        <v>107.42</v>
      </c>
      <c r="R84" s="2">
        <f t="shared" si="1"/>
        <v>105.95769230769231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 t="s">
        <v>164</v>
      </c>
      <c r="B85" s="1" t="s">
        <v>165</v>
      </c>
      <c r="C85" s="1">
        <v>1.04919E-4</v>
      </c>
      <c r="D85" s="1">
        <v>103.95</v>
      </c>
      <c r="E85" s="1">
        <v>104.49</v>
      </c>
      <c r="F85" s="1">
        <v>104.49</v>
      </c>
      <c r="G85" s="1">
        <v>102.84</v>
      </c>
      <c r="H85" s="1">
        <v>103</v>
      </c>
      <c r="I85" s="1">
        <v>108.72</v>
      </c>
      <c r="J85" s="1">
        <v>108.72</v>
      </c>
      <c r="K85" s="1">
        <v>108.72</v>
      </c>
      <c r="L85" s="1">
        <v>108.72</v>
      </c>
      <c r="M85" s="1">
        <v>108.72</v>
      </c>
      <c r="N85">
        <v>108.72</v>
      </c>
      <c r="O85">
        <v>108.72</v>
      </c>
      <c r="P85">
        <v>109.73</v>
      </c>
      <c r="Q85">
        <v>110.67</v>
      </c>
      <c r="R85" s="2">
        <f t="shared" si="1"/>
        <v>107.4046153846154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 t="s">
        <v>166</v>
      </c>
      <c r="B86" s="1" t="s">
        <v>167</v>
      </c>
      <c r="C86" s="1">
        <v>1.5067800000000001E-4</v>
      </c>
      <c r="D86" s="1">
        <v>97.37</v>
      </c>
      <c r="E86" s="1">
        <v>96.81</v>
      </c>
      <c r="F86" s="1">
        <v>96.81</v>
      </c>
      <c r="G86" s="1">
        <v>95.94</v>
      </c>
      <c r="H86" s="1">
        <v>95.94</v>
      </c>
      <c r="I86" s="1">
        <v>97.37</v>
      </c>
      <c r="J86" s="1">
        <v>97.37</v>
      </c>
      <c r="K86" s="1">
        <v>97.37</v>
      </c>
      <c r="L86" s="1">
        <v>97.37</v>
      </c>
      <c r="M86" s="1">
        <v>97.37</v>
      </c>
      <c r="N86">
        <v>97.37</v>
      </c>
      <c r="O86">
        <v>97.37</v>
      </c>
      <c r="P86">
        <v>97.37</v>
      </c>
      <c r="Q86">
        <v>97.07</v>
      </c>
      <c r="R86" s="2">
        <f t="shared" si="1"/>
        <v>97.040769230769229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 t="s">
        <v>168</v>
      </c>
      <c r="B87" s="1" t="s">
        <v>169</v>
      </c>
      <c r="C87" s="1">
        <v>7.3418099999999998E-4</v>
      </c>
      <c r="D87" s="1">
        <v>89.23</v>
      </c>
      <c r="E87" s="1">
        <v>92.83</v>
      </c>
      <c r="F87" s="1">
        <v>92.83</v>
      </c>
      <c r="G87" s="1">
        <v>93.57</v>
      </c>
      <c r="H87" s="1">
        <v>93.57</v>
      </c>
      <c r="I87" s="1">
        <v>93.64</v>
      </c>
      <c r="J87" s="1">
        <v>95.19</v>
      </c>
      <c r="K87" s="1">
        <v>95.19</v>
      </c>
      <c r="L87" s="1">
        <v>98.88</v>
      </c>
      <c r="M87" s="1">
        <v>99.85</v>
      </c>
      <c r="N87">
        <v>101.26</v>
      </c>
      <c r="O87">
        <v>101.26</v>
      </c>
      <c r="P87">
        <v>101.34</v>
      </c>
      <c r="Q87">
        <v>104.71</v>
      </c>
      <c r="R87" s="2">
        <f t="shared" si="1"/>
        <v>97.24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 t="s">
        <v>170</v>
      </c>
      <c r="B88" s="1" t="s">
        <v>171</v>
      </c>
      <c r="C88" s="1">
        <v>3.1940999999999998E-5</v>
      </c>
      <c r="D88" s="1">
        <v>80.89</v>
      </c>
      <c r="E88" s="1">
        <v>80.89</v>
      </c>
      <c r="F88" s="1">
        <v>80.89</v>
      </c>
      <c r="G88" s="1">
        <v>80.89</v>
      </c>
      <c r="H88" s="1">
        <v>68.150000000000006</v>
      </c>
      <c r="I88" s="1">
        <v>68.72</v>
      </c>
      <c r="J88" s="1">
        <v>68.72</v>
      </c>
      <c r="K88" s="1">
        <v>68.72</v>
      </c>
      <c r="L88" s="1">
        <v>68.72</v>
      </c>
      <c r="M88" s="1">
        <v>76.13</v>
      </c>
      <c r="N88">
        <v>76.430000000000007</v>
      </c>
      <c r="O88">
        <v>76.430000000000007</v>
      </c>
      <c r="P88">
        <v>76.430000000000007</v>
      </c>
      <c r="Q88">
        <v>76.430000000000007</v>
      </c>
      <c r="R88" s="2">
        <f t="shared" si="1"/>
        <v>74.426923076923103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 t="s">
        <v>172</v>
      </c>
      <c r="B89" s="1" t="s">
        <v>173</v>
      </c>
      <c r="C89" s="1">
        <v>5.9238499999999996E-4</v>
      </c>
      <c r="D89" s="1">
        <v>96.82</v>
      </c>
      <c r="E89" s="1">
        <v>96.82</v>
      </c>
      <c r="F89" s="1">
        <v>97.53</v>
      </c>
      <c r="G89" s="1">
        <v>98.13</v>
      </c>
      <c r="H89" s="1">
        <v>98.13</v>
      </c>
      <c r="I89" s="1">
        <v>98.13</v>
      </c>
      <c r="J89" s="1">
        <v>98.13</v>
      </c>
      <c r="K89" s="1">
        <v>98.68</v>
      </c>
      <c r="L89" s="1">
        <v>98.68</v>
      </c>
      <c r="M89" s="1">
        <v>98.13</v>
      </c>
      <c r="N89">
        <v>98.2</v>
      </c>
      <c r="O89">
        <v>98.2</v>
      </c>
      <c r="P89">
        <v>98.2</v>
      </c>
      <c r="Q89">
        <v>98.2</v>
      </c>
      <c r="R89" s="2">
        <f t="shared" si="1"/>
        <v>98.089230769230781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 t="s">
        <v>174</v>
      </c>
      <c r="B90" s="1" t="s">
        <v>175</v>
      </c>
      <c r="C90" s="1">
        <v>2.9607840000000002E-3</v>
      </c>
      <c r="D90" s="1">
        <v>106.89</v>
      </c>
      <c r="E90" s="1">
        <v>106.89</v>
      </c>
      <c r="F90" s="1">
        <v>106.89</v>
      </c>
      <c r="G90" s="1">
        <v>106.89</v>
      </c>
      <c r="H90" s="1">
        <v>106.89</v>
      </c>
      <c r="I90" s="1">
        <v>106.89</v>
      </c>
      <c r="J90" s="1">
        <v>106.89</v>
      </c>
      <c r="K90" s="1">
        <v>106.89</v>
      </c>
      <c r="L90" s="1">
        <v>106.89</v>
      </c>
      <c r="M90" s="1">
        <v>106.89</v>
      </c>
      <c r="N90">
        <v>106.89</v>
      </c>
      <c r="O90">
        <v>106.89</v>
      </c>
      <c r="P90">
        <v>111.93</v>
      </c>
      <c r="Q90">
        <v>111.93</v>
      </c>
      <c r="R90" s="2">
        <f t="shared" si="1"/>
        <v>107.66538461538464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 t="s">
        <v>176</v>
      </c>
      <c r="B91" s="1" t="s">
        <v>177</v>
      </c>
      <c r="C91" s="1">
        <v>2.52592E-4</v>
      </c>
      <c r="D91" s="1">
        <v>110.18</v>
      </c>
      <c r="E91" s="1">
        <v>110.18</v>
      </c>
      <c r="F91" s="1">
        <v>109.02</v>
      </c>
      <c r="G91" s="1">
        <v>109.02</v>
      </c>
      <c r="H91" s="1">
        <v>111.66</v>
      </c>
      <c r="I91" s="1">
        <v>114.78</v>
      </c>
      <c r="J91" s="1">
        <v>114.01</v>
      </c>
      <c r="K91" s="1">
        <v>114.01</v>
      </c>
      <c r="L91" s="1">
        <v>114.01</v>
      </c>
      <c r="M91" s="1">
        <v>114.01</v>
      </c>
      <c r="N91">
        <v>114.01</v>
      </c>
      <c r="O91">
        <v>114.01</v>
      </c>
      <c r="P91">
        <v>114.01</v>
      </c>
      <c r="Q91">
        <v>114.01</v>
      </c>
      <c r="R91" s="2">
        <f t="shared" si="1"/>
        <v>112.82615384615384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 t="s">
        <v>178</v>
      </c>
      <c r="B92" s="1" t="s">
        <v>179</v>
      </c>
      <c r="C92" s="1">
        <v>3.97196E-4</v>
      </c>
      <c r="D92" s="1">
        <v>133.61000000000001</v>
      </c>
      <c r="E92" s="1">
        <v>133.61000000000001</v>
      </c>
      <c r="F92" s="1">
        <v>133.61000000000001</v>
      </c>
      <c r="G92" s="1">
        <v>133.61000000000001</v>
      </c>
      <c r="H92" s="1">
        <v>135.25</v>
      </c>
      <c r="I92" s="1">
        <v>134.91999999999999</v>
      </c>
      <c r="J92" s="1">
        <v>134.91999999999999</v>
      </c>
      <c r="K92" s="1">
        <v>134.91999999999999</v>
      </c>
      <c r="L92" s="1">
        <v>134.91999999999999</v>
      </c>
      <c r="M92" s="1">
        <v>134.91999999999999</v>
      </c>
      <c r="N92">
        <v>146.19999999999999</v>
      </c>
      <c r="O92">
        <v>158.62</v>
      </c>
      <c r="P92">
        <v>162.05000000000001</v>
      </c>
      <c r="Q92">
        <v>160.74</v>
      </c>
      <c r="R92" s="2">
        <f t="shared" si="1"/>
        <v>141.40692307692308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>
      <c r="A93" s="1" t="s">
        <v>180</v>
      </c>
      <c r="B93" s="1" t="s">
        <v>181</v>
      </c>
      <c r="C93" s="1">
        <v>2.1182699999999999E-4</v>
      </c>
      <c r="D93" s="1">
        <v>93.73</v>
      </c>
      <c r="E93" s="1">
        <v>93.42</v>
      </c>
      <c r="F93" s="1">
        <v>86.68</v>
      </c>
      <c r="G93" s="1">
        <v>92.82</v>
      </c>
      <c r="H93" s="1">
        <v>93</v>
      </c>
      <c r="I93" s="1">
        <v>93</v>
      </c>
      <c r="J93" s="1">
        <v>93.31</v>
      </c>
      <c r="K93" s="1">
        <v>93.75</v>
      </c>
      <c r="L93" s="1">
        <v>94.44</v>
      </c>
      <c r="M93" s="1">
        <v>96.67</v>
      </c>
      <c r="N93">
        <v>95.79</v>
      </c>
      <c r="O93">
        <v>101.19</v>
      </c>
      <c r="P93">
        <v>100.27</v>
      </c>
      <c r="Q93">
        <v>100.27</v>
      </c>
      <c r="R93" s="2">
        <f t="shared" si="1"/>
        <v>94.97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>
      <c r="A94" s="1" t="s">
        <v>182</v>
      </c>
      <c r="B94" s="1" t="s">
        <v>183</v>
      </c>
      <c r="C94" s="1">
        <v>1.27537E-4</v>
      </c>
      <c r="D94" s="1">
        <v>101.12</v>
      </c>
      <c r="E94" s="1">
        <v>100.99</v>
      </c>
      <c r="F94" s="1">
        <v>94.31</v>
      </c>
      <c r="G94" s="1">
        <v>97.01</v>
      </c>
      <c r="H94" s="1">
        <v>100.26</v>
      </c>
      <c r="I94" s="1">
        <v>100.85</v>
      </c>
      <c r="J94" s="1">
        <v>105.44</v>
      </c>
      <c r="K94" s="1">
        <v>106.06</v>
      </c>
      <c r="L94" s="1">
        <v>111.68</v>
      </c>
      <c r="M94" s="1">
        <v>109.11</v>
      </c>
      <c r="N94">
        <v>113.07</v>
      </c>
      <c r="O94">
        <v>114.62</v>
      </c>
      <c r="P94">
        <v>115.22</v>
      </c>
      <c r="Q94">
        <v>115.22</v>
      </c>
      <c r="R94" s="2">
        <f t="shared" si="1"/>
        <v>106.44923076923078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>
      <c r="A95" s="1" t="s">
        <v>184</v>
      </c>
      <c r="B95" s="1" t="s">
        <v>185</v>
      </c>
      <c r="C95" s="1">
        <v>9.3317900000000002E-4</v>
      </c>
      <c r="D95" s="1">
        <v>101.61</v>
      </c>
      <c r="E95" s="1">
        <v>102.7</v>
      </c>
      <c r="F95" s="1">
        <v>102.7</v>
      </c>
      <c r="G95" s="1">
        <v>102.7</v>
      </c>
      <c r="H95" s="1">
        <v>102.7</v>
      </c>
      <c r="I95" s="1">
        <v>102.7</v>
      </c>
      <c r="J95" s="1">
        <v>102.7</v>
      </c>
      <c r="K95" s="1">
        <v>102.7</v>
      </c>
      <c r="L95" s="1">
        <v>102.7</v>
      </c>
      <c r="M95" s="1">
        <v>102.7</v>
      </c>
      <c r="N95">
        <v>102.7</v>
      </c>
      <c r="O95">
        <v>102.7</v>
      </c>
      <c r="P95">
        <v>103.98</v>
      </c>
      <c r="Q95">
        <v>107.64</v>
      </c>
      <c r="R95" s="2">
        <f t="shared" si="1"/>
        <v>103.17846153846156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>
      <c r="A96" s="1" t="s">
        <v>186</v>
      </c>
      <c r="B96" s="1" t="s">
        <v>187</v>
      </c>
      <c r="C96" s="1">
        <v>7.5756200000000004E-4</v>
      </c>
      <c r="D96" s="1">
        <v>130.44</v>
      </c>
      <c r="E96" s="1">
        <v>131.65</v>
      </c>
      <c r="F96" s="1">
        <v>132.86000000000001</v>
      </c>
      <c r="G96" s="1">
        <v>133.55000000000001</v>
      </c>
      <c r="H96" s="1">
        <v>132.81</v>
      </c>
      <c r="I96" s="1">
        <v>133.44999999999999</v>
      </c>
      <c r="J96" s="1">
        <v>133.44999999999999</v>
      </c>
      <c r="K96" s="1">
        <v>131.65</v>
      </c>
      <c r="L96" s="1">
        <v>132.86000000000001</v>
      </c>
      <c r="M96" s="1">
        <v>132.86000000000001</v>
      </c>
      <c r="N96">
        <v>132.86000000000001</v>
      </c>
      <c r="O96">
        <v>132.86000000000001</v>
      </c>
      <c r="P96">
        <v>132.86000000000001</v>
      </c>
      <c r="Q96">
        <v>132.86000000000001</v>
      </c>
      <c r="R96" s="2">
        <f t="shared" si="1"/>
        <v>132.81384615384619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>
      <c r="A97" s="1" t="s">
        <v>188</v>
      </c>
      <c r="B97" s="1" t="s">
        <v>189</v>
      </c>
      <c r="C97" s="1">
        <v>2.1630999999999999E-4</v>
      </c>
      <c r="D97" s="1">
        <v>88.79</v>
      </c>
      <c r="E97" s="1">
        <v>88.79</v>
      </c>
      <c r="F97" s="1">
        <v>89.63</v>
      </c>
      <c r="G97" s="1">
        <v>89.63</v>
      </c>
      <c r="H97" s="1">
        <v>85.43</v>
      </c>
      <c r="I97" s="1">
        <v>85.91</v>
      </c>
      <c r="J97" s="1">
        <v>85.91</v>
      </c>
      <c r="K97" s="1">
        <v>85.91</v>
      </c>
      <c r="L97" s="1">
        <v>85.91</v>
      </c>
      <c r="M97" s="1">
        <v>86.47</v>
      </c>
      <c r="N97">
        <v>87.87</v>
      </c>
      <c r="O97">
        <v>86.39</v>
      </c>
      <c r="P97">
        <v>88.1</v>
      </c>
      <c r="Q97">
        <v>89.51</v>
      </c>
      <c r="R97" s="2">
        <f t="shared" si="1"/>
        <v>87.343076923076907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>
      <c r="A98" s="1" t="s">
        <v>190</v>
      </c>
      <c r="B98" s="1" t="s">
        <v>191</v>
      </c>
      <c r="C98" s="1">
        <v>1.11014E-4</v>
      </c>
      <c r="D98" s="1">
        <v>96.72</v>
      </c>
      <c r="E98" s="1">
        <v>96.72</v>
      </c>
      <c r="F98" s="1">
        <v>96.72</v>
      </c>
      <c r="G98" s="1">
        <v>96.72</v>
      </c>
      <c r="H98" s="1">
        <v>96.72</v>
      </c>
      <c r="I98" s="1">
        <v>96.72</v>
      </c>
      <c r="J98" s="1">
        <v>96.72</v>
      </c>
      <c r="K98" s="1">
        <v>96.72</v>
      </c>
      <c r="L98" s="1">
        <v>96.72</v>
      </c>
      <c r="M98" s="1">
        <v>96.72</v>
      </c>
      <c r="N98">
        <v>96.72</v>
      </c>
      <c r="O98">
        <v>96.72</v>
      </c>
      <c r="P98">
        <v>96.72</v>
      </c>
      <c r="Q98">
        <v>101.26</v>
      </c>
      <c r="R98" s="2">
        <f t="shared" si="1"/>
        <v>97.069230769230771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>
      <c r="A99" s="1" t="s">
        <v>192</v>
      </c>
      <c r="B99" s="1" t="s">
        <v>193</v>
      </c>
      <c r="C99" s="1">
        <v>1.360085E-3</v>
      </c>
      <c r="D99" s="1">
        <v>106.91</v>
      </c>
      <c r="E99" s="1">
        <v>107.71</v>
      </c>
      <c r="F99" s="1">
        <v>107.71</v>
      </c>
      <c r="G99" s="1">
        <v>107.71</v>
      </c>
      <c r="H99" s="1">
        <v>107.71</v>
      </c>
      <c r="I99" s="1">
        <v>107.71</v>
      </c>
      <c r="J99" s="1">
        <v>107.71</v>
      </c>
      <c r="K99" s="1">
        <v>102.33</v>
      </c>
      <c r="L99" s="1">
        <v>102.33</v>
      </c>
      <c r="M99" s="1">
        <v>102.33</v>
      </c>
      <c r="N99">
        <v>102.33</v>
      </c>
      <c r="O99">
        <v>102.33</v>
      </c>
      <c r="P99">
        <v>104.21</v>
      </c>
      <c r="Q99">
        <v>108.2</v>
      </c>
      <c r="R99" s="2">
        <f t="shared" si="1"/>
        <v>105.40923076923079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>
      <c r="A100" s="1" t="s">
        <v>194</v>
      </c>
      <c r="B100" s="1" t="s">
        <v>195</v>
      </c>
      <c r="C100" s="1">
        <v>1.132025E-3</v>
      </c>
      <c r="D100" s="1">
        <v>98.63</v>
      </c>
      <c r="E100" s="1">
        <v>99.5</v>
      </c>
      <c r="F100" s="1">
        <v>99.43</v>
      </c>
      <c r="G100" s="1">
        <v>96.17</v>
      </c>
      <c r="H100" s="1">
        <v>97.21</v>
      </c>
      <c r="I100" s="1">
        <v>95.47</v>
      </c>
      <c r="J100" s="1">
        <v>98.21</v>
      </c>
      <c r="K100" s="1">
        <v>97.9</v>
      </c>
      <c r="L100" s="1">
        <v>94.86</v>
      </c>
      <c r="M100" s="1">
        <v>90.03</v>
      </c>
      <c r="N100">
        <v>90.03</v>
      </c>
      <c r="O100">
        <v>90.07</v>
      </c>
      <c r="P100">
        <v>89.77</v>
      </c>
      <c r="Q100">
        <v>90.56</v>
      </c>
      <c r="R100" s="2">
        <f t="shared" si="1"/>
        <v>94.554615384615374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>
      <c r="A101" s="1" t="s">
        <v>196</v>
      </c>
      <c r="B101" s="1" t="s">
        <v>197</v>
      </c>
      <c r="C101" s="1">
        <v>1.06635E-4</v>
      </c>
      <c r="D101" s="1">
        <v>89.73</v>
      </c>
      <c r="E101" s="1">
        <v>89.73</v>
      </c>
      <c r="F101" s="1">
        <v>89.7</v>
      </c>
      <c r="G101" s="1">
        <v>89.7</v>
      </c>
      <c r="H101" s="1">
        <v>89.7</v>
      </c>
      <c r="I101" s="1">
        <v>89.7</v>
      </c>
      <c r="J101" s="1">
        <v>75.040000000000006</v>
      </c>
      <c r="K101" s="1">
        <v>75.040000000000006</v>
      </c>
      <c r="L101" s="1">
        <v>75.040000000000006</v>
      </c>
      <c r="M101" s="1">
        <v>75.040000000000006</v>
      </c>
      <c r="N101">
        <v>75.040000000000006</v>
      </c>
      <c r="O101">
        <v>75.040000000000006</v>
      </c>
      <c r="P101">
        <v>75.17</v>
      </c>
      <c r="Q101">
        <v>75.17</v>
      </c>
      <c r="R101" s="2">
        <f t="shared" si="1"/>
        <v>80.700769230769211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>
      <c r="A102" s="1" t="s">
        <v>198</v>
      </c>
      <c r="B102" s="1" t="s">
        <v>199</v>
      </c>
      <c r="C102" s="1">
        <v>7.1840200000000004E-4</v>
      </c>
      <c r="D102" s="1">
        <v>77.14</v>
      </c>
      <c r="E102" s="1">
        <v>77.14</v>
      </c>
      <c r="F102" s="1">
        <v>77.14</v>
      </c>
      <c r="G102" s="1">
        <v>78.53</v>
      </c>
      <c r="H102" s="1">
        <v>78.53</v>
      </c>
      <c r="I102" s="1">
        <v>78.53</v>
      </c>
      <c r="J102" s="1">
        <v>76.06</v>
      </c>
      <c r="K102" s="1">
        <v>77.03</v>
      </c>
      <c r="L102" s="1">
        <v>77.11</v>
      </c>
      <c r="M102" s="1">
        <v>77.19</v>
      </c>
      <c r="N102">
        <v>75.97</v>
      </c>
      <c r="O102">
        <v>75.97</v>
      </c>
      <c r="P102">
        <v>75.97</v>
      </c>
      <c r="Q102">
        <v>76.709999999999994</v>
      </c>
      <c r="R102" s="2">
        <f t="shared" si="1"/>
        <v>77.067692307692312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>
      <c r="A103" s="1" t="s">
        <v>200</v>
      </c>
      <c r="B103" s="1" t="s">
        <v>201</v>
      </c>
      <c r="C103" s="1">
        <v>2.8513300000000002E-4</v>
      </c>
      <c r="D103" s="1">
        <v>96.79</v>
      </c>
      <c r="E103" s="1">
        <v>96.79</v>
      </c>
      <c r="F103" s="1">
        <v>96.79</v>
      </c>
      <c r="G103" s="1">
        <v>96.79</v>
      </c>
      <c r="H103" s="1">
        <v>96.79</v>
      </c>
      <c r="I103" s="1">
        <v>96.79</v>
      </c>
      <c r="J103" s="1">
        <v>96.79</v>
      </c>
      <c r="K103" s="1">
        <v>96.79</v>
      </c>
      <c r="L103" s="1">
        <v>91.2</v>
      </c>
      <c r="M103" s="1">
        <v>96.79</v>
      </c>
      <c r="N103">
        <v>96.79</v>
      </c>
      <c r="O103">
        <v>96.79</v>
      </c>
      <c r="P103">
        <v>96.79</v>
      </c>
      <c r="Q103">
        <v>91.2</v>
      </c>
      <c r="R103" s="2">
        <f t="shared" si="1"/>
        <v>95.929999999999993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>
      <c r="A104" s="1" t="s">
        <v>202</v>
      </c>
      <c r="B104" s="1" t="s">
        <v>203</v>
      </c>
      <c r="C104" s="1">
        <v>2.8319899999999998E-4</v>
      </c>
      <c r="D104" s="1">
        <v>106.93</v>
      </c>
      <c r="E104" s="1">
        <v>118.44</v>
      </c>
      <c r="F104" s="1">
        <v>112.54</v>
      </c>
      <c r="G104" s="1">
        <v>112.54</v>
      </c>
      <c r="H104" s="1">
        <v>139.46</v>
      </c>
      <c r="I104" s="1">
        <v>139.46</v>
      </c>
      <c r="J104" s="1">
        <v>139.46</v>
      </c>
      <c r="K104" s="1">
        <v>139.46</v>
      </c>
      <c r="L104" s="1">
        <v>118.39</v>
      </c>
      <c r="M104" s="1">
        <v>118.39</v>
      </c>
      <c r="N104">
        <v>118.39</v>
      </c>
      <c r="O104">
        <v>118.39</v>
      </c>
      <c r="P104">
        <v>146.66999999999999</v>
      </c>
      <c r="Q104">
        <v>146.66999999999999</v>
      </c>
      <c r="R104" s="2">
        <f t="shared" si="1"/>
        <v>128.32769230769233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>
      <c r="A105" s="1" t="s">
        <v>204</v>
      </c>
      <c r="B105" s="1" t="s">
        <v>205</v>
      </c>
      <c r="C105" s="1">
        <v>4.5589600000000001E-4</v>
      </c>
      <c r="D105" s="1">
        <v>107.76</v>
      </c>
      <c r="E105" s="1">
        <v>107.76</v>
      </c>
      <c r="F105" s="1">
        <v>107.76</v>
      </c>
      <c r="G105" s="1">
        <v>106.86</v>
      </c>
      <c r="H105" s="1">
        <v>106.86</v>
      </c>
      <c r="I105" s="1">
        <v>106.12</v>
      </c>
      <c r="J105" s="1">
        <v>111.16</v>
      </c>
      <c r="K105" s="1">
        <v>119.48</v>
      </c>
      <c r="L105" s="1">
        <v>119.48</v>
      </c>
      <c r="M105" s="1">
        <v>118.03</v>
      </c>
      <c r="N105">
        <v>118.03</v>
      </c>
      <c r="O105">
        <v>118.03</v>
      </c>
      <c r="P105">
        <v>118.03</v>
      </c>
      <c r="Q105">
        <v>118.03</v>
      </c>
      <c r="R105" s="2">
        <f t="shared" si="1"/>
        <v>113.50999999999999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>
      <c r="A106" s="1" t="s">
        <v>206</v>
      </c>
      <c r="B106" s="1" t="s">
        <v>207</v>
      </c>
      <c r="C106" s="1">
        <v>7.1685000000000002E-5</v>
      </c>
      <c r="D106" s="1">
        <v>81.760000000000005</v>
      </c>
      <c r="E106" s="1">
        <v>81.760000000000005</v>
      </c>
      <c r="F106" s="1">
        <v>81.760000000000005</v>
      </c>
      <c r="G106" s="1">
        <v>81.760000000000005</v>
      </c>
      <c r="H106" s="1">
        <v>81.760000000000005</v>
      </c>
      <c r="I106" s="1">
        <v>81.760000000000005</v>
      </c>
      <c r="J106" s="1">
        <v>82.34</v>
      </c>
      <c r="K106" s="1">
        <v>84.81</v>
      </c>
      <c r="L106" s="1">
        <v>84.81</v>
      </c>
      <c r="M106" s="1">
        <v>84.81</v>
      </c>
      <c r="N106">
        <v>84.81</v>
      </c>
      <c r="O106">
        <v>84.81</v>
      </c>
      <c r="P106">
        <v>84.81</v>
      </c>
      <c r="Q106">
        <v>84.81</v>
      </c>
      <c r="R106" s="2">
        <f t="shared" si="1"/>
        <v>83.446923076923056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>
      <c r="A107" s="1" t="s">
        <v>208</v>
      </c>
      <c r="B107" s="1" t="s">
        <v>209</v>
      </c>
      <c r="C107" s="1">
        <v>8.6866099999999996E-4</v>
      </c>
      <c r="D107" s="1">
        <v>119.42</v>
      </c>
      <c r="E107" s="1">
        <v>114.87</v>
      </c>
      <c r="F107" s="1">
        <v>116.72</v>
      </c>
      <c r="G107" s="1">
        <v>116.41</v>
      </c>
      <c r="H107" s="1">
        <v>116.15</v>
      </c>
      <c r="I107" s="1">
        <v>114.61</v>
      </c>
      <c r="J107" s="1">
        <v>116.22</v>
      </c>
      <c r="K107" s="1">
        <v>116.02</v>
      </c>
      <c r="L107" s="1">
        <v>116.02</v>
      </c>
      <c r="M107" s="1">
        <v>114.46</v>
      </c>
      <c r="N107">
        <v>116.02</v>
      </c>
      <c r="O107">
        <v>116.02</v>
      </c>
      <c r="P107">
        <v>120.44</v>
      </c>
      <c r="Q107">
        <v>120.44</v>
      </c>
      <c r="R107" s="2">
        <f t="shared" si="1"/>
        <v>116.4923076923077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>
      <c r="A108" s="1" t="s">
        <v>210</v>
      </c>
      <c r="B108" s="1" t="s">
        <v>211</v>
      </c>
      <c r="C108" s="1">
        <v>1.395791E-3</v>
      </c>
      <c r="D108" s="1">
        <v>84.14</v>
      </c>
      <c r="E108" s="1">
        <v>84.14</v>
      </c>
      <c r="F108" s="1">
        <v>84.14</v>
      </c>
      <c r="G108" s="1">
        <v>84.14</v>
      </c>
      <c r="H108" s="1">
        <v>84.14</v>
      </c>
      <c r="I108" s="1">
        <v>84.14</v>
      </c>
      <c r="J108" s="1">
        <v>84.14</v>
      </c>
      <c r="K108" s="1">
        <v>84.14</v>
      </c>
      <c r="L108" s="1">
        <v>84.14</v>
      </c>
      <c r="M108" s="1">
        <v>74.05</v>
      </c>
      <c r="N108">
        <v>74.05</v>
      </c>
      <c r="O108">
        <v>74.05</v>
      </c>
      <c r="P108">
        <v>86.37</v>
      </c>
      <c r="Q108">
        <v>86.37</v>
      </c>
      <c r="R108" s="2">
        <f t="shared" si="1"/>
        <v>82.154615384615369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>
      <c r="A109" s="1" t="s">
        <v>212</v>
      </c>
      <c r="B109" s="1" t="s">
        <v>213</v>
      </c>
      <c r="C109" s="1">
        <v>1.487988E-3</v>
      </c>
      <c r="D109" s="1">
        <v>102.35</v>
      </c>
      <c r="E109" s="1">
        <v>102.35</v>
      </c>
      <c r="F109" s="1">
        <v>102.35</v>
      </c>
      <c r="G109" s="1">
        <v>98.73</v>
      </c>
      <c r="H109" s="1">
        <v>102.52</v>
      </c>
      <c r="I109" s="1">
        <v>102.52</v>
      </c>
      <c r="J109" s="1">
        <v>86.06</v>
      </c>
      <c r="K109" s="1">
        <v>86.06</v>
      </c>
      <c r="L109" s="1">
        <v>76.430000000000007</v>
      </c>
      <c r="M109" s="1">
        <v>76.430000000000007</v>
      </c>
      <c r="N109">
        <v>78.27</v>
      </c>
      <c r="O109">
        <v>78.27</v>
      </c>
      <c r="P109">
        <v>78.010000000000005</v>
      </c>
      <c r="Q109">
        <v>78.010000000000005</v>
      </c>
      <c r="R109" s="2">
        <f t="shared" si="1"/>
        <v>88.154615384615383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>
      <c r="A110" s="1" t="s">
        <v>214</v>
      </c>
      <c r="B110" s="1" t="s">
        <v>215</v>
      </c>
      <c r="C110" s="1">
        <v>2.83252E-4</v>
      </c>
      <c r="D110" s="1">
        <v>53.29</v>
      </c>
      <c r="E110" s="1">
        <v>53.29</v>
      </c>
      <c r="F110" s="1">
        <v>44.81</v>
      </c>
      <c r="G110" s="1">
        <v>44.81</v>
      </c>
      <c r="H110" s="1">
        <v>44.81</v>
      </c>
      <c r="I110" s="1">
        <v>44.81</v>
      </c>
      <c r="J110" s="1">
        <v>44.81</v>
      </c>
      <c r="K110" s="1">
        <v>40.98</v>
      </c>
      <c r="L110" s="1">
        <v>40.98</v>
      </c>
      <c r="M110" s="1">
        <v>39.43</v>
      </c>
      <c r="N110">
        <v>39.43</v>
      </c>
      <c r="O110">
        <v>39.43</v>
      </c>
      <c r="P110">
        <v>37.11</v>
      </c>
      <c r="Q110">
        <v>37.11</v>
      </c>
      <c r="R110" s="2">
        <f t="shared" si="1"/>
        <v>42.446923076923085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1" t="s">
        <v>216</v>
      </c>
      <c r="B111" s="1" t="s">
        <v>217</v>
      </c>
      <c r="C111" s="1">
        <v>1.10235E-4</v>
      </c>
      <c r="D111" s="1">
        <v>91.51</v>
      </c>
      <c r="E111" s="1">
        <v>91.51</v>
      </c>
      <c r="F111" s="1">
        <v>91.3</v>
      </c>
      <c r="G111" s="1">
        <v>91.3</v>
      </c>
      <c r="H111" s="1">
        <v>91.3</v>
      </c>
      <c r="I111" s="1">
        <v>91.3</v>
      </c>
      <c r="J111" s="1">
        <v>91.3</v>
      </c>
      <c r="K111" s="1">
        <v>90.37</v>
      </c>
      <c r="L111" s="1">
        <v>90.37</v>
      </c>
      <c r="M111" s="1">
        <v>90.37</v>
      </c>
      <c r="N111">
        <v>90.37</v>
      </c>
      <c r="O111">
        <v>90.37</v>
      </c>
      <c r="P111">
        <v>90.37</v>
      </c>
      <c r="Q111">
        <v>89.97</v>
      </c>
      <c r="R111" s="2">
        <f t="shared" si="1"/>
        <v>90.784615384615392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>
      <c r="A112" s="1" t="s">
        <v>218</v>
      </c>
      <c r="B112" s="1" t="s">
        <v>219</v>
      </c>
      <c r="C112" s="1">
        <v>5.7005300000000005E-4</v>
      </c>
      <c r="D112" s="1">
        <v>110.07</v>
      </c>
      <c r="E112" s="1">
        <v>110.07</v>
      </c>
      <c r="F112" s="1">
        <v>110.41</v>
      </c>
      <c r="G112" s="1">
        <v>110.65</v>
      </c>
      <c r="H112" s="1">
        <v>110.61</v>
      </c>
      <c r="I112" s="1">
        <v>110.61</v>
      </c>
      <c r="J112" s="1">
        <v>111.91</v>
      </c>
      <c r="K112" s="1">
        <v>113.34</v>
      </c>
      <c r="L112" s="1">
        <v>113.34</v>
      </c>
      <c r="M112" s="1">
        <v>113.34</v>
      </c>
      <c r="N112">
        <v>108.24</v>
      </c>
      <c r="O112">
        <v>108.24</v>
      </c>
      <c r="P112">
        <v>108.24</v>
      </c>
      <c r="Q112">
        <v>108.63</v>
      </c>
      <c r="R112" s="2">
        <f t="shared" si="1"/>
        <v>110.58692307692309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>
      <c r="A113" s="1" t="s">
        <v>220</v>
      </c>
      <c r="B113" s="1" t="s">
        <v>221</v>
      </c>
      <c r="C113" s="1">
        <v>5.2806999999999998E-5</v>
      </c>
      <c r="D113" s="1">
        <v>117.17</v>
      </c>
      <c r="E113" s="1">
        <v>117.17</v>
      </c>
      <c r="F113" s="1">
        <v>117.17</v>
      </c>
      <c r="G113" s="1">
        <v>117.17</v>
      </c>
      <c r="H113" s="1">
        <v>145.53</v>
      </c>
      <c r="I113" s="1">
        <v>130.58000000000001</v>
      </c>
      <c r="J113" s="1">
        <v>130.58000000000001</v>
      </c>
      <c r="K113" s="1">
        <v>130.58000000000001</v>
      </c>
      <c r="L113" s="1">
        <v>130.58000000000001</v>
      </c>
      <c r="M113" s="1">
        <v>130.58000000000001</v>
      </c>
      <c r="N113">
        <v>130.58000000000001</v>
      </c>
      <c r="O113">
        <v>130.58000000000001</v>
      </c>
      <c r="P113">
        <v>130.58000000000001</v>
      </c>
      <c r="Q113">
        <v>130.58000000000001</v>
      </c>
      <c r="R113" s="2">
        <f t="shared" si="1"/>
        <v>128.6353846153846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>
      <c r="A114" s="1" t="s">
        <v>222</v>
      </c>
      <c r="B114" s="1" t="s">
        <v>223</v>
      </c>
      <c r="C114" s="1">
        <v>6.2577800000000001E-4</v>
      </c>
      <c r="D114" s="1">
        <v>98.33</v>
      </c>
      <c r="E114" s="1">
        <v>96.64</v>
      </c>
      <c r="F114" s="1">
        <v>96.79</v>
      </c>
      <c r="G114" s="1">
        <v>96.79</v>
      </c>
      <c r="H114" s="1">
        <v>96.79</v>
      </c>
      <c r="I114" s="1">
        <v>96.79</v>
      </c>
      <c r="J114" s="1">
        <v>96.75</v>
      </c>
      <c r="K114" s="1">
        <v>96.75</v>
      </c>
      <c r="L114" s="1">
        <v>96.75</v>
      </c>
      <c r="M114" s="1">
        <v>100.31</v>
      </c>
      <c r="N114">
        <v>100.31</v>
      </c>
      <c r="O114">
        <v>100.31</v>
      </c>
      <c r="P114">
        <v>100.34</v>
      </c>
      <c r="Q114">
        <v>100.34</v>
      </c>
      <c r="R114" s="2">
        <f t="shared" si="1"/>
        <v>98.1276923076923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>
      <c r="A115" s="1" t="s">
        <v>224</v>
      </c>
      <c r="B115" s="1" t="s">
        <v>225</v>
      </c>
      <c r="C115" s="1">
        <v>1.91239E-4</v>
      </c>
      <c r="D115" s="1">
        <v>154.72999999999999</v>
      </c>
      <c r="E115" s="1">
        <v>142.61000000000001</v>
      </c>
      <c r="F115" s="1">
        <v>142.61000000000001</v>
      </c>
      <c r="G115" s="1">
        <v>154.72999999999999</v>
      </c>
      <c r="H115" s="1">
        <v>154.72999999999999</v>
      </c>
      <c r="I115" s="1">
        <v>154.72999999999999</v>
      </c>
      <c r="J115" s="1">
        <v>154.72999999999999</v>
      </c>
      <c r="K115" s="1">
        <v>154.72999999999999</v>
      </c>
      <c r="L115" s="1">
        <v>154.72999999999999</v>
      </c>
      <c r="M115" s="1">
        <v>154.72999999999999</v>
      </c>
      <c r="N115">
        <v>154.72999999999999</v>
      </c>
      <c r="O115">
        <v>154.72999999999999</v>
      </c>
      <c r="P115">
        <v>154.72999999999999</v>
      </c>
      <c r="Q115">
        <v>154.72999999999999</v>
      </c>
      <c r="R115" s="2">
        <f t="shared" si="1"/>
        <v>152.86538461538464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>
      <c r="A116" s="1" t="s">
        <v>226</v>
      </c>
      <c r="B116" s="1" t="s">
        <v>227</v>
      </c>
      <c r="C116" s="1">
        <v>1.07602E-4</v>
      </c>
      <c r="D116" s="1">
        <v>99.93</v>
      </c>
      <c r="E116" s="1">
        <v>99.93</v>
      </c>
      <c r="F116" s="1">
        <v>101.16</v>
      </c>
      <c r="G116" s="1">
        <v>100.44</v>
      </c>
      <c r="H116" s="1">
        <v>100.44</v>
      </c>
      <c r="I116" s="1">
        <v>100.44</v>
      </c>
      <c r="J116" s="1">
        <v>100.44</v>
      </c>
      <c r="K116" s="1">
        <v>100.44</v>
      </c>
      <c r="L116" s="1">
        <v>100.44</v>
      </c>
      <c r="M116" s="1">
        <v>100.44</v>
      </c>
      <c r="N116">
        <v>100.44</v>
      </c>
      <c r="O116">
        <v>100.75</v>
      </c>
      <c r="P116">
        <v>98.87</v>
      </c>
      <c r="Q116">
        <v>101.23</v>
      </c>
      <c r="R116" s="2">
        <f t="shared" si="1"/>
        <v>100.42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>
      <c r="A117" s="1" t="s">
        <v>228</v>
      </c>
      <c r="B117" s="1" t="s">
        <v>229</v>
      </c>
      <c r="C117" s="1">
        <v>5.0319999999999999E-5</v>
      </c>
      <c r="D117" s="1">
        <v>62.98</v>
      </c>
      <c r="E117" s="1">
        <v>62.08</v>
      </c>
      <c r="F117" s="1">
        <v>64.989999999999995</v>
      </c>
      <c r="G117" s="1">
        <v>64.989999999999995</v>
      </c>
      <c r="H117" s="1">
        <v>59.44</v>
      </c>
      <c r="I117" s="1">
        <v>51.74</v>
      </c>
      <c r="J117" s="1">
        <v>51.74</v>
      </c>
      <c r="K117" s="1">
        <v>51.74</v>
      </c>
      <c r="L117" s="1">
        <v>51.74</v>
      </c>
      <c r="M117" s="1">
        <v>51.74</v>
      </c>
      <c r="N117">
        <v>51.74</v>
      </c>
      <c r="O117">
        <v>51.74</v>
      </c>
      <c r="P117">
        <v>61.54</v>
      </c>
      <c r="Q117">
        <v>49.05</v>
      </c>
      <c r="R117" s="2">
        <f t="shared" si="1"/>
        <v>55.713076923076919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>
      <c r="A118" s="1" t="s">
        <v>230</v>
      </c>
      <c r="B118" s="1" t="s">
        <v>231</v>
      </c>
      <c r="C118" s="1">
        <v>2.7841200000000002E-4</v>
      </c>
      <c r="D118" s="1">
        <v>113.92</v>
      </c>
      <c r="E118" s="1">
        <v>113.92</v>
      </c>
      <c r="F118" s="1">
        <v>113.92</v>
      </c>
      <c r="G118" s="1">
        <v>113.92</v>
      </c>
      <c r="H118" s="1">
        <v>113.92</v>
      </c>
      <c r="I118" s="1">
        <v>113.92</v>
      </c>
      <c r="J118" s="1">
        <v>117.22</v>
      </c>
      <c r="K118" s="1">
        <v>117.22</v>
      </c>
      <c r="L118" s="1">
        <v>117.22</v>
      </c>
      <c r="M118" s="1">
        <v>117.22</v>
      </c>
      <c r="N118">
        <v>117.22</v>
      </c>
      <c r="O118">
        <v>117.22</v>
      </c>
      <c r="P118">
        <v>117.22</v>
      </c>
      <c r="Q118">
        <v>117.22</v>
      </c>
      <c r="R118" s="2">
        <f t="shared" si="1"/>
        <v>115.95076923076924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>
      <c r="A119" s="1" t="s">
        <v>232</v>
      </c>
      <c r="B119" s="1" t="s">
        <v>233</v>
      </c>
      <c r="C119" s="1">
        <v>5.2566400000000001E-4</v>
      </c>
      <c r="D119" s="1">
        <v>107.91</v>
      </c>
      <c r="E119" s="1">
        <v>107.45</v>
      </c>
      <c r="F119" s="1">
        <v>107.44</v>
      </c>
      <c r="G119" s="1">
        <v>107.07</v>
      </c>
      <c r="H119" s="1">
        <v>107.12</v>
      </c>
      <c r="I119" s="1">
        <v>101.05</v>
      </c>
      <c r="J119" s="1">
        <v>105.9</v>
      </c>
      <c r="K119" s="1">
        <v>105.9</v>
      </c>
      <c r="L119" s="1">
        <v>105.9</v>
      </c>
      <c r="M119" s="1">
        <v>105.9</v>
      </c>
      <c r="N119">
        <v>106.02</v>
      </c>
      <c r="O119">
        <v>106.02</v>
      </c>
      <c r="P119">
        <v>106.02</v>
      </c>
      <c r="Q119">
        <v>106.02</v>
      </c>
      <c r="R119" s="2">
        <f t="shared" si="1"/>
        <v>105.98538461538462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>
      <c r="A120" s="1" t="s">
        <v>234</v>
      </c>
      <c r="B120" s="1" t="s">
        <v>235</v>
      </c>
      <c r="C120" s="1">
        <v>2.1614599999999999E-4</v>
      </c>
      <c r="D120" s="1">
        <v>65.819999999999993</v>
      </c>
      <c r="E120" s="1">
        <v>65.819999999999993</v>
      </c>
      <c r="F120" s="1">
        <v>65.819999999999993</v>
      </c>
      <c r="G120" s="1">
        <v>65.819999999999993</v>
      </c>
      <c r="H120" s="1">
        <v>65.819999999999993</v>
      </c>
      <c r="I120" s="1">
        <v>65.819999999999993</v>
      </c>
      <c r="J120" s="1">
        <v>65.819999999999993</v>
      </c>
      <c r="K120" s="1">
        <v>55.03</v>
      </c>
      <c r="L120" s="1">
        <v>55.03</v>
      </c>
      <c r="M120" s="1">
        <v>55.03</v>
      </c>
      <c r="N120">
        <v>65.819999999999993</v>
      </c>
      <c r="O120">
        <v>65.819999999999993</v>
      </c>
      <c r="P120">
        <v>65.819999999999993</v>
      </c>
      <c r="Q120">
        <v>65.819999999999993</v>
      </c>
      <c r="R120" s="2">
        <f t="shared" si="1"/>
        <v>63.329999999999977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>
      <c r="A121" s="1" t="s">
        <v>236</v>
      </c>
      <c r="B121" s="1" t="s">
        <v>237</v>
      </c>
      <c r="C121" s="1">
        <v>1.01815E-4</v>
      </c>
      <c r="D121" s="1">
        <v>101.44</v>
      </c>
      <c r="E121" s="1">
        <v>103.19</v>
      </c>
      <c r="F121" s="1">
        <v>99.54</v>
      </c>
      <c r="G121" s="1">
        <v>100.06</v>
      </c>
      <c r="H121" s="1">
        <v>103.46</v>
      </c>
      <c r="I121" s="1">
        <v>103.46</v>
      </c>
      <c r="J121" s="1">
        <v>101.86</v>
      </c>
      <c r="K121" s="1">
        <v>102.09</v>
      </c>
      <c r="L121" s="1">
        <v>106.75</v>
      </c>
      <c r="M121" s="1">
        <v>106.75</v>
      </c>
      <c r="N121">
        <v>106.74</v>
      </c>
      <c r="O121">
        <v>106.37</v>
      </c>
      <c r="P121">
        <v>109.09</v>
      </c>
      <c r="Q121">
        <v>109.58</v>
      </c>
      <c r="R121" s="2">
        <f t="shared" si="1"/>
        <v>104.53384615384614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>
      <c r="A122" s="1" t="s">
        <v>238</v>
      </c>
      <c r="B122" s="1" t="s">
        <v>239</v>
      </c>
      <c r="C122" s="1">
        <v>9.0700999999999998E-5</v>
      </c>
      <c r="D122" s="1">
        <v>83.76</v>
      </c>
      <c r="E122" s="1">
        <v>83.76</v>
      </c>
      <c r="F122" s="1">
        <v>83.76</v>
      </c>
      <c r="G122" s="1">
        <v>83.76</v>
      </c>
      <c r="H122" s="1">
        <v>72.290000000000006</v>
      </c>
      <c r="I122" s="1">
        <v>72.290000000000006</v>
      </c>
      <c r="J122" s="1">
        <v>72.290000000000006</v>
      </c>
      <c r="K122" s="1">
        <v>72.290000000000006</v>
      </c>
      <c r="L122" s="1">
        <v>72.290000000000006</v>
      </c>
      <c r="M122" s="1">
        <v>72.290000000000006</v>
      </c>
      <c r="N122">
        <v>72.290000000000006</v>
      </c>
      <c r="O122">
        <v>72.290000000000006</v>
      </c>
      <c r="P122">
        <v>72.290000000000006</v>
      </c>
      <c r="Q122">
        <v>72.72</v>
      </c>
      <c r="R122" s="2">
        <f t="shared" si="1"/>
        <v>74.97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>
      <c r="A123" s="1" t="s">
        <v>240</v>
      </c>
      <c r="B123" s="1" t="s">
        <v>241</v>
      </c>
      <c r="C123" s="1">
        <v>9.3550999999999999E-5</v>
      </c>
      <c r="D123" s="1">
        <v>63.84</v>
      </c>
      <c r="E123" s="1">
        <v>63.84</v>
      </c>
      <c r="F123" s="1">
        <v>63.84</v>
      </c>
      <c r="G123" s="1">
        <v>69.430000000000007</v>
      </c>
      <c r="H123" s="1">
        <v>71.16</v>
      </c>
      <c r="I123" s="1">
        <v>71.16</v>
      </c>
      <c r="J123" s="1">
        <v>71.16</v>
      </c>
      <c r="K123" s="1">
        <v>71.16</v>
      </c>
      <c r="L123" s="1">
        <v>71.16</v>
      </c>
      <c r="M123" s="1">
        <v>71.16</v>
      </c>
      <c r="N123">
        <v>71.16</v>
      </c>
      <c r="O123">
        <v>71.16</v>
      </c>
      <c r="P123">
        <v>71.16</v>
      </c>
      <c r="Q123">
        <v>71.16</v>
      </c>
      <c r="R123" s="2">
        <f t="shared" si="1"/>
        <v>69.900769230769214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>
      <c r="A124" s="1" t="s">
        <v>242</v>
      </c>
      <c r="B124" s="1" t="s">
        <v>243</v>
      </c>
      <c r="C124" s="1">
        <v>1.9165E-4</v>
      </c>
      <c r="D124" s="1">
        <v>96.92</v>
      </c>
      <c r="E124" s="1">
        <v>97.91</v>
      </c>
      <c r="F124" s="1">
        <v>96.52</v>
      </c>
      <c r="G124" s="1">
        <v>96.52</v>
      </c>
      <c r="H124" s="1">
        <v>99.37</v>
      </c>
      <c r="I124" s="1">
        <v>100.79</v>
      </c>
      <c r="J124" s="1">
        <v>100.9</v>
      </c>
      <c r="K124" s="1">
        <v>100.82</v>
      </c>
      <c r="L124" s="1">
        <v>100.82</v>
      </c>
      <c r="M124" s="1">
        <v>110.74</v>
      </c>
      <c r="N124">
        <v>108.17</v>
      </c>
      <c r="O124">
        <v>109.28</v>
      </c>
      <c r="P124">
        <v>111.55</v>
      </c>
      <c r="Q124">
        <v>111.55</v>
      </c>
      <c r="R124" s="2">
        <f t="shared" si="1"/>
        <v>103.45692307692306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>
      <c r="A125" s="1" t="s">
        <v>244</v>
      </c>
      <c r="B125" s="1" t="s">
        <v>245</v>
      </c>
      <c r="C125" s="1">
        <v>1.5362500000000001E-4</v>
      </c>
      <c r="D125" s="1">
        <v>101.42</v>
      </c>
      <c r="E125" s="1">
        <v>91.57</v>
      </c>
      <c r="F125" s="1">
        <v>101.42</v>
      </c>
      <c r="G125" s="1">
        <v>101.42</v>
      </c>
      <c r="H125" s="1">
        <v>101.42</v>
      </c>
      <c r="I125" s="1">
        <v>101.42</v>
      </c>
      <c r="J125" s="1">
        <v>101.42</v>
      </c>
      <c r="K125" s="1">
        <v>101.42</v>
      </c>
      <c r="L125" s="1">
        <v>101.42</v>
      </c>
      <c r="M125" s="1">
        <v>102.83</v>
      </c>
      <c r="N125">
        <v>102.83</v>
      </c>
      <c r="O125">
        <v>106.05</v>
      </c>
      <c r="P125">
        <v>106.13</v>
      </c>
      <c r="Q125">
        <v>106.13</v>
      </c>
      <c r="R125" s="2">
        <f t="shared" si="1"/>
        <v>101.96000000000001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>
      <c r="A126" s="1" t="s">
        <v>246</v>
      </c>
      <c r="B126" s="1" t="s">
        <v>247</v>
      </c>
      <c r="C126" s="1">
        <v>3.8906100000000001E-4</v>
      </c>
      <c r="D126" s="1">
        <v>96.31</v>
      </c>
      <c r="E126" s="1">
        <v>96.31</v>
      </c>
      <c r="F126" s="1">
        <v>96.31</v>
      </c>
      <c r="G126" s="1">
        <v>96.31</v>
      </c>
      <c r="H126" s="1">
        <v>68.02</v>
      </c>
      <c r="I126" s="1">
        <v>68.02</v>
      </c>
      <c r="J126" s="1">
        <v>68.02</v>
      </c>
      <c r="K126" s="1">
        <v>68.02</v>
      </c>
      <c r="L126" s="1">
        <v>68.02</v>
      </c>
      <c r="M126" s="1">
        <v>68.02</v>
      </c>
      <c r="N126">
        <v>68.02</v>
      </c>
      <c r="O126">
        <v>68.02</v>
      </c>
      <c r="P126">
        <v>68.02</v>
      </c>
      <c r="Q126">
        <v>68.02</v>
      </c>
      <c r="R126" s="2">
        <f t="shared" si="1"/>
        <v>74.548461538461524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>
      <c r="A127" s="1" t="s">
        <v>248</v>
      </c>
      <c r="B127" s="1" t="s">
        <v>249</v>
      </c>
      <c r="C127" s="1">
        <v>4.9638600000000003E-4</v>
      </c>
      <c r="D127" s="1">
        <v>87.99</v>
      </c>
      <c r="E127" s="1">
        <v>87.99</v>
      </c>
      <c r="F127" s="1">
        <v>87.99</v>
      </c>
      <c r="G127" s="1">
        <v>87.99</v>
      </c>
      <c r="H127" s="1">
        <v>87.99</v>
      </c>
      <c r="I127" s="1">
        <v>87.99</v>
      </c>
      <c r="J127" s="1">
        <v>87.99</v>
      </c>
      <c r="K127" s="1">
        <v>87.99</v>
      </c>
      <c r="L127" s="1">
        <v>87.99</v>
      </c>
      <c r="M127" s="1">
        <v>87.99</v>
      </c>
      <c r="N127">
        <v>87.99</v>
      </c>
      <c r="O127">
        <v>87.99</v>
      </c>
      <c r="P127">
        <v>87.99</v>
      </c>
      <c r="Q127">
        <v>90.7</v>
      </c>
      <c r="R127" s="2">
        <f t="shared" si="1"/>
        <v>88.19846153846153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>
      <c r="A128" s="1" t="s">
        <v>250</v>
      </c>
      <c r="B128" s="1" t="s">
        <v>251</v>
      </c>
      <c r="C128" s="1">
        <v>1.6374E-4</v>
      </c>
      <c r="D128" s="1">
        <v>100.15</v>
      </c>
      <c r="E128" s="1">
        <v>100.15</v>
      </c>
      <c r="F128" s="1">
        <v>100.15</v>
      </c>
      <c r="G128" s="1">
        <v>100.15</v>
      </c>
      <c r="H128" s="1">
        <v>100.15</v>
      </c>
      <c r="I128" s="1">
        <v>100.15</v>
      </c>
      <c r="J128" s="1">
        <v>100.15</v>
      </c>
      <c r="K128" s="1">
        <v>100.15</v>
      </c>
      <c r="L128" s="1">
        <v>100.15</v>
      </c>
      <c r="M128" s="1">
        <v>100.15</v>
      </c>
      <c r="N128">
        <v>100.15</v>
      </c>
      <c r="O128">
        <v>100.15</v>
      </c>
      <c r="P128">
        <v>100.15</v>
      </c>
      <c r="Q128">
        <v>100.15</v>
      </c>
      <c r="R128" s="2">
        <f t="shared" si="1"/>
        <v>100.15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>
      <c r="A129" s="1" t="s">
        <v>252</v>
      </c>
      <c r="B129" s="1" t="s">
        <v>253</v>
      </c>
      <c r="C129" s="1">
        <v>1.4762900000000001E-4</v>
      </c>
      <c r="D129" s="1">
        <v>80.11</v>
      </c>
      <c r="E129" s="1">
        <v>80.11</v>
      </c>
      <c r="F129" s="1">
        <v>80.11</v>
      </c>
      <c r="G129" s="1">
        <v>80.11</v>
      </c>
      <c r="H129" s="1">
        <v>80.11</v>
      </c>
      <c r="I129" s="1">
        <v>80.11</v>
      </c>
      <c r="J129" s="1">
        <v>80.11</v>
      </c>
      <c r="K129" s="1">
        <v>80.11</v>
      </c>
      <c r="L129" s="1">
        <v>80.11</v>
      </c>
      <c r="M129" s="1">
        <v>80.11</v>
      </c>
      <c r="N129">
        <v>80.11</v>
      </c>
      <c r="O129">
        <v>80.11</v>
      </c>
      <c r="P129">
        <v>80.11</v>
      </c>
      <c r="Q129">
        <v>85.13</v>
      </c>
      <c r="R129" s="2">
        <f t="shared" si="1"/>
        <v>80.496153846153845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>
      <c r="A130" s="1" t="s">
        <v>254</v>
      </c>
      <c r="B130" s="1" t="s">
        <v>255</v>
      </c>
      <c r="C130" s="1">
        <v>1.9576899999999999E-4</v>
      </c>
      <c r="D130" s="1">
        <v>101.35</v>
      </c>
      <c r="E130" s="1">
        <v>101.35</v>
      </c>
      <c r="F130" s="1">
        <v>101.35</v>
      </c>
      <c r="G130" s="1">
        <v>101.35</v>
      </c>
      <c r="H130" s="1">
        <v>101.35</v>
      </c>
      <c r="I130" s="1">
        <v>101.35</v>
      </c>
      <c r="J130" s="1">
        <v>101.35</v>
      </c>
      <c r="K130" s="1">
        <v>102.77</v>
      </c>
      <c r="L130" s="1">
        <v>102.77</v>
      </c>
      <c r="M130" s="1">
        <v>102.77</v>
      </c>
      <c r="N130">
        <v>102.77</v>
      </c>
      <c r="O130">
        <v>102.77</v>
      </c>
      <c r="P130">
        <v>102.77</v>
      </c>
      <c r="Q130">
        <v>102.77</v>
      </c>
      <c r="R130" s="2">
        <f t="shared" si="1"/>
        <v>102.11461538461539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>
      <c r="A131" s="1" t="s">
        <v>256</v>
      </c>
      <c r="B131" s="1" t="s">
        <v>257</v>
      </c>
      <c r="C131" s="1">
        <v>2.12244E-4</v>
      </c>
      <c r="D131" s="1">
        <v>100.64</v>
      </c>
      <c r="E131" s="1">
        <v>99.33</v>
      </c>
      <c r="F131" s="1">
        <v>99.33</v>
      </c>
      <c r="G131" s="1">
        <v>97.43</v>
      </c>
      <c r="H131" s="1">
        <v>97.43</v>
      </c>
      <c r="I131" s="1">
        <v>97.43</v>
      </c>
      <c r="J131" s="1">
        <v>97.43</v>
      </c>
      <c r="K131" s="1">
        <v>97.43</v>
      </c>
      <c r="L131" s="1">
        <v>97.43</v>
      </c>
      <c r="M131" s="1">
        <v>99.33</v>
      </c>
      <c r="N131">
        <v>99.33</v>
      </c>
      <c r="O131">
        <v>100.31</v>
      </c>
      <c r="P131">
        <v>98.84</v>
      </c>
      <c r="Q131">
        <v>101.64</v>
      </c>
      <c r="R131" s="2">
        <f t="shared" si="1"/>
        <v>98.668461538461557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>
      <c r="A132" s="1" t="s">
        <v>258</v>
      </c>
      <c r="B132" s="1" t="s">
        <v>259</v>
      </c>
      <c r="C132" s="1">
        <v>1.4581800000000001E-4</v>
      </c>
      <c r="D132" s="1">
        <v>95.91</v>
      </c>
      <c r="E132" s="1">
        <v>95.91</v>
      </c>
      <c r="F132" s="1">
        <v>95.91</v>
      </c>
      <c r="G132" s="1">
        <v>95.91</v>
      </c>
      <c r="H132" s="1">
        <v>97.45</v>
      </c>
      <c r="I132" s="1">
        <v>97.45</v>
      </c>
      <c r="J132" s="1">
        <v>101.07</v>
      </c>
      <c r="K132" s="1">
        <v>101.07</v>
      </c>
      <c r="L132" s="1">
        <v>101.07</v>
      </c>
      <c r="M132" s="1">
        <v>102.55</v>
      </c>
      <c r="N132">
        <v>102.55</v>
      </c>
      <c r="O132">
        <v>102.55</v>
      </c>
      <c r="P132">
        <v>102.55</v>
      </c>
      <c r="Q132">
        <v>104.58</v>
      </c>
      <c r="R132" s="2">
        <f t="shared" ref="R132:R195" si="2">SUM(E132:Q132)/13</f>
        <v>100.04769230769229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>
      <c r="A133" s="1" t="s">
        <v>260</v>
      </c>
      <c r="B133" s="1" t="s">
        <v>261</v>
      </c>
      <c r="C133" s="1">
        <v>1.5669499999999999E-4</v>
      </c>
      <c r="D133" s="1">
        <v>102.44</v>
      </c>
      <c r="E133" s="1">
        <v>102.44</v>
      </c>
      <c r="F133" s="1">
        <v>102.44</v>
      </c>
      <c r="G133" s="1">
        <v>102.44</v>
      </c>
      <c r="H133" s="1">
        <v>102.44</v>
      </c>
      <c r="I133" s="1">
        <v>102.44</v>
      </c>
      <c r="J133" s="1">
        <v>102.44</v>
      </c>
      <c r="K133" s="1">
        <v>102.44</v>
      </c>
      <c r="L133" s="1">
        <v>102.44</v>
      </c>
      <c r="M133" s="1">
        <v>102.44</v>
      </c>
      <c r="N133">
        <v>102.44</v>
      </c>
      <c r="O133">
        <v>102.44</v>
      </c>
      <c r="P133">
        <v>102.44</v>
      </c>
      <c r="Q133">
        <v>102.44</v>
      </c>
      <c r="R133" s="2">
        <f t="shared" si="2"/>
        <v>102.44000000000004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>
      <c r="A134" s="1" t="s">
        <v>262</v>
      </c>
      <c r="B134" s="1" t="s">
        <v>263</v>
      </c>
      <c r="C134" s="1">
        <v>1.7768999999999999E-4</v>
      </c>
      <c r="D134" s="1">
        <v>92.99</v>
      </c>
      <c r="E134" s="1">
        <v>93.07</v>
      </c>
      <c r="F134" s="1">
        <v>86.76</v>
      </c>
      <c r="G134" s="1">
        <v>86.76</v>
      </c>
      <c r="H134" s="1">
        <v>86.76</v>
      </c>
      <c r="I134" s="1">
        <v>86.76</v>
      </c>
      <c r="J134" s="1">
        <v>86.76</v>
      </c>
      <c r="K134" s="1">
        <v>86.76</v>
      </c>
      <c r="L134" s="1">
        <v>86.76</v>
      </c>
      <c r="M134" s="1">
        <v>86.76</v>
      </c>
      <c r="N134">
        <v>86.76</v>
      </c>
      <c r="O134">
        <v>86.76</v>
      </c>
      <c r="P134">
        <v>73.180000000000007</v>
      </c>
      <c r="Q134">
        <v>86.76</v>
      </c>
      <c r="R134" s="2">
        <f t="shared" si="2"/>
        <v>86.200769230769225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>
      <c r="A135" s="1" t="s">
        <v>264</v>
      </c>
      <c r="B135" s="1" t="s">
        <v>265</v>
      </c>
      <c r="C135" s="1">
        <v>1.1767959999999999E-3</v>
      </c>
      <c r="D135" s="1">
        <v>90.55</v>
      </c>
      <c r="E135" s="1">
        <v>90.55</v>
      </c>
      <c r="F135" s="1">
        <v>90.5</v>
      </c>
      <c r="G135" s="1">
        <v>88.46</v>
      </c>
      <c r="H135" s="1">
        <v>88.96</v>
      </c>
      <c r="I135" s="1">
        <v>88.96</v>
      </c>
      <c r="J135" s="1">
        <v>90.75</v>
      </c>
      <c r="K135" s="1">
        <v>90.75</v>
      </c>
      <c r="L135" s="1">
        <v>91.41</v>
      </c>
      <c r="M135" s="1">
        <v>91.72</v>
      </c>
      <c r="N135">
        <v>91.72</v>
      </c>
      <c r="O135">
        <v>92.48</v>
      </c>
      <c r="P135">
        <v>92.4</v>
      </c>
      <c r="Q135">
        <v>94.37</v>
      </c>
      <c r="R135" s="2">
        <f t="shared" si="2"/>
        <v>91.00230769230771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>
      <c r="A136" s="1" t="s">
        <v>266</v>
      </c>
      <c r="B136" s="1" t="s">
        <v>267</v>
      </c>
      <c r="C136" s="1">
        <v>1.082689E-3</v>
      </c>
      <c r="D136" s="1">
        <v>113.78</v>
      </c>
      <c r="E136" s="1">
        <v>112.78</v>
      </c>
      <c r="F136" s="1">
        <v>112.78</v>
      </c>
      <c r="G136" s="1">
        <v>113.28</v>
      </c>
      <c r="H136" s="1">
        <v>110.22</v>
      </c>
      <c r="I136" s="1">
        <v>112.78</v>
      </c>
      <c r="J136" s="1">
        <v>112.78</v>
      </c>
      <c r="K136" s="1">
        <v>115.8</v>
      </c>
      <c r="L136" s="1">
        <v>115.29</v>
      </c>
      <c r="M136" s="1">
        <v>115.29</v>
      </c>
      <c r="N136">
        <v>115.29</v>
      </c>
      <c r="O136">
        <v>115.29</v>
      </c>
      <c r="P136">
        <v>115.29</v>
      </c>
      <c r="Q136">
        <v>115.8</v>
      </c>
      <c r="R136" s="2">
        <f t="shared" si="2"/>
        <v>114.05153846153846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>
      <c r="A137" s="1" t="s">
        <v>268</v>
      </c>
      <c r="B137" s="1" t="s">
        <v>269</v>
      </c>
      <c r="C137" s="1">
        <v>8.2786800000000005E-4</v>
      </c>
      <c r="D137" s="1">
        <v>88.01</v>
      </c>
      <c r="E137" s="1">
        <v>85.08</v>
      </c>
      <c r="F137" s="1">
        <v>85.08</v>
      </c>
      <c r="G137" s="1">
        <v>85.08</v>
      </c>
      <c r="H137" s="1">
        <v>75.540000000000006</v>
      </c>
      <c r="I137" s="1">
        <v>82.41</v>
      </c>
      <c r="J137" s="1">
        <v>68.930000000000007</v>
      </c>
      <c r="K137" s="1">
        <v>75.84</v>
      </c>
      <c r="L137" s="1">
        <v>75.84</v>
      </c>
      <c r="M137" s="1">
        <v>82.41</v>
      </c>
      <c r="N137">
        <v>82.41</v>
      </c>
      <c r="O137">
        <v>82.41</v>
      </c>
      <c r="P137">
        <v>82.41</v>
      </c>
      <c r="Q137">
        <v>82.41</v>
      </c>
      <c r="R137" s="2">
        <f t="shared" si="2"/>
        <v>80.449999999999989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>
      <c r="A138" s="1" t="s">
        <v>270</v>
      </c>
      <c r="B138" s="1" t="s">
        <v>271</v>
      </c>
      <c r="C138" s="1">
        <v>8.0486800000000003E-4</v>
      </c>
      <c r="D138" s="1">
        <v>74.5</v>
      </c>
      <c r="E138" s="1">
        <v>72.03</v>
      </c>
      <c r="F138" s="1">
        <v>72.72</v>
      </c>
      <c r="G138" s="1">
        <v>69.849999999999994</v>
      </c>
      <c r="H138" s="1">
        <v>69.08</v>
      </c>
      <c r="I138" s="1">
        <v>70.78</v>
      </c>
      <c r="J138" s="1">
        <v>71.09</v>
      </c>
      <c r="K138" s="1">
        <v>71.09</v>
      </c>
      <c r="L138" s="1">
        <v>71.09</v>
      </c>
      <c r="M138" s="1">
        <v>71.06</v>
      </c>
      <c r="N138">
        <v>71.06</v>
      </c>
      <c r="O138">
        <v>71.06</v>
      </c>
      <c r="P138">
        <v>69.099999999999994</v>
      </c>
      <c r="Q138">
        <v>72.94</v>
      </c>
      <c r="R138" s="2">
        <f t="shared" si="2"/>
        <v>70.996153846153845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>
      <c r="A139" s="1" t="s">
        <v>272</v>
      </c>
      <c r="B139" s="1" t="s">
        <v>273</v>
      </c>
      <c r="C139" s="1">
        <v>3.3787699999999999E-4</v>
      </c>
      <c r="D139" s="1">
        <v>77.09</v>
      </c>
      <c r="E139" s="1">
        <v>77.09</v>
      </c>
      <c r="F139" s="1">
        <v>76.2</v>
      </c>
      <c r="G139" s="1">
        <v>71.569999999999993</v>
      </c>
      <c r="H139" s="1">
        <v>69.05</v>
      </c>
      <c r="I139" s="1">
        <v>70.3</v>
      </c>
      <c r="J139" s="1">
        <v>52.4</v>
      </c>
      <c r="K139" s="1">
        <v>52.4</v>
      </c>
      <c r="L139" s="1">
        <v>63.74</v>
      </c>
      <c r="M139" s="1">
        <v>52.4</v>
      </c>
      <c r="N139">
        <v>52.4</v>
      </c>
      <c r="O139">
        <v>52.4</v>
      </c>
      <c r="P139">
        <v>52.4</v>
      </c>
      <c r="Q139">
        <v>52.4</v>
      </c>
      <c r="R139" s="2">
        <f t="shared" si="2"/>
        <v>61.134615384615373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>
      <c r="A140" s="1" t="s">
        <v>274</v>
      </c>
      <c r="B140" s="1" t="s">
        <v>275</v>
      </c>
      <c r="C140" s="1">
        <v>4.3908499999999997E-4</v>
      </c>
      <c r="D140" s="1">
        <v>100.58</v>
      </c>
      <c r="E140" s="1">
        <v>100.58</v>
      </c>
      <c r="F140" s="1">
        <v>101.91</v>
      </c>
      <c r="G140" s="1">
        <v>101.91</v>
      </c>
      <c r="H140" s="1">
        <v>113.46</v>
      </c>
      <c r="I140" s="1">
        <v>113.46</v>
      </c>
      <c r="J140" s="1">
        <v>116.65</v>
      </c>
      <c r="K140" s="1">
        <v>116.65</v>
      </c>
      <c r="L140" s="1">
        <v>138.19</v>
      </c>
      <c r="M140" s="1">
        <v>136.29</v>
      </c>
      <c r="N140">
        <v>138.83000000000001</v>
      </c>
      <c r="O140">
        <v>138.83000000000001</v>
      </c>
      <c r="P140">
        <v>138.83000000000001</v>
      </c>
      <c r="Q140">
        <v>138.83000000000001</v>
      </c>
      <c r="R140" s="2">
        <f t="shared" si="2"/>
        <v>122.64769230769228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>
      <c r="A141" s="1" t="s">
        <v>276</v>
      </c>
      <c r="B141" s="1" t="s">
        <v>277</v>
      </c>
      <c r="C141" s="1">
        <v>5.0645699999999998E-4</v>
      </c>
      <c r="D141" s="1">
        <v>44.13</v>
      </c>
      <c r="E141" s="1">
        <v>36.92</v>
      </c>
      <c r="F141" s="1">
        <v>36.92</v>
      </c>
      <c r="G141" s="1">
        <v>36.92</v>
      </c>
      <c r="H141" s="1">
        <v>36.92</v>
      </c>
      <c r="I141" s="1">
        <v>36.92</v>
      </c>
      <c r="J141" s="1">
        <v>25.48</v>
      </c>
      <c r="K141" s="1">
        <v>25.48</v>
      </c>
      <c r="L141" s="1">
        <v>25.48</v>
      </c>
      <c r="M141" s="1">
        <v>25.48</v>
      </c>
      <c r="N141">
        <v>25.48</v>
      </c>
      <c r="O141">
        <v>25.48</v>
      </c>
      <c r="P141">
        <v>25.48</v>
      </c>
      <c r="Q141">
        <v>25.48</v>
      </c>
      <c r="R141" s="2">
        <f t="shared" si="2"/>
        <v>29.88000000000001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>
      <c r="A142" s="1" t="s">
        <v>278</v>
      </c>
      <c r="B142" s="1" t="s">
        <v>279</v>
      </c>
      <c r="C142" s="1">
        <v>1.5575699999999999E-4</v>
      </c>
      <c r="D142" s="1">
        <v>44.75</v>
      </c>
      <c r="E142" s="1">
        <v>31.31</v>
      </c>
      <c r="F142" s="1">
        <v>31.31</v>
      </c>
      <c r="G142" s="1">
        <v>31.31</v>
      </c>
      <c r="H142" s="1">
        <v>31.31</v>
      </c>
      <c r="I142" s="1">
        <v>31.31</v>
      </c>
      <c r="J142" s="1">
        <v>24.01</v>
      </c>
      <c r="K142" s="1">
        <v>24.01</v>
      </c>
      <c r="L142" s="1">
        <v>24.01</v>
      </c>
      <c r="M142" s="1">
        <v>24.01</v>
      </c>
      <c r="N142">
        <v>24.01</v>
      </c>
      <c r="O142">
        <v>24.01</v>
      </c>
      <c r="P142">
        <v>24.01</v>
      </c>
      <c r="Q142">
        <v>24.01</v>
      </c>
      <c r="R142" s="2">
        <f t="shared" si="2"/>
        <v>26.817692307692305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>
      <c r="A143" s="1" t="s">
        <v>280</v>
      </c>
      <c r="B143" s="1" t="s">
        <v>281</v>
      </c>
      <c r="C143" s="1">
        <v>6.8379000000000004E-5</v>
      </c>
      <c r="D143" s="1">
        <v>106.88</v>
      </c>
      <c r="E143" s="1">
        <v>109.29</v>
      </c>
      <c r="F143" s="1">
        <v>111.75</v>
      </c>
      <c r="G143" s="1">
        <v>111.75</v>
      </c>
      <c r="H143" s="1">
        <v>111.75</v>
      </c>
      <c r="I143" s="1">
        <v>111.75</v>
      </c>
      <c r="J143" s="1">
        <v>111.75</v>
      </c>
      <c r="K143" s="1">
        <v>111.75</v>
      </c>
      <c r="L143" s="1">
        <v>111.75</v>
      </c>
      <c r="M143" s="1">
        <v>109.29</v>
      </c>
      <c r="N143">
        <v>111.75</v>
      </c>
      <c r="O143">
        <v>111.75</v>
      </c>
      <c r="P143">
        <v>111.75</v>
      </c>
      <c r="Q143">
        <v>111.75</v>
      </c>
      <c r="R143" s="2">
        <f t="shared" si="2"/>
        <v>111.37153846153845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>
      <c r="A144" s="1" t="s">
        <v>282</v>
      </c>
      <c r="B144" s="1" t="s">
        <v>283</v>
      </c>
      <c r="C144" s="1">
        <v>4.8659239999999998E-3</v>
      </c>
      <c r="D144" s="1">
        <v>104.56</v>
      </c>
      <c r="E144" s="1">
        <v>105.64</v>
      </c>
      <c r="F144" s="1">
        <v>106.57</v>
      </c>
      <c r="G144" s="1">
        <v>106.95</v>
      </c>
      <c r="H144" s="1">
        <v>106.95</v>
      </c>
      <c r="I144" s="1">
        <v>107.58</v>
      </c>
      <c r="J144" s="1">
        <v>107.66</v>
      </c>
      <c r="K144" s="1">
        <v>107.78</v>
      </c>
      <c r="L144" s="1">
        <v>108.75</v>
      </c>
      <c r="M144" s="1">
        <v>109.09</v>
      </c>
      <c r="N144">
        <v>109.65</v>
      </c>
      <c r="O144">
        <v>109.65</v>
      </c>
      <c r="P144">
        <v>110.54</v>
      </c>
      <c r="Q144">
        <v>111.07</v>
      </c>
      <c r="R144" s="2">
        <f t="shared" si="2"/>
        <v>108.29846153846152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>
      <c r="A145" s="1" t="s">
        <v>284</v>
      </c>
      <c r="B145" s="1" t="s">
        <v>285</v>
      </c>
      <c r="C145" s="1">
        <v>3.6968930000000001E-3</v>
      </c>
      <c r="D145" s="1">
        <v>107.94</v>
      </c>
      <c r="E145" s="1">
        <v>108.26</v>
      </c>
      <c r="F145" s="1">
        <v>108.75</v>
      </c>
      <c r="G145" s="1">
        <v>109.4</v>
      </c>
      <c r="H145" s="1">
        <v>109.77</v>
      </c>
      <c r="I145" s="1">
        <v>110.24</v>
      </c>
      <c r="J145" s="1">
        <v>110.94</v>
      </c>
      <c r="K145" s="1">
        <v>111.55</v>
      </c>
      <c r="L145" s="1">
        <v>112.31</v>
      </c>
      <c r="M145" s="1">
        <v>112.79</v>
      </c>
      <c r="N145">
        <v>112.96</v>
      </c>
      <c r="O145">
        <v>113.02</v>
      </c>
      <c r="P145">
        <v>113.85</v>
      </c>
      <c r="Q145">
        <v>114.1</v>
      </c>
      <c r="R145" s="2">
        <f t="shared" si="2"/>
        <v>111.37999999999997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>
      <c r="A146" s="1" t="s">
        <v>286</v>
      </c>
      <c r="B146" s="1" t="s">
        <v>287</v>
      </c>
      <c r="C146" s="1">
        <v>2.58274E-3</v>
      </c>
      <c r="D146" s="1">
        <v>126.78</v>
      </c>
      <c r="E146" s="1">
        <v>128.26</v>
      </c>
      <c r="F146" s="1">
        <v>129.87</v>
      </c>
      <c r="G146" s="1">
        <v>131.26</v>
      </c>
      <c r="H146" s="1">
        <v>132.41</v>
      </c>
      <c r="I146" s="1">
        <v>132.72</v>
      </c>
      <c r="J146" s="1">
        <v>132.72</v>
      </c>
      <c r="K146" s="1">
        <v>133.74</v>
      </c>
      <c r="L146" s="1">
        <v>135.1</v>
      </c>
      <c r="M146" s="1">
        <v>136.80000000000001</v>
      </c>
      <c r="N146">
        <v>139.49</v>
      </c>
      <c r="O146">
        <v>138.77000000000001</v>
      </c>
      <c r="P146">
        <v>139.13999999999999</v>
      </c>
      <c r="Q146">
        <v>140.21</v>
      </c>
      <c r="R146" s="2">
        <f t="shared" si="2"/>
        <v>134.6530769230769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>
      <c r="A147" s="1" t="s">
        <v>288</v>
      </c>
      <c r="B147" s="1" t="s">
        <v>289</v>
      </c>
      <c r="C147" s="1">
        <v>5.2993599999999995E-4</v>
      </c>
      <c r="D147" s="1">
        <v>118.7</v>
      </c>
      <c r="E147" s="1">
        <v>118.7</v>
      </c>
      <c r="F147" s="1">
        <v>119</v>
      </c>
      <c r="G147" s="1">
        <v>119</v>
      </c>
      <c r="H147" s="1">
        <v>118.95</v>
      </c>
      <c r="I147" s="1">
        <v>120.08</v>
      </c>
      <c r="J147" s="1">
        <v>120.08</v>
      </c>
      <c r="K147" s="1">
        <v>120.08</v>
      </c>
      <c r="L147" s="1">
        <v>117.4</v>
      </c>
      <c r="M147" s="1">
        <v>118.69</v>
      </c>
      <c r="N147">
        <v>119.11</v>
      </c>
      <c r="O147">
        <v>117.22</v>
      </c>
      <c r="P147">
        <v>117.22</v>
      </c>
      <c r="Q147">
        <v>119.96</v>
      </c>
      <c r="R147" s="2">
        <f t="shared" si="2"/>
        <v>118.88384615384615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>
      <c r="A148" s="1" t="s">
        <v>290</v>
      </c>
      <c r="B148" s="1" t="s">
        <v>291</v>
      </c>
      <c r="C148" s="1">
        <v>5.306552E-3</v>
      </c>
      <c r="D148" s="1">
        <v>100.52</v>
      </c>
      <c r="E148" s="1">
        <v>100.52</v>
      </c>
      <c r="F148" s="1">
        <v>91.18</v>
      </c>
      <c r="G148" s="1">
        <v>91.58</v>
      </c>
      <c r="H148" s="1">
        <v>91.58</v>
      </c>
      <c r="I148" s="1">
        <v>92.9</v>
      </c>
      <c r="J148" s="1">
        <v>92.9</v>
      </c>
      <c r="K148" s="1">
        <v>92.9</v>
      </c>
      <c r="L148" s="1">
        <v>92.9</v>
      </c>
      <c r="M148" s="1">
        <v>92.9</v>
      </c>
      <c r="N148">
        <v>92.9</v>
      </c>
      <c r="O148">
        <v>93</v>
      </c>
      <c r="P148">
        <v>93</v>
      </c>
      <c r="Q148">
        <v>93</v>
      </c>
      <c r="R148" s="2">
        <f t="shared" si="2"/>
        <v>93.173846153846142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>
      <c r="A149" s="1" t="s">
        <v>292</v>
      </c>
      <c r="B149" s="1" t="s">
        <v>293</v>
      </c>
      <c r="C149" s="1">
        <v>8.1549180000000006E-3</v>
      </c>
      <c r="D149" s="1">
        <v>100.23</v>
      </c>
      <c r="E149" s="1">
        <v>100.23</v>
      </c>
      <c r="F149" s="1">
        <v>100.23</v>
      </c>
      <c r="G149" s="1">
        <v>100.23</v>
      </c>
      <c r="H149" s="1">
        <v>100.23</v>
      </c>
      <c r="I149" s="1">
        <v>100.53</v>
      </c>
      <c r="J149" s="1">
        <v>100.53</v>
      </c>
      <c r="K149" s="1">
        <v>100.53</v>
      </c>
      <c r="L149" s="1">
        <v>100.53</v>
      </c>
      <c r="M149" s="1">
        <v>100.53</v>
      </c>
      <c r="N149">
        <v>100.53</v>
      </c>
      <c r="O149">
        <v>100.53</v>
      </c>
      <c r="P149">
        <v>100.53</v>
      </c>
      <c r="Q149">
        <v>100.53</v>
      </c>
      <c r="R149" s="2">
        <f t="shared" si="2"/>
        <v>100.43769230769229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>
      <c r="A150" s="1" t="s">
        <v>294</v>
      </c>
      <c r="B150" s="1" t="s">
        <v>295</v>
      </c>
      <c r="C150" s="1">
        <v>1.067059E-3</v>
      </c>
      <c r="D150" s="1">
        <v>104.72</v>
      </c>
      <c r="E150" s="1">
        <v>104.72</v>
      </c>
      <c r="F150" s="1">
        <v>104.72</v>
      </c>
      <c r="G150" s="1">
        <v>104.72</v>
      </c>
      <c r="H150" s="1">
        <v>104.72</v>
      </c>
      <c r="I150" s="1">
        <v>104.72</v>
      </c>
      <c r="J150" s="1">
        <v>101.68</v>
      </c>
      <c r="K150" s="1">
        <v>101.68</v>
      </c>
      <c r="L150" s="1">
        <v>101.68</v>
      </c>
      <c r="M150" s="1">
        <v>101.68</v>
      </c>
      <c r="N150">
        <v>101.68</v>
      </c>
      <c r="O150">
        <v>101.68</v>
      </c>
      <c r="P150">
        <v>101.68</v>
      </c>
      <c r="Q150">
        <v>101.68</v>
      </c>
      <c r="R150" s="2">
        <f t="shared" si="2"/>
        <v>102.8492307692308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>
      <c r="A151" s="1" t="s">
        <v>296</v>
      </c>
      <c r="B151" s="1" t="s">
        <v>297</v>
      </c>
      <c r="C151" s="1">
        <v>3.2565200000000001E-4</v>
      </c>
      <c r="D151" s="1">
        <v>91.95</v>
      </c>
      <c r="E151" s="1">
        <v>91.95</v>
      </c>
      <c r="F151" s="1">
        <v>93.58</v>
      </c>
      <c r="G151" s="1">
        <v>93.58</v>
      </c>
      <c r="H151" s="1">
        <v>93.58</v>
      </c>
      <c r="I151" s="1">
        <v>93.58</v>
      </c>
      <c r="J151" s="1">
        <v>93.58</v>
      </c>
      <c r="K151" s="1">
        <v>93.58</v>
      </c>
      <c r="L151" s="1">
        <v>93.58</v>
      </c>
      <c r="M151" s="1">
        <v>93.58</v>
      </c>
      <c r="N151">
        <v>93.58</v>
      </c>
      <c r="O151">
        <v>93.33</v>
      </c>
      <c r="P151">
        <v>93.33</v>
      </c>
      <c r="Q151">
        <v>90.74</v>
      </c>
      <c r="R151" s="2">
        <f t="shared" si="2"/>
        <v>93.197692307692321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>
      <c r="A152" s="1" t="s">
        <v>298</v>
      </c>
      <c r="B152" s="1" t="s">
        <v>299</v>
      </c>
      <c r="C152" s="1">
        <v>8.62274E-4</v>
      </c>
      <c r="D152" s="1">
        <v>114.13</v>
      </c>
      <c r="E152" s="1">
        <v>111.12</v>
      </c>
      <c r="F152" s="1">
        <v>111.12</v>
      </c>
      <c r="G152" s="1">
        <v>111.52</v>
      </c>
      <c r="H152" s="1">
        <v>111.52</v>
      </c>
      <c r="I152" s="1">
        <v>111.52</v>
      </c>
      <c r="J152" s="1">
        <v>111.52</v>
      </c>
      <c r="K152" s="1">
        <v>112.67</v>
      </c>
      <c r="L152" s="1">
        <v>114.98</v>
      </c>
      <c r="M152" s="1">
        <v>116.37</v>
      </c>
      <c r="N152">
        <v>116.38</v>
      </c>
      <c r="O152">
        <v>112.99</v>
      </c>
      <c r="P152">
        <v>114.04</v>
      </c>
      <c r="Q152">
        <v>114.74</v>
      </c>
      <c r="R152" s="2">
        <f t="shared" si="2"/>
        <v>113.11461538461536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>
      <c r="A153" s="1" t="s">
        <v>300</v>
      </c>
      <c r="B153" s="1" t="s">
        <v>301</v>
      </c>
      <c r="C153" s="1">
        <v>6.92192E-4</v>
      </c>
      <c r="D153" s="1">
        <v>126.9</v>
      </c>
      <c r="E153" s="1">
        <v>126.9</v>
      </c>
      <c r="F153" s="1">
        <v>126.9</v>
      </c>
      <c r="G153" s="1">
        <v>121.02</v>
      </c>
      <c r="H153" s="1">
        <v>121.02</v>
      </c>
      <c r="I153" s="1">
        <v>121.02</v>
      </c>
      <c r="J153" s="1">
        <v>121.02</v>
      </c>
      <c r="K153" s="1">
        <v>124.25</v>
      </c>
      <c r="L153" s="1">
        <v>124.25</v>
      </c>
      <c r="M153" s="1">
        <v>126.83</v>
      </c>
      <c r="N153">
        <v>126.83</v>
      </c>
      <c r="O153">
        <v>126.83</v>
      </c>
      <c r="P153">
        <v>126.83</v>
      </c>
      <c r="Q153">
        <v>131.79</v>
      </c>
      <c r="R153" s="2">
        <f t="shared" si="2"/>
        <v>125.0376923076923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>
      <c r="A154" s="1" t="s">
        <v>302</v>
      </c>
      <c r="B154" s="1" t="s">
        <v>303</v>
      </c>
      <c r="C154" s="1">
        <v>4.67677E-4</v>
      </c>
      <c r="D154" s="1">
        <v>105.92</v>
      </c>
      <c r="E154" s="1">
        <v>106.47</v>
      </c>
      <c r="F154" s="1">
        <v>106.47</v>
      </c>
      <c r="G154" s="1">
        <v>106.47</v>
      </c>
      <c r="H154" s="1">
        <v>106.47</v>
      </c>
      <c r="I154" s="1">
        <v>106.47</v>
      </c>
      <c r="J154" s="1">
        <v>106.47</v>
      </c>
      <c r="K154" s="1">
        <v>106.47</v>
      </c>
      <c r="L154" s="1">
        <v>106.47</v>
      </c>
      <c r="M154" s="1">
        <v>106.47</v>
      </c>
      <c r="N154">
        <v>106.47</v>
      </c>
      <c r="O154">
        <v>106.47</v>
      </c>
      <c r="P154">
        <v>106.47</v>
      </c>
      <c r="Q154">
        <v>106.47</v>
      </c>
      <c r="R154" s="2">
        <f t="shared" si="2"/>
        <v>106.47000000000001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>
      <c r="A155" s="1" t="s">
        <v>304</v>
      </c>
      <c r="B155" s="1" t="s">
        <v>305</v>
      </c>
      <c r="C155" s="1">
        <v>1.8708400000000001E-4</v>
      </c>
      <c r="D155" s="1">
        <v>91.71</v>
      </c>
      <c r="E155" s="1">
        <v>86.3</v>
      </c>
      <c r="F155" s="1">
        <v>72.19</v>
      </c>
      <c r="G155" s="1">
        <v>72.19</v>
      </c>
      <c r="H155" s="1">
        <v>78.930000000000007</v>
      </c>
      <c r="I155" s="1">
        <v>78.930000000000007</v>
      </c>
      <c r="J155" s="1">
        <v>78.930000000000007</v>
      </c>
      <c r="K155" s="1">
        <v>78.930000000000007</v>
      </c>
      <c r="L155" s="1">
        <v>79.12</v>
      </c>
      <c r="M155" s="1">
        <v>79.12</v>
      </c>
      <c r="N155">
        <v>79.12</v>
      </c>
      <c r="O155">
        <v>83.29</v>
      </c>
      <c r="P155">
        <v>83.29</v>
      </c>
      <c r="Q155">
        <v>83.29</v>
      </c>
      <c r="R155" s="2">
        <f t="shared" si="2"/>
        <v>79.510000000000005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>
      <c r="A156" s="1" t="s">
        <v>306</v>
      </c>
      <c r="B156" s="1" t="s">
        <v>307</v>
      </c>
      <c r="C156" s="1">
        <v>1.1632400000000001E-4</v>
      </c>
      <c r="D156" s="1">
        <v>119.86</v>
      </c>
      <c r="E156" s="1">
        <v>119.21</v>
      </c>
      <c r="F156" s="1">
        <v>123.89</v>
      </c>
      <c r="G156" s="1">
        <v>123.89</v>
      </c>
      <c r="H156" s="1">
        <v>123.89</v>
      </c>
      <c r="I156" s="1">
        <v>123.89</v>
      </c>
      <c r="J156" s="1">
        <v>123.89</v>
      </c>
      <c r="K156" s="1">
        <v>123.89</v>
      </c>
      <c r="L156" s="1">
        <v>125.68</v>
      </c>
      <c r="M156" s="1">
        <v>125.68</v>
      </c>
      <c r="N156">
        <v>153.93</v>
      </c>
      <c r="O156">
        <v>143.87</v>
      </c>
      <c r="P156">
        <v>143.80000000000001</v>
      </c>
      <c r="Q156">
        <v>145.29</v>
      </c>
      <c r="R156" s="2">
        <f t="shared" si="2"/>
        <v>130.83076923076922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>
      <c r="A157" s="1" t="s">
        <v>308</v>
      </c>
      <c r="B157" s="1" t="s">
        <v>309</v>
      </c>
      <c r="C157" s="1">
        <v>1.46522E-4</v>
      </c>
      <c r="D157" s="1">
        <v>88.23</v>
      </c>
      <c r="E157" s="1">
        <v>88.23</v>
      </c>
      <c r="F157" s="1">
        <v>88.23</v>
      </c>
      <c r="G157" s="1">
        <v>88.23</v>
      </c>
      <c r="H157" s="1">
        <v>88.23</v>
      </c>
      <c r="I157" s="1">
        <v>88.23</v>
      </c>
      <c r="J157" s="1">
        <v>88.23</v>
      </c>
      <c r="K157" s="1">
        <v>88.23</v>
      </c>
      <c r="L157" s="1">
        <v>88.23</v>
      </c>
      <c r="M157" s="1">
        <v>88.23</v>
      </c>
      <c r="N157">
        <v>88.23</v>
      </c>
      <c r="O157">
        <v>96.4</v>
      </c>
      <c r="P157">
        <v>96.4</v>
      </c>
      <c r="Q157">
        <v>96.4</v>
      </c>
      <c r="R157" s="2">
        <f t="shared" si="2"/>
        <v>90.115384615384627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>
      <c r="A158" s="1" t="s">
        <v>310</v>
      </c>
      <c r="B158" s="1" t="s">
        <v>311</v>
      </c>
      <c r="C158" s="1">
        <v>6.5054800000000003E-4</v>
      </c>
      <c r="D158" s="1">
        <v>128.4</v>
      </c>
      <c r="E158" s="1">
        <v>130.69999999999999</v>
      </c>
      <c r="F158" s="1">
        <v>129.30000000000001</v>
      </c>
      <c r="G158" s="1">
        <v>128.30000000000001</v>
      </c>
      <c r="H158" s="1">
        <v>130</v>
      </c>
      <c r="I158" s="1">
        <v>129.83000000000001</v>
      </c>
      <c r="J158" s="1">
        <v>129.83000000000001</v>
      </c>
      <c r="K158" s="1">
        <v>129.83000000000001</v>
      </c>
      <c r="L158" s="1">
        <v>129.94</v>
      </c>
      <c r="M158" s="1">
        <v>125.38</v>
      </c>
      <c r="N158">
        <v>125.38</v>
      </c>
      <c r="O158">
        <v>126.17</v>
      </c>
      <c r="P158">
        <v>126.17</v>
      </c>
      <c r="Q158">
        <v>132.37</v>
      </c>
      <c r="R158" s="2">
        <f t="shared" si="2"/>
        <v>128.70769230769233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>
      <c r="A159" s="1" t="s">
        <v>312</v>
      </c>
      <c r="B159" s="1" t="s">
        <v>313</v>
      </c>
      <c r="C159" s="1">
        <v>5.3029999999999999E-5</v>
      </c>
      <c r="D159" s="1">
        <v>87.79</v>
      </c>
      <c r="E159" s="1">
        <v>90.86</v>
      </c>
      <c r="F159" s="1">
        <v>90.86</v>
      </c>
      <c r="G159" s="1">
        <v>90.86</v>
      </c>
      <c r="H159" s="1">
        <v>90.86</v>
      </c>
      <c r="I159" s="1">
        <v>90.86</v>
      </c>
      <c r="J159" s="1">
        <v>88.8</v>
      </c>
      <c r="K159" s="1">
        <v>88.8</v>
      </c>
      <c r="L159" s="1">
        <v>88.8</v>
      </c>
      <c r="M159" s="1">
        <v>74.900000000000006</v>
      </c>
      <c r="N159">
        <v>74.900000000000006</v>
      </c>
      <c r="O159">
        <v>74.900000000000006</v>
      </c>
      <c r="P159">
        <v>74.900000000000006</v>
      </c>
      <c r="Q159">
        <v>74.900000000000006</v>
      </c>
      <c r="R159" s="2">
        <f t="shared" si="2"/>
        <v>84.246153846153831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>
      <c r="A160" s="1" t="s">
        <v>314</v>
      </c>
      <c r="B160" s="1" t="s">
        <v>315</v>
      </c>
      <c r="C160" s="1">
        <v>2.22778E-4</v>
      </c>
      <c r="D160" s="1">
        <v>98.81</v>
      </c>
      <c r="E160" s="1">
        <v>99.02</v>
      </c>
      <c r="F160" s="1">
        <v>98.99</v>
      </c>
      <c r="G160" s="1">
        <v>99.86</v>
      </c>
      <c r="H160" s="1">
        <v>100.23</v>
      </c>
      <c r="I160" s="1">
        <v>98.32</v>
      </c>
      <c r="J160" s="1">
        <v>98.32</v>
      </c>
      <c r="K160" s="1">
        <v>100.55</v>
      </c>
      <c r="L160" s="1">
        <v>100.55</v>
      </c>
      <c r="M160" s="1">
        <v>100.23</v>
      </c>
      <c r="N160">
        <v>100.27</v>
      </c>
      <c r="O160">
        <v>101.58</v>
      </c>
      <c r="P160">
        <v>104.57</v>
      </c>
      <c r="Q160">
        <v>105.33</v>
      </c>
      <c r="R160" s="2">
        <f t="shared" si="2"/>
        <v>100.60153846153844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>
      <c r="A161" s="1" t="s">
        <v>316</v>
      </c>
      <c r="B161" s="1" t="s">
        <v>317</v>
      </c>
      <c r="C161" s="1">
        <v>5.5217199999999997E-4</v>
      </c>
      <c r="D161" s="1">
        <v>89.99</v>
      </c>
      <c r="E161" s="1">
        <v>90.67</v>
      </c>
      <c r="F161" s="1">
        <v>90.67</v>
      </c>
      <c r="G161" s="1">
        <v>90.67</v>
      </c>
      <c r="H161" s="1">
        <v>96.23</v>
      </c>
      <c r="I161" s="1">
        <v>96.23</v>
      </c>
      <c r="J161" s="1">
        <v>90.56</v>
      </c>
      <c r="K161" s="1">
        <v>84.8</v>
      </c>
      <c r="L161" s="1">
        <v>81.459999999999994</v>
      </c>
      <c r="M161" s="1">
        <v>86.13</v>
      </c>
      <c r="N161">
        <v>83.11</v>
      </c>
      <c r="O161">
        <v>86.53</v>
      </c>
      <c r="P161">
        <v>85.3</v>
      </c>
      <c r="Q161">
        <v>80.83</v>
      </c>
      <c r="R161" s="2">
        <f t="shared" si="2"/>
        <v>87.937692307692288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>
      <c r="A162" s="1" t="s">
        <v>318</v>
      </c>
      <c r="B162" s="1" t="s">
        <v>319</v>
      </c>
      <c r="C162" s="1">
        <v>1.57357E-3</v>
      </c>
      <c r="D162" s="1">
        <v>91.18</v>
      </c>
      <c r="E162" s="1">
        <v>91.18</v>
      </c>
      <c r="F162" s="1">
        <v>90.99</v>
      </c>
      <c r="G162" s="1">
        <v>90.99</v>
      </c>
      <c r="H162" s="1">
        <v>90.83</v>
      </c>
      <c r="I162" s="1">
        <v>92.84</v>
      </c>
      <c r="J162" s="1">
        <v>93.66</v>
      </c>
      <c r="K162" s="1">
        <v>95.01</v>
      </c>
      <c r="L162" s="1">
        <v>99.56</v>
      </c>
      <c r="M162" s="1">
        <v>101.83</v>
      </c>
      <c r="N162">
        <v>99.38</v>
      </c>
      <c r="O162">
        <v>103.03</v>
      </c>
      <c r="P162">
        <v>102.6</v>
      </c>
      <c r="Q162">
        <v>102.08</v>
      </c>
      <c r="R162" s="2">
        <f t="shared" si="2"/>
        <v>96.45999999999998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>
      <c r="A163" s="1" t="s">
        <v>320</v>
      </c>
      <c r="B163" s="1" t="s">
        <v>321</v>
      </c>
      <c r="C163" s="1">
        <v>7.3754599999999995E-4</v>
      </c>
      <c r="D163" s="1">
        <v>111.48</v>
      </c>
      <c r="E163" s="1">
        <v>111.89</v>
      </c>
      <c r="F163" s="1">
        <v>112.61</v>
      </c>
      <c r="G163" s="1">
        <v>112.61</v>
      </c>
      <c r="H163" s="1">
        <v>114.17</v>
      </c>
      <c r="I163" s="1">
        <v>114.95</v>
      </c>
      <c r="J163" s="1">
        <v>116.48</v>
      </c>
      <c r="K163" s="1">
        <v>111.67</v>
      </c>
      <c r="L163" s="1">
        <v>112.95</v>
      </c>
      <c r="M163" s="1">
        <v>116.99</v>
      </c>
      <c r="N163">
        <v>122.96</v>
      </c>
      <c r="O163">
        <v>122.92</v>
      </c>
      <c r="P163">
        <v>124.83</v>
      </c>
      <c r="Q163">
        <v>121.8</v>
      </c>
      <c r="R163" s="2">
        <f t="shared" si="2"/>
        <v>116.67923076923077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>
      <c r="A164" s="1" t="s">
        <v>322</v>
      </c>
      <c r="B164" s="1" t="s">
        <v>323</v>
      </c>
      <c r="C164" s="1">
        <v>1.7767999999999999E-4</v>
      </c>
      <c r="D164" s="1">
        <v>82.61</v>
      </c>
      <c r="E164" s="1">
        <v>82.61</v>
      </c>
      <c r="F164" s="1">
        <v>80.52</v>
      </c>
      <c r="G164" s="1">
        <v>80.52</v>
      </c>
      <c r="H164" s="1">
        <v>80.52</v>
      </c>
      <c r="I164" s="1">
        <v>80.95</v>
      </c>
      <c r="J164" s="1">
        <v>80.95</v>
      </c>
      <c r="K164" s="1">
        <v>113.45</v>
      </c>
      <c r="L164" s="1">
        <v>119.01</v>
      </c>
      <c r="M164" s="1">
        <v>115.72</v>
      </c>
      <c r="N164">
        <v>119.99</v>
      </c>
      <c r="O164">
        <v>125.35</v>
      </c>
      <c r="P164">
        <v>125.35</v>
      </c>
      <c r="Q164">
        <v>114.63</v>
      </c>
      <c r="R164" s="2">
        <f t="shared" si="2"/>
        <v>101.5053846153846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>
      <c r="A165" s="1" t="s">
        <v>324</v>
      </c>
      <c r="B165" s="1" t="s">
        <v>325</v>
      </c>
      <c r="C165" s="1">
        <v>2.5404099999999999E-4</v>
      </c>
      <c r="D165" s="1">
        <v>90.25</v>
      </c>
      <c r="E165" s="1">
        <v>90.25</v>
      </c>
      <c r="F165" s="1">
        <v>90.25</v>
      </c>
      <c r="G165" s="1">
        <v>92.27</v>
      </c>
      <c r="H165" s="1">
        <v>93.21</v>
      </c>
      <c r="I165" s="1">
        <v>95.76</v>
      </c>
      <c r="J165" s="1">
        <v>97.78</v>
      </c>
      <c r="K165" s="1">
        <v>99.8</v>
      </c>
      <c r="L165" s="1">
        <v>99.73</v>
      </c>
      <c r="M165" s="1">
        <v>99.99</v>
      </c>
      <c r="N165">
        <v>99.99</v>
      </c>
      <c r="O165">
        <v>99.99</v>
      </c>
      <c r="P165">
        <v>99.14</v>
      </c>
      <c r="Q165">
        <v>94.63</v>
      </c>
      <c r="R165" s="2">
        <f t="shared" si="2"/>
        <v>96.368461538461531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>
      <c r="A166" s="1" t="s">
        <v>326</v>
      </c>
      <c r="B166" s="1" t="s">
        <v>327</v>
      </c>
      <c r="C166" s="1">
        <v>2.7605300000000001E-4</v>
      </c>
      <c r="D166" s="1">
        <v>102.93</v>
      </c>
      <c r="E166" s="1">
        <v>102.93</v>
      </c>
      <c r="F166" s="1">
        <v>102.93</v>
      </c>
      <c r="G166" s="1">
        <v>105.27</v>
      </c>
      <c r="H166" s="1">
        <v>105.27</v>
      </c>
      <c r="I166" s="1">
        <v>107.07</v>
      </c>
      <c r="J166" s="1">
        <v>107.32</v>
      </c>
      <c r="K166" s="1">
        <v>106.6</v>
      </c>
      <c r="L166" s="1">
        <v>106.6</v>
      </c>
      <c r="M166" s="1">
        <v>106.39</v>
      </c>
      <c r="N166">
        <v>105.92</v>
      </c>
      <c r="O166">
        <v>105.92</v>
      </c>
      <c r="P166">
        <v>105.92</v>
      </c>
      <c r="Q166">
        <v>101.8</v>
      </c>
      <c r="R166" s="2">
        <f t="shared" si="2"/>
        <v>105.38000000000001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>
      <c r="A167" s="1" t="s">
        <v>328</v>
      </c>
      <c r="B167" s="1" t="s">
        <v>329</v>
      </c>
      <c r="C167" s="1">
        <v>7.9499999999999994E-5</v>
      </c>
      <c r="D167" s="1">
        <v>96.53</v>
      </c>
      <c r="E167" s="1">
        <v>96.53</v>
      </c>
      <c r="F167" s="1">
        <v>95.93</v>
      </c>
      <c r="G167" s="1">
        <v>95.93</v>
      </c>
      <c r="H167" s="1">
        <v>95.93</v>
      </c>
      <c r="I167" s="1">
        <v>90.72</v>
      </c>
      <c r="J167" s="1">
        <v>90.72</v>
      </c>
      <c r="K167" s="1">
        <v>90.72</v>
      </c>
      <c r="L167" s="1">
        <v>90.72</v>
      </c>
      <c r="M167" s="1">
        <v>81.8</v>
      </c>
      <c r="N167">
        <v>81.8</v>
      </c>
      <c r="O167">
        <v>81.37</v>
      </c>
      <c r="P167">
        <v>81.8</v>
      </c>
      <c r="Q167">
        <v>86.61</v>
      </c>
      <c r="R167" s="2">
        <f t="shared" si="2"/>
        <v>89.27538461538461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>
      <c r="A168" s="1" t="s">
        <v>330</v>
      </c>
      <c r="B168" s="1" t="s">
        <v>331</v>
      </c>
      <c r="C168" s="1">
        <v>1.7447900000000001E-4</v>
      </c>
      <c r="D168" s="1">
        <v>90.8</v>
      </c>
      <c r="E168" s="1">
        <v>87.67</v>
      </c>
      <c r="F168" s="1">
        <v>87.67</v>
      </c>
      <c r="G168" s="1">
        <v>90.8</v>
      </c>
      <c r="H168" s="1">
        <v>90.8</v>
      </c>
      <c r="I168" s="1">
        <v>90.8</v>
      </c>
      <c r="J168" s="1">
        <v>90.8</v>
      </c>
      <c r="K168" s="1">
        <v>89.09</v>
      </c>
      <c r="L168" s="1">
        <v>97.6</v>
      </c>
      <c r="M168" s="1">
        <v>97.6</v>
      </c>
      <c r="N168">
        <v>97.6</v>
      </c>
      <c r="O168">
        <v>97.6</v>
      </c>
      <c r="P168">
        <v>91.84</v>
      </c>
      <c r="Q168">
        <v>91.84</v>
      </c>
      <c r="R168" s="2">
        <f t="shared" si="2"/>
        <v>92.439230769230775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>
      <c r="A169" s="1" t="s">
        <v>332</v>
      </c>
      <c r="B169" s="1" t="s">
        <v>333</v>
      </c>
      <c r="C169" s="1">
        <v>3.1260700000000001E-4</v>
      </c>
      <c r="D169" s="1">
        <v>91.12</v>
      </c>
      <c r="E169" s="1">
        <v>91.12</v>
      </c>
      <c r="F169" s="1">
        <v>91.12</v>
      </c>
      <c r="G169" s="1">
        <v>91.12</v>
      </c>
      <c r="H169" s="1">
        <v>91.12</v>
      </c>
      <c r="I169" s="1">
        <v>91.12</v>
      </c>
      <c r="J169" s="1">
        <v>91.12</v>
      </c>
      <c r="K169" s="1">
        <v>97.1</v>
      </c>
      <c r="L169" s="1">
        <v>87.91</v>
      </c>
      <c r="M169" s="1">
        <v>96.79</v>
      </c>
      <c r="N169">
        <v>96.79</v>
      </c>
      <c r="O169">
        <v>96.79</v>
      </c>
      <c r="P169">
        <v>96.79</v>
      </c>
      <c r="Q169">
        <v>96.79</v>
      </c>
      <c r="R169" s="2">
        <f t="shared" si="2"/>
        <v>93.513846153846146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>
      <c r="A170" s="1" t="s">
        <v>334</v>
      </c>
      <c r="B170" s="1" t="s">
        <v>335</v>
      </c>
      <c r="C170" s="1">
        <v>2.6800000000000002E-6</v>
      </c>
      <c r="D170" s="1">
        <v>91.74</v>
      </c>
      <c r="E170" s="1">
        <v>91.74</v>
      </c>
      <c r="F170" s="1">
        <v>94.1</v>
      </c>
      <c r="G170" s="1">
        <v>94.1</v>
      </c>
      <c r="H170" s="1">
        <v>94.1</v>
      </c>
      <c r="I170" s="1">
        <v>94.1</v>
      </c>
      <c r="J170" s="1">
        <v>94.53</v>
      </c>
      <c r="K170" s="1">
        <v>94.53</v>
      </c>
      <c r="L170" s="1">
        <v>94.53</v>
      </c>
      <c r="M170" s="1">
        <v>94.53</v>
      </c>
      <c r="N170">
        <v>94.53</v>
      </c>
      <c r="O170">
        <v>96.14</v>
      </c>
      <c r="P170">
        <v>96.14</v>
      </c>
      <c r="Q170">
        <v>96.14</v>
      </c>
      <c r="R170" s="2">
        <f t="shared" si="2"/>
        <v>94.554615384615389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>
      <c r="A171" s="1" t="s">
        <v>336</v>
      </c>
      <c r="B171" s="1" t="s">
        <v>337</v>
      </c>
      <c r="C171" s="1">
        <v>4.45959E-4</v>
      </c>
      <c r="D171" s="1">
        <v>105.56</v>
      </c>
      <c r="E171" s="1">
        <v>102.51</v>
      </c>
      <c r="F171" s="1">
        <v>105.46</v>
      </c>
      <c r="G171" s="1">
        <v>105.46</v>
      </c>
      <c r="H171" s="1">
        <v>107.55</v>
      </c>
      <c r="I171" s="1">
        <v>107.55</v>
      </c>
      <c r="J171" s="1">
        <v>110.92</v>
      </c>
      <c r="K171" s="1">
        <v>110.92</v>
      </c>
      <c r="L171" s="1">
        <v>106.07</v>
      </c>
      <c r="M171" s="1">
        <v>111.91</v>
      </c>
      <c r="N171">
        <v>111.91</v>
      </c>
      <c r="O171">
        <v>111.22</v>
      </c>
      <c r="P171">
        <v>118.33</v>
      </c>
      <c r="Q171">
        <v>118.4</v>
      </c>
      <c r="R171" s="2">
        <f t="shared" si="2"/>
        <v>109.86230769230768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>
      <c r="A172" s="1" t="s">
        <v>338</v>
      </c>
      <c r="B172" s="1" t="s">
        <v>339</v>
      </c>
      <c r="C172" s="1">
        <v>6.7255000000000006E-5</v>
      </c>
      <c r="D172" s="1">
        <v>85.28</v>
      </c>
      <c r="E172" s="1">
        <v>85.28</v>
      </c>
      <c r="F172" s="1">
        <v>85.28</v>
      </c>
      <c r="G172" s="1">
        <v>79.819999999999993</v>
      </c>
      <c r="H172" s="1">
        <v>85.28</v>
      </c>
      <c r="I172" s="1">
        <v>85.28</v>
      </c>
      <c r="J172" s="1">
        <v>85.28</v>
      </c>
      <c r="K172" s="1">
        <v>85.28</v>
      </c>
      <c r="L172" s="1">
        <v>85.28</v>
      </c>
      <c r="M172" s="1">
        <v>91.65</v>
      </c>
      <c r="N172">
        <v>91.65</v>
      </c>
      <c r="O172">
        <v>91.65</v>
      </c>
      <c r="P172">
        <v>91.65</v>
      </c>
      <c r="Q172">
        <v>91.65</v>
      </c>
      <c r="R172" s="2">
        <f t="shared" si="2"/>
        <v>87.31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>
      <c r="A173" s="1" t="s">
        <v>340</v>
      </c>
      <c r="B173" s="1" t="s">
        <v>341</v>
      </c>
      <c r="C173" s="1">
        <v>9.8425500000000007E-4</v>
      </c>
      <c r="D173" s="1">
        <v>102.29</v>
      </c>
      <c r="E173" s="1">
        <v>102.29</v>
      </c>
      <c r="F173" s="1">
        <v>102.29</v>
      </c>
      <c r="G173" s="1">
        <v>102.29</v>
      </c>
      <c r="H173" s="1">
        <v>102.29</v>
      </c>
      <c r="I173" s="1">
        <v>102.29</v>
      </c>
      <c r="J173" s="1">
        <v>102.29</v>
      </c>
      <c r="K173" s="1">
        <v>102.29</v>
      </c>
      <c r="L173" s="1">
        <v>102.29</v>
      </c>
      <c r="M173" s="1">
        <v>102.29</v>
      </c>
      <c r="N173">
        <v>102.29</v>
      </c>
      <c r="O173">
        <v>103.25</v>
      </c>
      <c r="P173">
        <v>103.76</v>
      </c>
      <c r="Q173">
        <v>103.76</v>
      </c>
      <c r="R173" s="2">
        <f t="shared" si="2"/>
        <v>102.58999999999999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>
      <c r="A174" s="1" t="s">
        <v>342</v>
      </c>
      <c r="B174" s="1" t="s">
        <v>343</v>
      </c>
      <c r="C174" s="1">
        <v>9.5167000000000005E-5</v>
      </c>
      <c r="D174" s="1">
        <v>101.22</v>
      </c>
      <c r="E174" s="1">
        <v>101.22</v>
      </c>
      <c r="F174" s="1">
        <v>101.22</v>
      </c>
      <c r="G174" s="1">
        <v>101.22</v>
      </c>
      <c r="H174" s="1">
        <v>101.22</v>
      </c>
      <c r="I174" s="1">
        <v>101.22</v>
      </c>
      <c r="J174" s="1">
        <v>101.22</v>
      </c>
      <c r="K174" s="1">
        <v>101.22</v>
      </c>
      <c r="L174" s="1">
        <v>101.22</v>
      </c>
      <c r="M174" s="1">
        <v>101.22</v>
      </c>
      <c r="N174">
        <v>101.22</v>
      </c>
      <c r="O174">
        <v>101.22</v>
      </c>
      <c r="P174">
        <v>101.22</v>
      </c>
      <c r="Q174">
        <v>101.22</v>
      </c>
      <c r="R174" s="2">
        <f t="shared" si="2"/>
        <v>101.22000000000001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>
      <c r="A175" s="1" t="s">
        <v>344</v>
      </c>
      <c r="B175" s="1" t="s">
        <v>345</v>
      </c>
      <c r="C175" s="1">
        <v>7.9126100000000003E-4</v>
      </c>
      <c r="D175" s="1">
        <v>100.37</v>
      </c>
      <c r="E175" s="1">
        <v>100.37</v>
      </c>
      <c r="F175" s="1">
        <v>100.37</v>
      </c>
      <c r="G175" s="1">
        <v>100.37</v>
      </c>
      <c r="H175" s="1">
        <v>100.37</v>
      </c>
      <c r="I175" s="1">
        <v>101.66</v>
      </c>
      <c r="J175" s="1">
        <v>102.14</v>
      </c>
      <c r="K175" s="1">
        <v>104.33</v>
      </c>
      <c r="L175" s="1">
        <v>104.33</v>
      </c>
      <c r="M175" s="1">
        <v>106.23</v>
      </c>
      <c r="N175">
        <v>106.23</v>
      </c>
      <c r="O175">
        <v>111.01</v>
      </c>
      <c r="P175">
        <v>113.99</v>
      </c>
      <c r="Q175">
        <v>113.99</v>
      </c>
      <c r="R175" s="2">
        <f t="shared" si="2"/>
        <v>105.03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>
      <c r="A176" s="1" t="s">
        <v>346</v>
      </c>
      <c r="B176" s="1" t="s">
        <v>347</v>
      </c>
      <c r="C176" s="1">
        <v>1.4515799999999999E-4</v>
      </c>
      <c r="D176" s="1">
        <v>98.34</v>
      </c>
      <c r="E176" s="1">
        <v>99.51</v>
      </c>
      <c r="F176" s="1">
        <v>101.62</v>
      </c>
      <c r="G176" s="1">
        <v>101.62</v>
      </c>
      <c r="H176" s="1">
        <v>103.24</v>
      </c>
      <c r="I176" s="1">
        <v>103.24</v>
      </c>
      <c r="J176" s="1">
        <v>105.05</v>
      </c>
      <c r="K176" s="1">
        <v>105.05</v>
      </c>
      <c r="L176" s="1">
        <v>105.05</v>
      </c>
      <c r="M176" s="1">
        <v>94.27</v>
      </c>
      <c r="N176">
        <v>99.07</v>
      </c>
      <c r="O176">
        <v>99.07</v>
      </c>
      <c r="P176">
        <v>99.07</v>
      </c>
      <c r="Q176">
        <v>99.07</v>
      </c>
      <c r="R176" s="2">
        <f t="shared" si="2"/>
        <v>101.1484615384615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>
      <c r="A177" s="1" t="s">
        <v>348</v>
      </c>
      <c r="B177" s="1" t="s">
        <v>349</v>
      </c>
      <c r="C177" s="1">
        <v>2.1780749999999998E-3</v>
      </c>
      <c r="D177" s="1">
        <v>102.79</v>
      </c>
      <c r="E177" s="1">
        <v>94.67</v>
      </c>
      <c r="F177" s="1">
        <v>97.61</v>
      </c>
      <c r="G177" s="1">
        <v>97.61</v>
      </c>
      <c r="H177" s="1">
        <v>95.68</v>
      </c>
      <c r="I177" s="1">
        <v>95.68</v>
      </c>
      <c r="J177" s="1">
        <v>95.68</v>
      </c>
      <c r="K177" s="1">
        <v>99.44</v>
      </c>
      <c r="L177" s="1">
        <v>98.13</v>
      </c>
      <c r="M177" s="1">
        <v>98.13</v>
      </c>
      <c r="N177">
        <v>98.68</v>
      </c>
      <c r="O177">
        <v>99.69</v>
      </c>
      <c r="P177">
        <v>95.08</v>
      </c>
      <c r="Q177">
        <v>99.82</v>
      </c>
      <c r="R177" s="2">
        <f t="shared" si="2"/>
        <v>97.376923076923077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>
      <c r="A178" s="1" t="s">
        <v>350</v>
      </c>
      <c r="B178" s="1" t="s">
        <v>351</v>
      </c>
      <c r="C178" s="1">
        <v>3.3190599999999998E-4</v>
      </c>
      <c r="D178" s="1">
        <v>99.32</v>
      </c>
      <c r="E178" s="1">
        <v>99.73</v>
      </c>
      <c r="F178" s="1">
        <v>100.15</v>
      </c>
      <c r="G178" s="1">
        <v>100.15</v>
      </c>
      <c r="H178" s="1">
        <v>105.21</v>
      </c>
      <c r="I178" s="1">
        <v>102.15</v>
      </c>
      <c r="J178" s="1">
        <v>97.66</v>
      </c>
      <c r="K178" s="1">
        <v>97.66</v>
      </c>
      <c r="L178" s="1">
        <v>94.66</v>
      </c>
      <c r="M178" s="1">
        <v>94.98</v>
      </c>
      <c r="N178">
        <v>94.98</v>
      </c>
      <c r="O178">
        <v>97.42</v>
      </c>
      <c r="P178">
        <v>97.42</v>
      </c>
      <c r="Q178">
        <v>97.41</v>
      </c>
      <c r="R178" s="2">
        <f t="shared" si="2"/>
        <v>98.429230769230784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>
      <c r="A179" s="1" t="s">
        <v>352</v>
      </c>
      <c r="B179" s="1" t="s">
        <v>353</v>
      </c>
      <c r="C179" s="1">
        <v>9.9880400000000005E-4</v>
      </c>
      <c r="D179" s="1">
        <v>99.6</v>
      </c>
      <c r="E179" s="1">
        <v>99.6</v>
      </c>
      <c r="F179" s="1">
        <v>99.6</v>
      </c>
      <c r="G179" s="1">
        <v>99.6</v>
      </c>
      <c r="H179" s="1">
        <v>99.6</v>
      </c>
      <c r="I179" s="1">
        <v>99.6</v>
      </c>
      <c r="J179" s="1">
        <v>99.6</v>
      </c>
      <c r="K179" s="1">
        <v>99.6</v>
      </c>
      <c r="L179" s="1">
        <v>99.6</v>
      </c>
      <c r="M179" s="1">
        <v>99.6</v>
      </c>
      <c r="N179">
        <v>99.6</v>
      </c>
      <c r="O179">
        <v>99.6</v>
      </c>
      <c r="P179">
        <v>99.6</v>
      </c>
      <c r="Q179">
        <v>109.1</v>
      </c>
      <c r="R179" s="2">
        <f t="shared" si="2"/>
        <v>100.33076923076922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>
      <c r="A180" s="1" t="s">
        <v>354</v>
      </c>
      <c r="B180" s="1" t="s">
        <v>355</v>
      </c>
      <c r="C180" s="1">
        <v>4.1019999999999999E-6</v>
      </c>
      <c r="D180" s="1">
        <v>102.97</v>
      </c>
      <c r="E180" s="1">
        <v>99</v>
      </c>
      <c r="F180" s="1">
        <v>102.97</v>
      </c>
      <c r="G180" s="1">
        <v>102.97</v>
      </c>
      <c r="H180" s="1">
        <v>102.48</v>
      </c>
      <c r="I180" s="1">
        <v>105.56</v>
      </c>
      <c r="J180" s="1">
        <v>102.97</v>
      </c>
      <c r="K180" s="1">
        <v>102.97</v>
      </c>
      <c r="L180" s="1">
        <v>102.97</v>
      </c>
      <c r="M180" s="1">
        <v>102.97</v>
      </c>
      <c r="N180">
        <v>105.82</v>
      </c>
      <c r="O180">
        <v>105.82</v>
      </c>
      <c r="P180">
        <v>105.82</v>
      </c>
      <c r="Q180">
        <v>105.82</v>
      </c>
      <c r="R180" s="2">
        <f t="shared" si="2"/>
        <v>103.70307692307691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>
      <c r="A181" s="1" t="s">
        <v>356</v>
      </c>
      <c r="B181" s="1" t="s">
        <v>357</v>
      </c>
      <c r="C181" s="1">
        <v>9.7328000000000001E-5</v>
      </c>
      <c r="D181" s="1">
        <v>92.35</v>
      </c>
      <c r="E181" s="1">
        <v>92.35</v>
      </c>
      <c r="F181" s="1">
        <v>92.35</v>
      </c>
      <c r="G181" s="1">
        <v>94.31</v>
      </c>
      <c r="H181" s="1">
        <v>94.31</v>
      </c>
      <c r="I181" s="1">
        <v>94.31</v>
      </c>
      <c r="J181" s="1">
        <v>94.31</v>
      </c>
      <c r="K181" s="1">
        <v>94.31</v>
      </c>
      <c r="L181" s="1">
        <v>94.31</v>
      </c>
      <c r="M181" s="1">
        <v>94.31</v>
      </c>
      <c r="N181">
        <v>94.31</v>
      </c>
      <c r="O181">
        <v>94.31</v>
      </c>
      <c r="P181">
        <v>95.63</v>
      </c>
      <c r="Q181">
        <v>95.63</v>
      </c>
      <c r="R181" s="2">
        <f t="shared" si="2"/>
        <v>94.211538461538467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>
      <c r="A182" s="1" t="s">
        <v>358</v>
      </c>
      <c r="B182" s="1" t="s">
        <v>359</v>
      </c>
      <c r="C182" s="1">
        <v>9.2969999999999992E-6</v>
      </c>
      <c r="D182" s="1">
        <v>179.34</v>
      </c>
      <c r="E182" s="1">
        <v>164.16</v>
      </c>
      <c r="F182" s="1">
        <v>166.6</v>
      </c>
      <c r="G182" s="1">
        <v>164.16</v>
      </c>
      <c r="H182" s="1">
        <v>164.16</v>
      </c>
      <c r="I182" s="1">
        <v>164.16</v>
      </c>
      <c r="J182" s="1">
        <v>164.16</v>
      </c>
      <c r="K182" s="1">
        <v>162.9</v>
      </c>
      <c r="L182" s="1">
        <v>166.52</v>
      </c>
      <c r="M182" s="1">
        <v>165.61</v>
      </c>
      <c r="N182">
        <v>166.89</v>
      </c>
      <c r="O182">
        <v>164.49</v>
      </c>
      <c r="P182">
        <v>165.68</v>
      </c>
      <c r="Q182">
        <v>166.78</v>
      </c>
      <c r="R182" s="2">
        <f t="shared" si="2"/>
        <v>165.09769230769231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>
      <c r="A183" s="1" t="s">
        <v>360</v>
      </c>
      <c r="B183" s="1" t="s">
        <v>361</v>
      </c>
      <c r="C183" s="1">
        <v>1.978E-5</v>
      </c>
      <c r="D183" s="1">
        <v>106.43</v>
      </c>
      <c r="E183" s="1">
        <v>101.31</v>
      </c>
      <c r="F183" s="1">
        <v>101.31</v>
      </c>
      <c r="G183" s="1">
        <v>95.54</v>
      </c>
      <c r="H183" s="1">
        <v>95.54</v>
      </c>
      <c r="I183" s="1">
        <v>95.54</v>
      </c>
      <c r="J183" s="1">
        <v>95.54</v>
      </c>
      <c r="K183" s="1">
        <v>95.54</v>
      </c>
      <c r="L183" s="1">
        <v>95.54</v>
      </c>
      <c r="M183" s="1">
        <v>94.71</v>
      </c>
      <c r="N183">
        <v>96.66</v>
      </c>
      <c r="O183">
        <v>96.66</v>
      </c>
      <c r="P183">
        <v>95.68</v>
      </c>
      <c r="Q183">
        <v>95.68</v>
      </c>
      <c r="R183" s="2">
        <f t="shared" si="2"/>
        <v>96.557692307692321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>
      <c r="A184" s="1" t="s">
        <v>362</v>
      </c>
      <c r="B184" s="1" t="s">
        <v>363</v>
      </c>
      <c r="C184" s="1">
        <v>1.64921E-4</v>
      </c>
      <c r="D184" s="1">
        <v>95.15</v>
      </c>
      <c r="E184" s="1">
        <v>99.88</v>
      </c>
      <c r="F184" s="1">
        <v>99.88</v>
      </c>
      <c r="G184" s="1">
        <v>98.75</v>
      </c>
      <c r="H184" s="1">
        <v>98.75</v>
      </c>
      <c r="I184" s="1">
        <v>106.73</v>
      </c>
      <c r="J184" s="1">
        <v>106.73</v>
      </c>
      <c r="K184" s="1">
        <v>106.73</v>
      </c>
      <c r="L184" s="1">
        <v>107.2</v>
      </c>
      <c r="M184" s="1">
        <v>107.2</v>
      </c>
      <c r="N184">
        <v>108.2</v>
      </c>
      <c r="O184">
        <v>102.72</v>
      </c>
      <c r="P184">
        <v>103.8</v>
      </c>
      <c r="Q184">
        <v>104.32</v>
      </c>
      <c r="R184" s="2">
        <f t="shared" si="2"/>
        <v>103.91461538461539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>
      <c r="A185" s="1" t="s">
        <v>364</v>
      </c>
      <c r="B185" s="1" t="s">
        <v>365</v>
      </c>
      <c r="C185" s="1">
        <v>2.7095500000000002E-4</v>
      </c>
      <c r="D185" s="1">
        <v>109.28</v>
      </c>
      <c r="E185" s="1">
        <v>109.28</v>
      </c>
      <c r="F185" s="1">
        <v>109.28</v>
      </c>
      <c r="G185" s="1">
        <v>109.28</v>
      </c>
      <c r="H185" s="1">
        <v>109.28</v>
      </c>
      <c r="I185" s="1">
        <v>109.28</v>
      </c>
      <c r="J185" s="1">
        <v>109.28</v>
      </c>
      <c r="K185" s="1">
        <v>109.28</v>
      </c>
      <c r="L185" s="1">
        <v>109.28</v>
      </c>
      <c r="M185" s="1">
        <v>109.28</v>
      </c>
      <c r="N185">
        <v>109.28</v>
      </c>
      <c r="O185">
        <v>113.34</v>
      </c>
      <c r="P185">
        <v>113.34</v>
      </c>
      <c r="Q185">
        <v>104.2</v>
      </c>
      <c r="R185" s="2">
        <f t="shared" si="2"/>
        <v>109.51384615384615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>
      <c r="A186" s="1" t="s">
        <v>366</v>
      </c>
      <c r="B186" s="1" t="s">
        <v>367</v>
      </c>
      <c r="C186" s="1">
        <v>1.8697000000000001E-5</v>
      </c>
      <c r="D186" s="1">
        <v>120.46</v>
      </c>
      <c r="E186" s="1">
        <v>120.46</v>
      </c>
      <c r="F186" s="1">
        <v>120.46</v>
      </c>
      <c r="G186" s="1">
        <v>100.04</v>
      </c>
      <c r="H186" s="1">
        <v>100.04</v>
      </c>
      <c r="I186" s="1">
        <v>100.04</v>
      </c>
      <c r="J186" s="1">
        <v>100.04</v>
      </c>
      <c r="K186" s="1">
        <v>100.04</v>
      </c>
      <c r="L186" s="1">
        <v>100.04</v>
      </c>
      <c r="M186" s="1">
        <v>100.04</v>
      </c>
      <c r="N186">
        <v>100.04</v>
      </c>
      <c r="O186">
        <v>100.04</v>
      </c>
      <c r="P186">
        <v>100.04</v>
      </c>
      <c r="Q186">
        <v>100.04</v>
      </c>
      <c r="R186" s="2">
        <f t="shared" si="2"/>
        <v>103.18153846153844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>
      <c r="A187" s="1" t="s">
        <v>368</v>
      </c>
      <c r="B187" s="1" t="s">
        <v>369</v>
      </c>
      <c r="C187" s="1">
        <v>5.7986999999999999E-5</v>
      </c>
      <c r="D187" s="1">
        <v>146.32</v>
      </c>
      <c r="E187" s="1">
        <v>146.32</v>
      </c>
      <c r="F187" s="1">
        <v>146.32</v>
      </c>
      <c r="G187" s="1">
        <v>146.32</v>
      </c>
      <c r="H187" s="1">
        <v>154.03</v>
      </c>
      <c r="I187" s="1">
        <v>155.72999999999999</v>
      </c>
      <c r="J187" s="1">
        <v>155.72999999999999</v>
      </c>
      <c r="K187" s="1">
        <v>154.41999999999999</v>
      </c>
      <c r="L187" s="1">
        <v>154.41999999999999</v>
      </c>
      <c r="M187" s="1">
        <v>154.41999999999999</v>
      </c>
      <c r="N187">
        <v>154.41999999999999</v>
      </c>
      <c r="O187">
        <v>154.41999999999999</v>
      </c>
      <c r="P187">
        <v>161.36000000000001</v>
      </c>
      <c r="Q187">
        <v>161.36000000000001</v>
      </c>
      <c r="R187" s="2">
        <f t="shared" si="2"/>
        <v>153.79000000000002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>
      <c r="A188" s="1" t="s">
        <v>370</v>
      </c>
      <c r="B188" s="1" t="s">
        <v>371</v>
      </c>
      <c r="C188" s="1">
        <v>4.8920699999999997E-4</v>
      </c>
      <c r="D188" s="1">
        <v>104.1</v>
      </c>
      <c r="E188" s="1">
        <v>104.1</v>
      </c>
      <c r="F188" s="1">
        <v>104.1</v>
      </c>
      <c r="G188" s="1">
        <v>104.1</v>
      </c>
      <c r="H188" s="1">
        <v>104.1</v>
      </c>
      <c r="I188" s="1">
        <v>104.1</v>
      </c>
      <c r="J188" s="1">
        <v>104.1</v>
      </c>
      <c r="K188" s="1">
        <v>104.1</v>
      </c>
      <c r="L188" s="1">
        <v>107.04</v>
      </c>
      <c r="M188" s="1">
        <v>107.04</v>
      </c>
      <c r="N188">
        <v>107.04</v>
      </c>
      <c r="O188">
        <v>107.04</v>
      </c>
      <c r="P188">
        <v>107.04</v>
      </c>
      <c r="Q188">
        <v>107.04</v>
      </c>
      <c r="R188" s="2">
        <f t="shared" si="2"/>
        <v>105.45692307692306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>
      <c r="A189" s="1" t="s">
        <v>372</v>
      </c>
      <c r="B189" s="1" t="s">
        <v>373</v>
      </c>
      <c r="C189" s="1">
        <v>4.8920699999999997E-4</v>
      </c>
      <c r="D189" s="1">
        <v>95.09</v>
      </c>
      <c r="E189" s="1">
        <v>95.09</v>
      </c>
      <c r="F189" s="1">
        <v>95.09</v>
      </c>
      <c r="G189" s="1">
        <v>93.9</v>
      </c>
      <c r="H189" s="1">
        <v>93.93</v>
      </c>
      <c r="I189" s="1">
        <v>93.93</v>
      </c>
      <c r="J189" s="1">
        <v>93.93</v>
      </c>
      <c r="K189" s="1">
        <v>93.93</v>
      </c>
      <c r="L189" s="1">
        <v>93.93</v>
      </c>
      <c r="M189" s="1">
        <v>93.93</v>
      </c>
      <c r="N189">
        <v>94.18</v>
      </c>
      <c r="O189">
        <v>94.18</v>
      </c>
      <c r="P189">
        <v>94.18</v>
      </c>
      <c r="Q189">
        <v>94.17</v>
      </c>
      <c r="R189" s="2">
        <f t="shared" si="2"/>
        <v>94.182307692307731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>
      <c r="A190" s="1" t="s">
        <v>374</v>
      </c>
      <c r="B190" s="1" t="s">
        <v>375</v>
      </c>
      <c r="C190" s="1">
        <v>4.8920699999999997E-4</v>
      </c>
      <c r="D190" s="1">
        <v>90.7</v>
      </c>
      <c r="E190" s="1">
        <v>94.93</v>
      </c>
      <c r="F190" s="1">
        <v>94.93</v>
      </c>
      <c r="G190" s="1">
        <v>94.39</v>
      </c>
      <c r="H190" s="1">
        <v>94.39</v>
      </c>
      <c r="I190" s="1">
        <v>94.39</v>
      </c>
      <c r="J190" s="1">
        <v>94.39</v>
      </c>
      <c r="K190" s="1">
        <v>94.39</v>
      </c>
      <c r="L190" s="1">
        <v>93.79</v>
      </c>
      <c r="M190" s="1">
        <v>93.79</v>
      </c>
      <c r="N190">
        <v>93.79</v>
      </c>
      <c r="O190">
        <v>93.79</v>
      </c>
      <c r="P190">
        <v>96.4</v>
      </c>
      <c r="Q190">
        <v>96.4</v>
      </c>
      <c r="R190" s="2">
        <f t="shared" si="2"/>
        <v>94.597692307692313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>
      <c r="A191" s="1" t="s">
        <v>376</v>
      </c>
      <c r="B191" s="1" t="s">
        <v>377</v>
      </c>
      <c r="C191" s="1">
        <v>1.20129E-4</v>
      </c>
      <c r="D191" s="1">
        <v>96.14</v>
      </c>
      <c r="E191" s="1">
        <v>95.56</v>
      </c>
      <c r="F191" s="1">
        <v>100.62</v>
      </c>
      <c r="G191" s="1">
        <v>97.34</v>
      </c>
      <c r="H191" s="1">
        <v>97.11</v>
      </c>
      <c r="I191" s="1">
        <v>96.74</v>
      </c>
      <c r="J191" s="1">
        <v>97.34</v>
      </c>
      <c r="K191" s="1">
        <v>110.72</v>
      </c>
      <c r="L191" s="1">
        <v>105.25</v>
      </c>
      <c r="M191" s="1">
        <v>105.25</v>
      </c>
      <c r="N191">
        <v>105.21</v>
      </c>
      <c r="O191">
        <v>105.21</v>
      </c>
      <c r="P191">
        <v>105.21</v>
      </c>
      <c r="Q191">
        <v>97.3</v>
      </c>
      <c r="R191" s="2">
        <f t="shared" si="2"/>
        <v>101.45076923076924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>
      <c r="A192" s="1" t="s">
        <v>378</v>
      </c>
      <c r="B192" s="1" t="s">
        <v>379</v>
      </c>
      <c r="C192" s="1">
        <v>1.20129E-4</v>
      </c>
      <c r="D192" s="1">
        <v>100.54</v>
      </c>
      <c r="E192" s="1">
        <v>98.51</v>
      </c>
      <c r="F192" s="1">
        <v>97.39</v>
      </c>
      <c r="G192" s="1">
        <v>98.51</v>
      </c>
      <c r="H192" s="1">
        <v>98.51</v>
      </c>
      <c r="I192" s="1">
        <v>98.51</v>
      </c>
      <c r="J192" s="1">
        <v>98.51</v>
      </c>
      <c r="K192" s="1">
        <v>98.51</v>
      </c>
      <c r="L192" s="1">
        <v>98.51</v>
      </c>
      <c r="M192" s="1">
        <v>100.88</v>
      </c>
      <c r="N192">
        <v>100.88</v>
      </c>
      <c r="O192">
        <v>100.88</v>
      </c>
      <c r="P192">
        <v>98.5</v>
      </c>
      <c r="Q192">
        <v>97.29</v>
      </c>
      <c r="R192" s="2">
        <f t="shared" si="2"/>
        <v>98.876153846153841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>
      <c r="A193" s="1" t="s">
        <v>380</v>
      </c>
      <c r="B193" s="1" t="s">
        <v>381</v>
      </c>
      <c r="C193" s="1">
        <v>3.1627499999999998E-4</v>
      </c>
      <c r="D193" s="1">
        <v>98.48</v>
      </c>
      <c r="E193" s="1">
        <v>99.01</v>
      </c>
      <c r="F193" s="1">
        <v>99.11</v>
      </c>
      <c r="G193" s="1">
        <v>99.11</v>
      </c>
      <c r="H193" s="1">
        <v>97.67</v>
      </c>
      <c r="I193" s="1">
        <v>97.87</v>
      </c>
      <c r="J193" s="1">
        <v>97.87</v>
      </c>
      <c r="K193" s="1">
        <v>97.87</v>
      </c>
      <c r="L193" s="1">
        <v>97.87</v>
      </c>
      <c r="M193" s="1">
        <v>97.87</v>
      </c>
      <c r="N193">
        <v>97.87</v>
      </c>
      <c r="O193">
        <v>97.87</v>
      </c>
      <c r="P193">
        <v>98.09</v>
      </c>
      <c r="Q193">
        <v>97.56</v>
      </c>
      <c r="R193" s="2">
        <f t="shared" si="2"/>
        <v>98.126153846153855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>
      <c r="A194" s="1" t="s">
        <v>382</v>
      </c>
      <c r="B194" s="1" t="s">
        <v>383</v>
      </c>
      <c r="C194" s="1">
        <v>3.1627499999999998E-4</v>
      </c>
      <c r="D194" s="1">
        <v>98.47</v>
      </c>
      <c r="E194" s="1">
        <v>97.77</v>
      </c>
      <c r="F194" s="1">
        <v>97.77</v>
      </c>
      <c r="G194" s="1">
        <v>97.77</v>
      </c>
      <c r="H194" s="1">
        <v>97.81</v>
      </c>
      <c r="I194" s="1">
        <v>97.81</v>
      </c>
      <c r="J194" s="1">
        <v>97.81</v>
      </c>
      <c r="K194" s="1">
        <v>97.81</v>
      </c>
      <c r="L194" s="1">
        <v>97.81</v>
      </c>
      <c r="M194" s="1">
        <v>97.81</v>
      </c>
      <c r="N194">
        <v>97.81</v>
      </c>
      <c r="O194">
        <v>97.81</v>
      </c>
      <c r="P194">
        <v>97.81</v>
      </c>
      <c r="Q194">
        <v>95.16</v>
      </c>
      <c r="R194" s="2">
        <f t="shared" si="2"/>
        <v>97.596923076923062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>
      <c r="A195" s="1" t="s">
        <v>384</v>
      </c>
      <c r="B195" s="1" t="s">
        <v>385</v>
      </c>
      <c r="C195" s="1">
        <v>3.1627499999999998E-4</v>
      </c>
      <c r="D195" s="1">
        <v>97.26</v>
      </c>
      <c r="E195" s="1">
        <v>97.26</v>
      </c>
      <c r="F195" s="1">
        <v>97.26</v>
      </c>
      <c r="G195" s="1">
        <v>97.26</v>
      </c>
      <c r="H195" s="1">
        <v>97.85</v>
      </c>
      <c r="I195" s="1">
        <v>97.85</v>
      </c>
      <c r="J195" s="1">
        <v>97.7</v>
      </c>
      <c r="K195" s="1">
        <v>98.09</v>
      </c>
      <c r="L195" s="1">
        <v>98.09</v>
      </c>
      <c r="M195" s="1">
        <v>97.7</v>
      </c>
      <c r="N195">
        <v>97.7</v>
      </c>
      <c r="O195">
        <v>97.7</v>
      </c>
      <c r="P195">
        <v>97.7</v>
      </c>
      <c r="Q195">
        <v>94.03</v>
      </c>
      <c r="R195" s="2">
        <f t="shared" si="2"/>
        <v>97.399230769230797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>
      <c r="A196" s="1" t="s">
        <v>386</v>
      </c>
      <c r="B196" s="1" t="s">
        <v>387</v>
      </c>
      <c r="C196" s="1">
        <v>1.2204379999999999E-3</v>
      </c>
      <c r="D196" s="1">
        <v>96.2</v>
      </c>
      <c r="E196" s="1">
        <v>96.2</v>
      </c>
      <c r="F196" s="1">
        <v>96.2</v>
      </c>
      <c r="G196" s="1">
        <v>96.2</v>
      </c>
      <c r="H196" s="1">
        <v>98.77</v>
      </c>
      <c r="I196" s="1">
        <v>96.2</v>
      </c>
      <c r="J196" s="1">
        <v>96.2</v>
      </c>
      <c r="K196" s="1">
        <v>96.2</v>
      </c>
      <c r="L196" s="1">
        <v>96.2</v>
      </c>
      <c r="M196" s="1">
        <v>96.2</v>
      </c>
      <c r="N196">
        <v>96.9</v>
      </c>
      <c r="O196">
        <v>96.9</v>
      </c>
      <c r="P196">
        <v>96.9</v>
      </c>
      <c r="Q196">
        <v>93.05</v>
      </c>
      <c r="R196" s="2">
        <f t="shared" ref="R196:R259" si="3">SUM(E196:Q196)/13</f>
        <v>96.316923076923089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>
      <c r="A197" s="1" t="s">
        <v>388</v>
      </c>
      <c r="B197" s="1" t="s">
        <v>389</v>
      </c>
      <c r="C197" s="1">
        <v>2.04083E-4</v>
      </c>
      <c r="D197" s="1">
        <v>93.75</v>
      </c>
      <c r="E197" s="1">
        <v>93.75</v>
      </c>
      <c r="F197" s="1">
        <v>93.75</v>
      </c>
      <c r="G197" s="1">
        <v>95.11</v>
      </c>
      <c r="H197" s="1">
        <v>95.11</v>
      </c>
      <c r="I197" s="1">
        <v>95.11</v>
      </c>
      <c r="J197" s="1">
        <v>95.11</v>
      </c>
      <c r="K197" s="1">
        <v>101.94</v>
      </c>
      <c r="L197" s="1">
        <v>101.94</v>
      </c>
      <c r="M197" s="1">
        <v>97.37</v>
      </c>
      <c r="N197">
        <v>100.39</v>
      </c>
      <c r="O197">
        <v>100.39</v>
      </c>
      <c r="P197">
        <v>97.37</v>
      </c>
      <c r="Q197">
        <v>97.37</v>
      </c>
      <c r="R197" s="2">
        <f t="shared" si="3"/>
        <v>97.285384615384615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>
      <c r="A198" s="1" t="s">
        <v>390</v>
      </c>
      <c r="B198" s="1" t="s">
        <v>391</v>
      </c>
      <c r="C198" s="1">
        <v>1.6052899999999999E-4</v>
      </c>
      <c r="D198" s="1">
        <v>94.45</v>
      </c>
      <c r="E198" s="1">
        <v>94.45</v>
      </c>
      <c r="F198" s="1">
        <v>94.45</v>
      </c>
      <c r="G198" s="1">
        <v>94.45</v>
      </c>
      <c r="H198" s="1">
        <v>94.45</v>
      </c>
      <c r="I198" s="1">
        <v>94.45</v>
      </c>
      <c r="J198" s="1">
        <v>94.45</v>
      </c>
      <c r="K198" s="1">
        <v>94.45</v>
      </c>
      <c r="L198" s="1">
        <v>94.45</v>
      </c>
      <c r="M198" s="1">
        <v>94.45</v>
      </c>
      <c r="N198">
        <v>94.45</v>
      </c>
      <c r="O198">
        <v>94.45</v>
      </c>
      <c r="P198">
        <v>94.45</v>
      </c>
      <c r="Q198">
        <v>90.24</v>
      </c>
      <c r="R198" s="2">
        <f t="shared" si="3"/>
        <v>94.126153846153869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>
      <c r="A199" s="1" t="s">
        <v>392</v>
      </c>
      <c r="B199" s="1" t="s">
        <v>393</v>
      </c>
      <c r="C199" s="1">
        <v>1.6052899999999999E-4</v>
      </c>
      <c r="D199" s="1">
        <v>93.46</v>
      </c>
      <c r="E199" s="1">
        <v>93.46</v>
      </c>
      <c r="F199" s="1">
        <v>93.46</v>
      </c>
      <c r="G199" s="1">
        <v>93.46</v>
      </c>
      <c r="H199" s="1">
        <v>93.46</v>
      </c>
      <c r="I199" s="1">
        <v>93.46</v>
      </c>
      <c r="J199" s="1">
        <v>93.46</v>
      </c>
      <c r="K199" s="1">
        <v>93.46</v>
      </c>
      <c r="L199" s="1">
        <v>93.46</v>
      </c>
      <c r="M199" s="1">
        <v>93.46</v>
      </c>
      <c r="N199">
        <v>94.81</v>
      </c>
      <c r="O199">
        <v>94.81</v>
      </c>
      <c r="P199">
        <v>94.81</v>
      </c>
      <c r="Q199">
        <v>97.34</v>
      </c>
      <c r="R199" s="2">
        <f t="shared" si="3"/>
        <v>94.07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>
      <c r="A200" s="1" t="s">
        <v>394</v>
      </c>
      <c r="B200" s="1" t="s">
        <v>395</v>
      </c>
      <c r="C200" s="1">
        <v>1.6052899999999999E-4</v>
      </c>
      <c r="D200" s="1">
        <v>96.34</v>
      </c>
      <c r="E200" s="1">
        <v>94.57</v>
      </c>
      <c r="F200" s="1">
        <v>94.57</v>
      </c>
      <c r="G200" s="1">
        <v>95.47</v>
      </c>
      <c r="H200" s="1">
        <v>95.47</v>
      </c>
      <c r="I200" s="1">
        <v>95.47</v>
      </c>
      <c r="J200" s="1">
        <v>95.47</v>
      </c>
      <c r="K200" s="1">
        <v>95.47</v>
      </c>
      <c r="L200" s="1">
        <v>95.47</v>
      </c>
      <c r="M200" s="1">
        <v>95.47</v>
      </c>
      <c r="N200">
        <v>95.47</v>
      </c>
      <c r="O200">
        <v>95.47</v>
      </c>
      <c r="P200">
        <v>95.47</v>
      </c>
      <c r="Q200">
        <v>94.57</v>
      </c>
      <c r="R200" s="2">
        <f t="shared" si="3"/>
        <v>95.262307692307701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>
      <c r="A201" s="1" t="s">
        <v>396</v>
      </c>
      <c r="B201" s="1" t="s">
        <v>397</v>
      </c>
      <c r="C201" s="1">
        <v>7.0734000000000004E-5</v>
      </c>
      <c r="D201" s="1">
        <v>104.37</v>
      </c>
      <c r="E201" s="1">
        <v>104.37</v>
      </c>
      <c r="F201" s="1">
        <v>104.37</v>
      </c>
      <c r="G201" s="1">
        <v>104.37</v>
      </c>
      <c r="H201" s="1">
        <v>104.37</v>
      </c>
      <c r="I201" s="1">
        <v>104.52</v>
      </c>
      <c r="J201" s="1">
        <v>104.52</v>
      </c>
      <c r="K201" s="1">
        <v>104.52</v>
      </c>
      <c r="L201" s="1">
        <v>103.96</v>
      </c>
      <c r="M201" s="1">
        <v>129.96</v>
      </c>
      <c r="N201">
        <v>129.96</v>
      </c>
      <c r="O201">
        <v>129.96</v>
      </c>
      <c r="P201">
        <v>135.80000000000001</v>
      </c>
      <c r="Q201">
        <v>129.26</v>
      </c>
      <c r="R201" s="2">
        <f t="shared" si="3"/>
        <v>114.61076923076924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>
      <c r="A202" s="1" t="s">
        <v>398</v>
      </c>
      <c r="B202" s="1" t="s">
        <v>399</v>
      </c>
      <c r="C202" s="1">
        <v>7.0734000000000004E-5</v>
      </c>
      <c r="D202" s="1">
        <v>96.34</v>
      </c>
      <c r="E202" s="1">
        <v>97.23</v>
      </c>
      <c r="F202" s="1">
        <v>96.34</v>
      </c>
      <c r="G202" s="1">
        <v>96.34</v>
      </c>
      <c r="H202" s="1">
        <v>96.52</v>
      </c>
      <c r="I202" s="1">
        <v>96.52</v>
      </c>
      <c r="J202" s="1">
        <v>96.52</v>
      </c>
      <c r="K202" s="1">
        <v>96.52</v>
      </c>
      <c r="L202" s="1">
        <v>96.52</v>
      </c>
      <c r="M202" s="1">
        <v>97.7</v>
      </c>
      <c r="N202">
        <v>97.7</v>
      </c>
      <c r="O202">
        <v>97.7</v>
      </c>
      <c r="P202">
        <v>99.8</v>
      </c>
      <c r="Q202">
        <v>97.7</v>
      </c>
      <c r="R202" s="2">
        <f t="shared" si="3"/>
        <v>97.162307692307678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>
      <c r="A203" s="1" t="s">
        <v>400</v>
      </c>
      <c r="B203" s="1" t="s">
        <v>401</v>
      </c>
      <c r="C203" s="1">
        <v>1.6872400000000001E-4</v>
      </c>
      <c r="D203" s="1">
        <v>97.24</v>
      </c>
      <c r="E203" s="1">
        <v>97.24</v>
      </c>
      <c r="F203" s="1">
        <v>97.24</v>
      </c>
      <c r="G203" s="1">
        <v>97.24</v>
      </c>
      <c r="H203" s="1">
        <v>97.24</v>
      </c>
      <c r="I203" s="1">
        <v>97.24</v>
      </c>
      <c r="J203" s="1">
        <v>97.24</v>
      </c>
      <c r="K203" s="1">
        <v>97.24</v>
      </c>
      <c r="L203" s="1">
        <v>97.24</v>
      </c>
      <c r="M203" s="1">
        <v>97.24</v>
      </c>
      <c r="N203">
        <v>97.24</v>
      </c>
      <c r="O203">
        <v>97.24</v>
      </c>
      <c r="P203">
        <v>97.24</v>
      </c>
      <c r="Q203">
        <v>97.24</v>
      </c>
      <c r="R203" s="2">
        <f t="shared" si="3"/>
        <v>97.24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>
      <c r="A204" s="1" t="s">
        <v>402</v>
      </c>
      <c r="B204" s="1" t="s">
        <v>403</v>
      </c>
      <c r="C204" s="1">
        <v>1.6872400000000001E-4</v>
      </c>
      <c r="D204" s="1">
        <v>113.13</v>
      </c>
      <c r="E204" s="1">
        <v>105.14</v>
      </c>
      <c r="F204" s="1">
        <v>109.28</v>
      </c>
      <c r="G204" s="1">
        <v>109.28</v>
      </c>
      <c r="H204" s="1">
        <v>109.28</v>
      </c>
      <c r="I204" s="1">
        <v>109.28</v>
      </c>
      <c r="J204" s="1">
        <v>109.28</v>
      </c>
      <c r="K204" s="1">
        <v>121.23</v>
      </c>
      <c r="L204" s="1">
        <v>115.1</v>
      </c>
      <c r="M204" s="1">
        <v>120.63</v>
      </c>
      <c r="N204">
        <v>120.63</v>
      </c>
      <c r="O204">
        <v>120.63</v>
      </c>
      <c r="P204">
        <v>120.63</v>
      </c>
      <c r="Q204">
        <v>120.63</v>
      </c>
      <c r="R204" s="2">
        <f t="shared" si="3"/>
        <v>114.69384615384618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>
      <c r="A205" s="1" t="s">
        <v>404</v>
      </c>
      <c r="B205" s="1" t="s">
        <v>405</v>
      </c>
      <c r="C205" s="1">
        <v>4.3043699999999999E-4</v>
      </c>
      <c r="D205" s="1">
        <v>98.96</v>
      </c>
      <c r="E205" s="1">
        <v>97.56</v>
      </c>
      <c r="F205" s="1">
        <v>97.56</v>
      </c>
      <c r="G205" s="1">
        <v>98.16</v>
      </c>
      <c r="H205" s="1">
        <v>98.14</v>
      </c>
      <c r="I205" s="1">
        <v>98.14</v>
      </c>
      <c r="J205" s="1">
        <v>99.46</v>
      </c>
      <c r="K205" s="1">
        <v>100.44</v>
      </c>
      <c r="L205" s="1">
        <v>98.86</v>
      </c>
      <c r="M205" s="1">
        <v>98.86</v>
      </c>
      <c r="N205">
        <v>98.86</v>
      </c>
      <c r="O205">
        <v>98.86</v>
      </c>
      <c r="P205">
        <v>98.86</v>
      </c>
      <c r="Q205">
        <v>99.21</v>
      </c>
      <c r="R205" s="2">
        <f t="shared" si="3"/>
        <v>98.69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>
      <c r="A206" s="1" t="s">
        <v>406</v>
      </c>
      <c r="B206" s="1" t="s">
        <v>407</v>
      </c>
      <c r="C206" s="1">
        <v>4.3043699999999999E-4</v>
      </c>
      <c r="D206" s="1">
        <v>111.64</v>
      </c>
      <c r="E206" s="1">
        <v>112</v>
      </c>
      <c r="F206" s="1">
        <v>114.18</v>
      </c>
      <c r="G206" s="1">
        <v>113.66</v>
      </c>
      <c r="H206" s="1">
        <v>114.25</v>
      </c>
      <c r="I206" s="1">
        <v>114.25</v>
      </c>
      <c r="J206" s="1">
        <v>112.64</v>
      </c>
      <c r="K206" s="1">
        <v>114.61</v>
      </c>
      <c r="L206" s="1">
        <v>114.61</v>
      </c>
      <c r="M206" s="1">
        <v>113.79</v>
      </c>
      <c r="N206">
        <v>113.93</v>
      </c>
      <c r="O206">
        <v>113.93</v>
      </c>
      <c r="P206">
        <v>114.74</v>
      </c>
      <c r="Q206">
        <v>114.79</v>
      </c>
      <c r="R206" s="2">
        <f t="shared" si="3"/>
        <v>113.9523076923077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>
      <c r="A207" s="1" t="s">
        <v>408</v>
      </c>
      <c r="B207" s="1" t="s">
        <v>409</v>
      </c>
      <c r="C207" s="1">
        <v>4.3043699999999999E-4</v>
      </c>
      <c r="D207" s="1">
        <v>100</v>
      </c>
      <c r="E207" s="1">
        <v>100</v>
      </c>
      <c r="F207" s="1">
        <v>100</v>
      </c>
      <c r="G207" s="1">
        <v>100</v>
      </c>
      <c r="H207" s="1">
        <v>100</v>
      </c>
      <c r="I207" s="1">
        <v>100</v>
      </c>
      <c r="J207" s="1">
        <v>100</v>
      </c>
      <c r="K207" s="1">
        <v>100</v>
      </c>
      <c r="L207" s="1">
        <v>100</v>
      </c>
      <c r="M207" s="1">
        <v>100</v>
      </c>
      <c r="N207">
        <v>100</v>
      </c>
      <c r="O207">
        <v>100</v>
      </c>
      <c r="P207">
        <v>100</v>
      </c>
      <c r="Q207">
        <v>100</v>
      </c>
      <c r="R207" s="2">
        <f t="shared" si="3"/>
        <v>100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>
      <c r="A208" s="1" t="s">
        <v>410</v>
      </c>
      <c r="B208" s="1" t="s">
        <v>411</v>
      </c>
      <c r="C208" s="1">
        <v>4.3043699999999999E-4</v>
      </c>
      <c r="D208" s="1">
        <v>96.9</v>
      </c>
      <c r="E208" s="1">
        <v>96.9</v>
      </c>
      <c r="F208" s="1">
        <v>96.9</v>
      </c>
      <c r="G208" s="1">
        <v>96.9</v>
      </c>
      <c r="H208" s="1">
        <v>96.9</v>
      </c>
      <c r="I208" s="1">
        <v>96.9</v>
      </c>
      <c r="J208" s="1">
        <v>96.9</v>
      </c>
      <c r="K208" s="1">
        <v>96.9</v>
      </c>
      <c r="L208" s="1">
        <v>96.9</v>
      </c>
      <c r="M208" s="1">
        <v>96.9</v>
      </c>
      <c r="N208">
        <v>96.9</v>
      </c>
      <c r="O208">
        <v>96.9</v>
      </c>
      <c r="P208">
        <v>97.2</v>
      </c>
      <c r="Q208">
        <v>97.2</v>
      </c>
      <c r="R208" s="2">
        <f t="shared" si="3"/>
        <v>96.946153846153848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>
      <c r="A209" s="1" t="s">
        <v>412</v>
      </c>
      <c r="B209" s="1" t="s">
        <v>413</v>
      </c>
      <c r="C209" s="1">
        <v>1.04215E-4</v>
      </c>
      <c r="D209" s="1">
        <v>88.3</v>
      </c>
      <c r="E209" s="1">
        <v>88.3</v>
      </c>
      <c r="F209" s="1">
        <v>88.3</v>
      </c>
      <c r="G209" s="1">
        <v>88.3</v>
      </c>
      <c r="H209" s="1">
        <v>93.42</v>
      </c>
      <c r="I209" s="1">
        <v>94.18</v>
      </c>
      <c r="J209" s="1">
        <v>94.18</v>
      </c>
      <c r="K209" s="1">
        <v>94.18</v>
      </c>
      <c r="L209" s="1">
        <v>102.14</v>
      </c>
      <c r="M209" s="1">
        <v>102.14</v>
      </c>
      <c r="N209">
        <v>103.25</v>
      </c>
      <c r="O209">
        <v>103.25</v>
      </c>
      <c r="P209">
        <v>107.15</v>
      </c>
      <c r="Q209">
        <v>117.93</v>
      </c>
      <c r="R209" s="2">
        <f t="shared" si="3"/>
        <v>98.209230769230786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>
      <c r="A210" s="1" t="s">
        <v>414</v>
      </c>
      <c r="B210" s="1" t="s">
        <v>415</v>
      </c>
      <c r="C210" s="1">
        <v>4.9514199999999996E-4</v>
      </c>
      <c r="D210" s="1">
        <v>86.06</v>
      </c>
      <c r="E210" s="1">
        <v>86.06</v>
      </c>
      <c r="F210" s="1">
        <v>89.62</v>
      </c>
      <c r="G210" s="1">
        <v>89.62</v>
      </c>
      <c r="H210" s="1">
        <v>91.73</v>
      </c>
      <c r="I210" s="1">
        <v>91.73</v>
      </c>
      <c r="J210" s="1">
        <v>91.73</v>
      </c>
      <c r="K210" s="1">
        <v>91.73</v>
      </c>
      <c r="L210" s="1">
        <v>92.99</v>
      </c>
      <c r="M210" s="1">
        <v>92.99</v>
      </c>
      <c r="N210">
        <v>88.52</v>
      </c>
      <c r="O210">
        <v>88.52</v>
      </c>
      <c r="P210">
        <v>88.52</v>
      </c>
      <c r="Q210">
        <v>88.52</v>
      </c>
      <c r="R210" s="2">
        <f t="shared" si="3"/>
        <v>90.175384615384615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>
      <c r="A211" s="1" t="s">
        <v>416</v>
      </c>
      <c r="B211" s="1" t="s">
        <v>417</v>
      </c>
      <c r="C211" s="1">
        <v>1.076549E-3</v>
      </c>
      <c r="D211" s="1">
        <v>100.61</v>
      </c>
      <c r="E211" s="1">
        <v>100.61</v>
      </c>
      <c r="F211" s="1">
        <v>100.61</v>
      </c>
      <c r="G211" s="1">
        <v>100.61</v>
      </c>
      <c r="H211" s="1">
        <v>100.61</v>
      </c>
      <c r="I211" s="1">
        <v>100.61</v>
      </c>
      <c r="J211" s="1">
        <v>100.61</v>
      </c>
      <c r="K211" s="1">
        <v>104.83</v>
      </c>
      <c r="L211" s="1">
        <v>104.83</v>
      </c>
      <c r="M211" s="1">
        <v>104.83</v>
      </c>
      <c r="N211">
        <v>104.83</v>
      </c>
      <c r="O211">
        <v>104.83</v>
      </c>
      <c r="P211">
        <v>104.83</v>
      </c>
      <c r="Q211">
        <v>104.83</v>
      </c>
      <c r="R211" s="2">
        <f t="shared" si="3"/>
        <v>102.88230769230769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>
      <c r="A212" s="1" t="s">
        <v>418</v>
      </c>
      <c r="B212" s="1" t="s">
        <v>419</v>
      </c>
      <c r="C212" s="1">
        <v>1.0062999999999999E-3</v>
      </c>
      <c r="D212" s="1">
        <v>133.34</v>
      </c>
      <c r="E212" s="1">
        <v>133.34</v>
      </c>
      <c r="F212" s="1">
        <v>133.34</v>
      </c>
      <c r="G212" s="1">
        <v>133.34</v>
      </c>
      <c r="H212" s="1">
        <v>133.34</v>
      </c>
      <c r="I212" s="1">
        <v>133.34</v>
      </c>
      <c r="J212" s="1">
        <v>133.34</v>
      </c>
      <c r="K212" s="1">
        <v>133.34</v>
      </c>
      <c r="L212" s="1">
        <v>133.34</v>
      </c>
      <c r="M212" s="1">
        <v>133.34</v>
      </c>
      <c r="N212">
        <v>133.34</v>
      </c>
      <c r="O212">
        <v>140.27000000000001</v>
      </c>
      <c r="P212">
        <v>140.27000000000001</v>
      </c>
      <c r="Q212">
        <v>140.27000000000001</v>
      </c>
      <c r="R212" s="2">
        <f t="shared" si="3"/>
        <v>134.93923076923076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>
      <c r="A213" s="1" t="s">
        <v>420</v>
      </c>
      <c r="B213" s="1" t="s">
        <v>421</v>
      </c>
      <c r="C213" s="1">
        <v>5.6201999999999999E-4</v>
      </c>
      <c r="D213" s="1">
        <v>94.81</v>
      </c>
      <c r="E213" s="1">
        <v>94.81</v>
      </c>
      <c r="F213" s="1">
        <v>101.44</v>
      </c>
      <c r="G213" s="1">
        <v>94.81</v>
      </c>
      <c r="H213" s="1">
        <v>94.81</v>
      </c>
      <c r="I213" s="1">
        <v>94.81</v>
      </c>
      <c r="J213" s="1">
        <v>94.81</v>
      </c>
      <c r="K213" s="1">
        <v>94.81</v>
      </c>
      <c r="L213" s="1">
        <v>94.81</v>
      </c>
      <c r="M213" s="1">
        <v>101.44</v>
      </c>
      <c r="N213">
        <v>101.44</v>
      </c>
      <c r="O213">
        <v>101.44</v>
      </c>
      <c r="P213">
        <v>101.44</v>
      </c>
      <c r="Q213">
        <v>95.9</v>
      </c>
      <c r="R213" s="2">
        <f t="shared" si="3"/>
        <v>97.443846153846167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>
      <c r="A214" s="1" t="s">
        <v>422</v>
      </c>
      <c r="B214" s="1" t="s">
        <v>423</v>
      </c>
      <c r="C214" s="1">
        <v>1.0246890000000001E-3</v>
      </c>
      <c r="D214" s="1">
        <v>100</v>
      </c>
      <c r="E214" s="1">
        <v>100</v>
      </c>
      <c r="F214" s="1">
        <v>100</v>
      </c>
      <c r="G214" s="1">
        <v>100</v>
      </c>
      <c r="H214" s="1">
        <v>100</v>
      </c>
      <c r="I214" s="1">
        <v>100</v>
      </c>
      <c r="J214" s="1">
        <v>100</v>
      </c>
      <c r="K214" s="1">
        <v>100</v>
      </c>
      <c r="L214" s="1">
        <v>100</v>
      </c>
      <c r="M214" s="1">
        <v>100</v>
      </c>
      <c r="N214">
        <v>100</v>
      </c>
      <c r="O214">
        <v>100</v>
      </c>
      <c r="P214">
        <v>100</v>
      </c>
      <c r="Q214">
        <v>100</v>
      </c>
      <c r="R214" s="2">
        <f t="shared" si="3"/>
        <v>100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>
      <c r="A215" s="1" t="s">
        <v>424</v>
      </c>
      <c r="B215" s="1" t="s">
        <v>425</v>
      </c>
      <c r="C215" s="1">
        <v>2.9916640000000002E-3</v>
      </c>
      <c r="D215" s="1">
        <v>104.07</v>
      </c>
      <c r="E215" s="1">
        <v>104.07</v>
      </c>
      <c r="F215" s="1">
        <v>104.07</v>
      </c>
      <c r="G215" s="1">
        <v>104.07</v>
      </c>
      <c r="H215" s="1">
        <v>104.07</v>
      </c>
      <c r="I215" s="1">
        <v>104.07</v>
      </c>
      <c r="J215" s="1">
        <v>104.07</v>
      </c>
      <c r="K215" s="1">
        <v>104.07</v>
      </c>
      <c r="L215" s="1">
        <v>104.07</v>
      </c>
      <c r="M215" s="1">
        <v>104.07</v>
      </c>
      <c r="N215">
        <v>104.07</v>
      </c>
      <c r="O215">
        <v>104.07</v>
      </c>
      <c r="P215">
        <v>104.07</v>
      </c>
      <c r="Q215">
        <v>104.07</v>
      </c>
      <c r="R215" s="2">
        <f t="shared" si="3"/>
        <v>104.06999999999995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>
      <c r="A216" s="1" t="s">
        <v>426</v>
      </c>
      <c r="B216" s="1" t="s">
        <v>427</v>
      </c>
      <c r="C216" s="1">
        <v>6.6663410000000001E-3</v>
      </c>
      <c r="D216" s="1">
        <v>112.58</v>
      </c>
      <c r="E216" s="1">
        <v>112.61</v>
      </c>
      <c r="F216" s="1">
        <v>110.13</v>
      </c>
      <c r="G216" s="1">
        <v>111.86</v>
      </c>
      <c r="H216" s="1">
        <v>114.37</v>
      </c>
      <c r="I216" s="1">
        <v>111.9</v>
      </c>
      <c r="J216" s="1">
        <v>111.92</v>
      </c>
      <c r="K216" s="1">
        <v>111.92</v>
      </c>
      <c r="L216" s="1">
        <v>112.89</v>
      </c>
      <c r="M216" s="1">
        <v>112.89</v>
      </c>
      <c r="N216">
        <v>113.69</v>
      </c>
      <c r="O216">
        <v>113.83</v>
      </c>
      <c r="P216">
        <v>112.27</v>
      </c>
      <c r="Q216">
        <v>112.27</v>
      </c>
      <c r="R216" s="2">
        <f t="shared" si="3"/>
        <v>112.50384615384613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>
      <c r="A217" s="1" t="s">
        <v>428</v>
      </c>
      <c r="B217" s="1" t="s">
        <v>429</v>
      </c>
      <c r="C217" s="1">
        <v>1.8398199999999999E-4</v>
      </c>
      <c r="D217" s="1">
        <v>89.09</v>
      </c>
      <c r="E217" s="1">
        <v>89.09</v>
      </c>
      <c r="F217" s="1">
        <v>89.09</v>
      </c>
      <c r="G217" s="1">
        <v>89.09</v>
      </c>
      <c r="H217" s="1">
        <v>100.08</v>
      </c>
      <c r="I217" s="1">
        <v>100.08</v>
      </c>
      <c r="J217" s="1">
        <v>100.08</v>
      </c>
      <c r="K217" s="1">
        <v>98.9</v>
      </c>
      <c r="L217" s="1">
        <v>100.23</v>
      </c>
      <c r="M217" s="1">
        <v>100.23</v>
      </c>
      <c r="N217">
        <v>100.23</v>
      </c>
      <c r="O217">
        <v>100.23</v>
      </c>
      <c r="P217">
        <v>95.83</v>
      </c>
      <c r="Q217">
        <v>98.64</v>
      </c>
      <c r="R217" s="2">
        <f t="shared" si="3"/>
        <v>97.061538461538461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>
      <c r="A218" s="1" t="s">
        <v>430</v>
      </c>
      <c r="B218" s="1" t="s">
        <v>431</v>
      </c>
      <c r="C218" s="1">
        <v>1.60972E-4</v>
      </c>
      <c r="D218" s="1">
        <v>117.66</v>
      </c>
      <c r="E218" s="1">
        <v>117.66</v>
      </c>
      <c r="F218" s="1">
        <v>129.85</v>
      </c>
      <c r="G218" s="1">
        <v>129.22999999999999</v>
      </c>
      <c r="H218" s="1">
        <v>129.22999999999999</v>
      </c>
      <c r="I218" s="1">
        <v>129.72</v>
      </c>
      <c r="J218" s="1">
        <v>128.59</v>
      </c>
      <c r="K218" s="1">
        <v>133.54</v>
      </c>
      <c r="L218" s="1">
        <v>137.99</v>
      </c>
      <c r="M218" s="1">
        <v>139.91999999999999</v>
      </c>
      <c r="N218">
        <v>178.18</v>
      </c>
      <c r="O218">
        <v>178.18</v>
      </c>
      <c r="P218">
        <v>164.39</v>
      </c>
      <c r="Q218">
        <v>179.75</v>
      </c>
      <c r="R218" s="2">
        <f t="shared" si="3"/>
        <v>144.32538461538462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>
      <c r="A219" s="1" t="s">
        <v>432</v>
      </c>
      <c r="B219" s="1" t="s">
        <v>433</v>
      </c>
      <c r="C219" s="1">
        <v>4.9529800000000003E-4</v>
      </c>
      <c r="D219" s="1">
        <v>122.53</v>
      </c>
      <c r="E219" s="1">
        <v>123.09</v>
      </c>
      <c r="F219" s="1">
        <v>113.53</v>
      </c>
      <c r="G219" s="1">
        <v>129.19999999999999</v>
      </c>
      <c r="H219" s="1">
        <v>129.19999999999999</v>
      </c>
      <c r="I219" s="1">
        <v>129.19999999999999</v>
      </c>
      <c r="J219" s="1">
        <v>129.19999999999999</v>
      </c>
      <c r="K219" s="1">
        <v>129.19999999999999</v>
      </c>
      <c r="L219" s="1">
        <v>134.72</v>
      </c>
      <c r="M219" s="1">
        <v>134.72</v>
      </c>
      <c r="N219">
        <v>134.72</v>
      </c>
      <c r="O219">
        <v>136.49</v>
      </c>
      <c r="P219">
        <v>137.84</v>
      </c>
      <c r="Q219">
        <v>137.84</v>
      </c>
      <c r="R219" s="2">
        <f t="shared" si="3"/>
        <v>130.68846153846155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>
      <c r="A220" s="1" t="s">
        <v>434</v>
      </c>
      <c r="B220" s="1" t="s">
        <v>435</v>
      </c>
      <c r="C220" s="1">
        <v>3.9361839999999997E-3</v>
      </c>
      <c r="D220" s="1">
        <v>99.77</v>
      </c>
      <c r="E220" s="1">
        <v>99.77</v>
      </c>
      <c r="F220" s="1">
        <v>99.77</v>
      </c>
      <c r="G220" s="1">
        <v>99.77</v>
      </c>
      <c r="H220" s="1">
        <v>99.77</v>
      </c>
      <c r="I220" s="1">
        <v>99.77</v>
      </c>
      <c r="J220" s="1">
        <v>99.77</v>
      </c>
      <c r="K220" s="1">
        <v>100</v>
      </c>
      <c r="L220" s="1">
        <v>100</v>
      </c>
      <c r="M220" s="1">
        <v>100</v>
      </c>
      <c r="N220">
        <v>100</v>
      </c>
      <c r="O220">
        <v>100</v>
      </c>
      <c r="P220">
        <v>100</v>
      </c>
      <c r="Q220">
        <v>100</v>
      </c>
      <c r="R220" s="2">
        <f t="shared" si="3"/>
        <v>99.893846153846141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>
      <c r="A221" s="1" t="s">
        <v>436</v>
      </c>
      <c r="B221" s="1" t="s">
        <v>437</v>
      </c>
      <c r="C221" s="1">
        <v>2.4209100000000001E-3</v>
      </c>
      <c r="D221" s="1">
        <v>101.1</v>
      </c>
      <c r="E221" s="1">
        <v>101.1</v>
      </c>
      <c r="F221" s="1">
        <v>101.1</v>
      </c>
      <c r="G221" s="1">
        <v>101.1</v>
      </c>
      <c r="H221" s="1">
        <v>101.1</v>
      </c>
      <c r="I221" s="1">
        <v>101.1</v>
      </c>
      <c r="J221" s="1">
        <v>101.1</v>
      </c>
      <c r="K221" s="1">
        <v>101.1</v>
      </c>
      <c r="L221" s="1">
        <v>101.1</v>
      </c>
      <c r="M221" s="1">
        <v>101.1</v>
      </c>
      <c r="N221">
        <v>101.1</v>
      </c>
      <c r="O221">
        <v>101.1</v>
      </c>
      <c r="P221">
        <v>98.05</v>
      </c>
      <c r="Q221">
        <v>98.05</v>
      </c>
      <c r="R221" s="2">
        <f t="shared" si="3"/>
        <v>100.63076923076923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>
      <c r="A222" s="1" t="s">
        <v>438</v>
      </c>
      <c r="B222" s="1" t="s">
        <v>439</v>
      </c>
      <c r="C222" s="1">
        <v>1.6724900000000001E-4</v>
      </c>
      <c r="D222" s="1">
        <v>132.35</v>
      </c>
      <c r="E222" s="1">
        <v>132.35</v>
      </c>
      <c r="F222" s="1">
        <v>140.26</v>
      </c>
      <c r="G222" s="1">
        <v>146.71</v>
      </c>
      <c r="H222" s="1">
        <v>146.5</v>
      </c>
      <c r="I222" s="1">
        <v>146.5</v>
      </c>
      <c r="J222" s="1">
        <v>147.69</v>
      </c>
      <c r="K222" s="1">
        <v>147.69</v>
      </c>
      <c r="L222" s="1">
        <v>149.29</v>
      </c>
      <c r="M222" s="1">
        <v>145.4</v>
      </c>
      <c r="N222">
        <v>149.5</v>
      </c>
      <c r="O222">
        <v>149.5</v>
      </c>
      <c r="P222">
        <v>149.5</v>
      </c>
      <c r="Q222">
        <v>147.49</v>
      </c>
      <c r="R222" s="2">
        <f t="shared" si="3"/>
        <v>146.02923076923076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>
      <c r="A223" s="1" t="s">
        <v>440</v>
      </c>
      <c r="B223" s="1" t="s">
        <v>441</v>
      </c>
      <c r="C223" s="1">
        <v>1.3510939999999999E-3</v>
      </c>
      <c r="D223" s="1">
        <v>110.88</v>
      </c>
      <c r="E223" s="1">
        <v>122.04</v>
      </c>
      <c r="F223" s="1">
        <v>122.04</v>
      </c>
      <c r="G223" s="1">
        <v>122.04</v>
      </c>
      <c r="H223" s="1">
        <v>122.04</v>
      </c>
      <c r="I223" s="1">
        <v>122.04</v>
      </c>
      <c r="J223" s="1">
        <v>122.04</v>
      </c>
      <c r="K223" s="1">
        <v>126.74</v>
      </c>
      <c r="L223" s="1">
        <v>126.74</v>
      </c>
      <c r="M223" s="1">
        <v>126.74</v>
      </c>
      <c r="N223">
        <v>126.74</v>
      </c>
      <c r="O223">
        <v>126.74</v>
      </c>
      <c r="P223">
        <v>126.74</v>
      </c>
      <c r="Q223">
        <v>126.74</v>
      </c>
      <c r="R223" s="2">
        <f t="shared" si="3"/>
        <v>124.57076923076923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>
      <c r="A224" s="1" t="s">
        <v>442</v>
      </c>
      <c r="B224" s="1" t="s">
        <v>443</v>
      </c>
      <c r="C224" s="1">
        <v>1.8640200000000001E-4</v>
      </c>
      <c r="D224" s="1">
        <v>127.46</v>
      </c>
      <c r="E224" s="1">
        <v>127.46</v>
      </c>
      <c r="F224" s="1">
        <v>127.46</v>
      </c>
      <c r="G224" s="1">
        <v>127.46</v>
      </c>
      <c r="H224" s="1">
        <v>127.46</v>
      </c>
      <c r="I224" s="1">
        <v>127.46</v>
      </c>
      <c r="J224" s="1">
        <v>127.46</v>
      </c>
      <c r="K224" s="1">
        <v>127.46</v>
      </c>
      <c r="L224" s="1">
        <v>127.46</v>
      </c>
      <c r="M224" s="1">
        <v>127.46</v>
      </c>
      <c r="N224">
        <v>127.46</v>
      </c>
      <c r="O224">
        <v>127.46</v>
      </c>
      <c r="P224">
        <v>127.46</v>
      </c>
      <c r="Q224">
        <v>127.46</v>
      </c>
      <c r="R224" s="2">
        <f t="shared" si="3"/>
        <v>127.46000000000002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>
      <c r="A225" s="1" t="s">
        <v>444</v>
      </c>
      <c r="B225" s="1" t="s">
        <v>445</v>
      </c>
      <c r="C225" s="1">
        <v>1.021594E-3</v>
      </c>
      <c r="D225" s="1">
        <v>135.28</v>
      </c>
      <c r="E225" s="1">
        <v>135.28</v>
      </c>
      <c r="F225" s="1">
        <v>139.87</v>
      </c>
      <c r="G225" s="1">
        <v>140.06</v>
      </c>
      <c r="H225" s="1">
        <v>140.06</v>
      </c>
      <c r="I225" s="1">
        <v>140.06</v>
      </c>
      <c r="J225" s="1">
        <v>140.06</v>
      </c>
      <c r="K225" s="1">
        <v>140.06</v>
      </c>
      <c r="L225" s="1">
        <v>140.32</v>
      </c>
      <c r="M225" s="1">
        <v>140.32</v>
      </c>
      <c r="N225">
        <v>152.27000000000001</v>
      </c>
      <c r="O225">
        <v>154.83000000000001</v>
      </c>
      <c r="P225">
        <v>156.08000000000001</v>
      </c>
      <c r="Q225">
        <v>158.52000000000001</v>
      </c>
      <c r="R225" s="2">
        <f t="shared" si="3"/>
        <v>144.44538461538457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>
      <c r="A226" s="1" t="s">
        <v>446</v>
      </c>
      <c r="B226" s="1" t="s">
        <v>447</v>
      </c>
      <c r="C226" s="1">
        <v>5.3087200000000005E-4</v>
      </c>
      <c r="D226" s="1">
        <v>103.57</v>
      </c>
      <c r="E226" s="1">
        <v>103.57</v>
      </c>
      <c r="F226" s="1">
        <v>103.57</v>
      </c>
      <c r="G226" s="1">
        <v>111.78</v>
      </c>
      <c r="H226" s="1">
        <v>111.78</v>
      </c>
      <c r="I226" s="1">
        <v>111.78</v>
      </c>
      <c r="J226" s="1">
        <v>111.78</v>
      </c>
      <c r="K226" s="1">
        <v>111.78</v>
      </c>
      <c r="L226" s="1">
        <v>118.79</v>
      </c>
      <c r="M226" s="1">
        <v>118.79</v>
      </c>
      <c r="N226">
        <v>118.79</v>
      </c>
      <c r="O226">
        <v>118.79</v>
      </c>
      <c r="P226">
        <v>118.79</v>
      </c>
      <c r="Q226">
        <v>118.79</v>
      </c>
      <c r="R226" s="2">
        <f t="shared" si="3"/>
        <v>113.75230769230767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>
      <c r="A227" s="1" t="s">
        <v>448</v>
      </c>
      <c r="B227" s="1" t="s">
        <v>449</v>
      </c>
      <c r="C227" s="1">
        <v>3.64292E-4</v>
      </c>
      <c r="D227" s="1">
        <v>130.57</v>
      </c>
      <c r="E227" s="1">
        <v>124.08</v>
      </c>
      <c r="F227" s="1">
        <v>124.08</v>
      </c>
      <c r="G227" s="1">
        <v>124.08</v>
      </c>
      <c r="H227" s="1">
        <v>127.43</v>
      </c>
      <c r="I227" s="1">
        <v>127.43</v>
      </c>
      <c r="J227" s="1">
        <v>127.43</v>
      </c>
      <c r="K227" s="1">
        <v>132.09</v>
      </c>
      <c r="L227" s="1">
        <v>137.63</v>
      </c>
      <c r="M227" s="1">
        <v>137.13999999999999</v>
      </c>
      <c r="N227">
        <v>132.09</v>
      </c>
      <c r="O227">
        <v>136.37</v>
      </c>
      <c r="P227">
        <v>136.37</v>
      </c>
      <c r="Q227">
        <v>142.09</v>
      </c>
      <c r="R227" s="2">
        <f t="shared" si="3"/>
        <v>131.40846153846152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>
      <c r="A228" s="1" t="s">
        <v>450</v>
      </c>
      <c r="B228" s="1" t="s">
        <v>451</v>
      </c>
      <c r="C228" s="1">
        <v>1.979279E-3</v>
      </c>
      <c r="D228" s="1">
        <v>100</v>
      </c>
      <c r="E228" s="1">
        <v>100</v>
      </c>
      <c r="F228" s="1">
        <v>100</v>
      </c>
      <c r="G228" s="1">
        <v>100</v>
      </c>
      <c r="H228" s="1">
        <v>100</v>
      </c>
      <c r="I228" s="1">
        <v>100</v>
      </c>
      <c r="J228" s="1">
        <v>100.28</v>
      </c>
      <c r="K228" s="1">
        <v>100.87</v>
      </c>
      <c r="L228" s="1">
        <v>100.87</v>
      </c>
      <c r="M228" s="1">
        <v>100.87</v>
      </c>
      <c r="N228">
        <v>100.87</v>
      </c>
      <c r="O228">
        <v>100.87</v>
      </c>
      <c r="P228">
        <v>100.87</v>
      </c>
      <c r="Q228">
        <v>100.87</v>
      </c>
      <c r="R228" s="2">
        <f t="shared" si="3"/>
        <v>100.49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>
      <c r="A229" s="1" t="s">
        <v>452</v>
      </c>
      <c r="B229" s="1" t="s">
        <v>453</v>
      </c>
      <c r="C229" s="1">
        <v>9.3336000000000005E-4</v>
      </c>
      <c r="D229" s="1">
        <v>100</v>
      </c>
      <c r="E229" s="1">
        <v>100</v>
      </c>
      <c r="F229" s="1">
        <v>100</v>
      </c>
      <c r="G229" s="1">
        <v>100</v>
      </c>
      <c r="H229" s="1">
        <v>100</v>
      </c>
      <c r="I229" s="1">
        <v>100</v>
      </c>
      <c r="J229" s="1">
        <v>100</v>
      </c>
      <c r="K229" s="1">
        <v>100</v>
      </c>
      <c r="L229" s="1">
        <v>100</v>
      </c>
      <c r="M229" s="1">
        <v>100</v>
      </c>
      <c r="N229">
        <v>100</v>
      </c>
      <c r="O229">
        <v>100</v>
      </c>
      <c r="P229">
        <v>100</v>
      </c>
      <c r="Q229">
        <v>100</v>
      </c>
      <c r="R229" s="2">
        <f t="shared" si="3"/>
        <v>100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>
      <c r="A230" s="1" t="s">
        <v>454</v>
      </c>
      <c r="B230" s="1" t="s">
        <v>455</v>
      </c>
      <c r="C230" s="1">
        <v>1.0753781E-2</v>
      </c>
      <c r="D230" s="1">
        <v>100</v>
      </c>
      <c r="E230" s="1">
        <v>100</v>
      </c>
      <c r="F230" s="1">
        <v>100</v>
      </c>
      <c r="G230" s="1">
        <v>100</v>
      </c>
      <c r="H230" s="1">
        <v>100</v>
      </c>
      <c r="I230" s="1">
        <v>100</v>
      </c>
      <c r="J230" s="1">
        <v>100</v>
      </c>
      <c r="K230" s="1">
        <v>100</v>
      </c>
      <c r="L230" s="1">
        <v>100</v>
      </c>
      <c r="M230" s="1">
        <v>100</v>
      </c>
      <c r="N230">
        <v>100</v>
      </c>
      <c r="O230">
        <v>100</v>
      </c>
      <c r="P230">
        <v>100</v>
      </c>
      <c r="Q230">
        <v>100</v>
      </c>
      <c r="R230" s="2">
        <f t="shared" si="3"/>
        <v>100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>
      <c r="A231" s="1" t="s">
        <v>456</v>
      </c>
      <c r="B231" s="1" t="s">
        <v>457</v>
      </c>
      <c r="C231" s="1">
        <v>2.2566309999999998E-3</v>
      </c>
      <c r="D231" s="1">
        <v>109.95</v>
      </c>
      <c r="E231" s="1">
        <v>109.95</v>
      </c>
      <c r="F231" s="1">
        <v>109.95</v>
      </c>
      <c r="G231" s="1">
        <v>109.95</v>
      </c>
      <c r="H231" s="1">
        <v>109.95</v>
      </c>
      <c r="I231" s="1">
        <v>109.95</v>
      </c>
      <c r="J231" s="1">
        <v>109.95</v>
      </c>
      <c r="K231" s="1">
        <v>109.95</v>
      </c>
      <c r="L231" s="1">
        <v>109.95</v>
      </c>
      <c r="M231" s="1">
        <v>109.95</v>
      </c>
      <c r="N231">
        <v>109.95</v>
      </c>
      <c r="O231">
        <v>109.95</v>
      </c>
      <c r="P231">
        <v>109.95</v>
      </c>
      <c r="Q231">
        <v>109.95</v>
      </c>
      <c r="R231" s="2">
        <f t="shared" si="3"/>
        <v>109.95000000000003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>
      <c r="A232" s="1" t="s">
        <v>458</v>
      </c>
      <c r="B232" s="1" t="s">
        <v>459</v>
      </c>
      <c r="C232" s="1">
        <v>2.29115E-3</v>
      </c>
      <c r="D232" s="1">
        <v>101.23</v>
      </c>
      <c r="E232" s="1">
        <v>101.23</v>
      </c>
      <c r="F232" s="1">
        <v>101.23</v>
      </c>
      <c r="G232" s="1">
        <v>107.33</v>
      </c>
      <c r="H232" s="1">
        <v>107.33</v>
      </c>
      <c r="I232" s="1">
        <v>107.33</v>
      </c>
      <c r="J232" s="1">
        <v>107.33</v>
      </c>
      <c r="K232" s="1">
        <v>107.46</v>
      </c>
      <c r="L232" s="1">
        <v>107.41</v>
      </c>
      <c r="M232" s="1">
        <v>107.41</v>
      </c>
      <c r="N232">
        <v>108.57</v>
      </c>
      <c r="O232">
        <v>108.57</v>
      </c>
      <c r="P232">
        <v>95.63</v>
      </c>
      <c r="Q232">
        <v>96.16</v>
      </c>
      <c r="R232" s="2">
        <f t="shared" si="3"/>
        <v>104.84538461538462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>
      <c r="A233" s="1" t="s">
        <v>460</v>
      </c>
      <c r="B233" s="1" t="s">
        <v>461</v>
      </c>
      <c r="C233" s="1">
        <v>4.6632999999999999E-5</v>
      </c>
      <c r="D233" s="1">
        <v>200</v>
      </c>
      <c r="E233" s="1">
        <v>200</v>
      </c>
      <c r="F233" s="1">
        <v>200</v>
      </c>
      <c r="G233" s="1">
        <v>200</v>
      </c>
      <c r="H233" s="1">
        <v>200</v>
      </c>
      <c r="I233" s="1">
        <v>200</v>
      </c>
      <c r="J233" s="1">
        <v>200</v>
      </c>
      <c r="K233" s="1">
        <v>200</v>
      </c>
      <c r="L233" s="1">
        <v>200</v>
      </c>
      <c r="M233" s="1">
        <v>200</v>
      </c>
      <c r="N233">
        <v>200</v>
      </c>
      <c r="O233">
        <v>200</v>
      </c>
      <c r="P233">
        <v>200</v>
      </c>
      <c r="Q233">
        <v>200</v>
      </c>
      <c r="R233" s="2">
        <f t="shared" si="3"/>
        <v>200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>
      <c r="A234" s="1" t="s">
        <v>462</v>
      </c>
      <c r="B234" s="1" t="s">
        <v>463</v>
      </c>
      <c r="C234" s="1">
        <v>9.1261900000000004E-4</v>
      </c>
      <c r="D234" s="1">
        <v>53.85</v>
      </c>
      <c r="E234" s="1">
        <v>55.54</v>
      </c>
      <c r="F234" s="1">
        <v>55.54</v>
      </c>
      <c r="G234" s="1">
        <v>55.54</v>
      </c>
      <c r="H234" s="1">
        <v>55.54</v>
      </c>
      <c r="I234" s="1">
        <v>55.54</v>
      </c>
      <c r="J234" s="1">
        <v>55.54</v>
      </c>
      <c r="K234" s="1">
        <v>52.36</v>
      </c>
      <c r="L234" s="1">
        <v>52.36</v>
      </c>
      <c r="M234" s="1">
        <v>51.18</v>
      </c>
      <c r="N234">
        <v>51.18</v>
      </c>
      <c r="O234">
        <v>51.18</v>
      </c>
      <c r="P234">
        <v>48.89</v>
      </c>
      <c r="Q234">
        <v>48.89</v>
      </c>
      <c r="R234" s="2">
        <f t="shared" si="3"/>
        <v>53.021538461538462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>
      <c r="A235" s="1" t="s">
        <v>464</v>
      </c>
      <c r="B235" s="1" t="s">
        <v>465</v>
      </c>
      <c r="C235" s="1">
        <v>8.9269000000000002E-5</v>
      </c>
      <c r="D235" s="1">
        <v>80.44</v>
      </c>
      <c r="E235" s="1">
        <v>80.44</v>
      </c>
      <c r="F235" s="1">
        <v>80.44</v>
      </c>
      <c r="G235" s="1">
        <v>80.44</v>
      </c>
      <c r="H235" s="1">
        <v>80.040000000000006</v>
      </c>
      <c r="I235" s="1">
        <v>80.040000000000006</v>
      </c>
      <c r="J235" s="1">
        <v>80.040000000000006</v>
      </c>
      <c r="K235" s="1">
        <v>80.040000000000006</v>
      </c>
      <c r="L235" s="1">
        <v>81.27</v>
      </c>
      <c r="M235" s="1">
        <v>80.959999999999994</v>
      </c>
      <c r="N235">
        <v>80.959999999999994</v>
      </c>
      <c r="O235">
        <v>80.959999999999994</v>
      </c>
      <c r="P235">
        <v>80.959999999999994</v>
      </c>
      <c r="Q235">
        <v>80.959999999999994</v>
      </c>
      <c r="R235" s="2">
        <f t="shared" si="3"/>
        <v>80.580769230769249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>
      <c r="A236" s="1" t="s">
        <v>466</v>
      </c>
      <c r="B236" s="1" t="s">
        <v>467</v>
      </c>
      <c r="C236" s="1">
        <v>4.0361699999999999E-4</v>
      </c>
      <c r="D236" s="1">
        <v>85.19</v>
      </c>
      <c r="E236" s="1">
        <v>85.19</v>
      </c>
      <c r="F236" s="1">
        <v>85.19</v>
      </c>
      <c r="G236" s="1">
        <v>85.19</v>
      </c>
      <c r="H236" s="1">
        <v>85.19</v>
      </c>
      <c r="I236" s="1">
        <v>85.19</v>
      </c>
      <c r="J236" s="1">
        <v>85.19</v>
      </c>
      <c r="K236" s="1">
        <v>85.19</v>
      </c>
      <c r="L236" s="1">
        <v>85.19</v>
      </c>
      <c r="M236" s="1">
        <v>85.19</v>
      </c>
      <c r="N236">
        <v>85.19</v>
      </c>
      <c r="O236">
        <v>82.52</v>
      </c>
      <c r="P236">
        <v>85.19</v>
      </c>
      <c r="Q236">
        <v>85.19</v>
      </c>
      <c r="R236" s="2">
        <f t="shared" si="3"/>
        <v>84.984615384615395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>
      <c r="A237" s="1" t="s">
        <v>468</v>
      </c>
      <c r="B237" s="1" t="s">
        <v>469</v>
      </c>
      <c r="C237" s="1">
        <v>2.465952E-3</v>
      </c>
      <c r="D237" s="1">
        <v>99.52</v>
      </c>
      <c r="E237" s="1">
        <v>99.52</v>
      </c>
      <c r="F237" s="1">
        <v>102.69</v>
      </c>
      <c r="G237" s="1">
        <v>102.69</v>
      </c>
      <c r="H237" s="1">
        <v>102.69</v>
      </c>
      <c r="I237" s="1">
        <v>102.69</v>
      </c>
      <c r="J237" s="1">
        <v>102.69</v>
      </c>
      <c r="K237" s="1">
        <v>102.69</v>
      </c>
      <c r="L237" s="1">
        <v>102.69</v>
      </c>
      <c r="M237" s="1">
        <v>102.69</v>
      </c>
      <c r="N237">
        <v>102.69</v>
      </c>
      <c r="O237">
        <v>102.69</v>
      </c>
      <c r="P237">
        <v>102.69</v>
      </c>
      <c r="Q237">
        <v>102.69</v>
      </c>
      <c r="R237" s="2">
        <f t="shared" si="3"/>
        <v>102.44615384615388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>
      <c r="A238" s="1" t="s">
        <v>470</v>
      </c>
      <c r="B238" s="1" t="s">
        <v>471</v>
      </c>
      <c r="C238" s="1">
        <v>6.9513880000000002E-3</v>
      </c>
      <c r="D238" s="1">
        <v>100</v>
      </c>
      <c r="E238" s="1">
        <v>100</v>
      </c>
      <c r="F238" s="1">
        <v>100</v>
      </c>
      <c r="G238" s="1">
        <v>100</v>
      </c>
      <c r="H238" s="1">
        <v>100</v>
      </c>
      <c r="I238" s="1">
        <v>100</v>
      </c>
      <c r="J238" s="1">
        <v>100</v>
      </c>
      <c r="K238" s="1">
        <v>100</v>
      </c>
      <c r="L238" s="1">
        <v>100</v>
      </c>
      <c r="M238" s="1">
        <v>100</v>
      </c>
      <c r="N238">
        <v>100</v>
      </c>
      <c r="O238">
        <v>100</v>
      </c>
      <c r="P238">
        <v>100</v>
      </c>
      <c r="Q238">
        <v>100</v>
      </c>
      <c r="R238" s="2">
        <f t="shared" si="3"/>
        <v>100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>
      <c r="A239" s="1" t="s">
        <v>472</v>
      </c>
      <c r="B239" s="1" t="s">
        <v>473</v>
      </c>
      <c r="C239" s="1">
        <v>5.2513799999999997E-4</v>
      </c>
      <c r="D239" s="1">
        <v>65.290000000000006</v>
      </c>
      <c r="E239" s="1">
        <v>65.28</v>
      </c>
      <c r="F239" s="1">
        <v>65.28</v>
      </c>
      <c r="G239" s="1">
        <v>65.28</v>
      </c>
      <c r="H239" s="1">
        <v>65.400000000000006</v>
      </c>
      <c r="I239" s="1">
        <v>65.400000000000006</v>
      </c>
      <c r="J239" s="1">
        <v>65.400000000000006</v>
      </c>
      <c r="K239" s="1">
        <v>64.989999999999995</v>
      </c>
      <c r="L239" s="1">
        <v>68.180000000000007</v>
      </c>
      <c r="M239" s="1">
        <v>67.87</v>
      </c>
      <c r="N239">
        <v>65.62</v>
      </c>
      <c r="O239">
        <v>65.62</v>
      </c>
      <c r="P239">
        <v>67.3</v>
      </c>
      <c r="Q239">
        <v>66.67</v>
      </c>
      <c r="R239" s="2">
        <f t="shared" si="3"/>
        <v>66.022307692307692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>
      <c r="A240" s="1" t="s">
        <v>474</v>
      </c>
      <c r="B240" s="1" t="s">
        <v>475</v>
      </c>
      <c r="C240" s="1">
        <v>1.6061980000000001E-3</v>
      </c>
      <c r="D240" s="1">
        <v>69.05</v>
      </c>
      <c r="E240" s="1">
        <v>64.900000000000006</v>
      </c>
      <c r="F240" s="1">
        <v>64.28</v>
      </c>
      <c r="G240" s="1">
        <v>65.25</v>
      </c>
      <c r="H240" s="1">
        <v>64.78</v>
      </c>
      <c r="I240" s="1">
        <v>64.86</v>
      </c>
      <c r="J240" s="1">
        <v>63.82</v>
      </c>
      <c r="K240" s="1">
        <v>64.64</v>
      </c>
      <c r="L240" s="1">
        <v>66.099999999999994</v>
      </c>
      <c r="M240" s="1">
        <v>64.67</v>
      </c>
      <c r="N240">
        <v>60.7</v>
      </c>
      <c r="O240">
        <v>60.05</v>
      </c>
      <c r="P240">
        <v>60.26</v>
      </c>
      <c r="Q240">
        <v>59.69</v>
      </c>
      <c r="R240" s="2">
        <f t="shared" si="3"/>
        <v>63.384615384615387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>
      <c r="A241" s="1" t="s">
        <v>476</v>
      </c>
      <c r="B241" s="1" t="s">
        <v>477</v>
      </c>
      <c r="C241" s="1">
        <v>2.1558100000000001E-4</v>
      </c>
      <c r="D241" s="1">
        <v>79.78</v>
      </c>
      <c r="E241" s="1">
        <v>79.78</v>
      </c>
      <c r="F241" s="1">
        <v>76.790000000000006</v>
      </c>
      <c r="G241" s="1">
        <v>76.790000000000006</v>
      </c>
      <c r="H241" s="1">
        <v>76.790000000000006</v>
      </c>
      <c r="I241" s="1">
        <v>78.5</v>
      </c>
      <c r="J241" s="1">
        <v>74.31</v>
      </c>
      <c r="K241" s="1">
        <v>80.010000000000005</v>
      </c>
      <c r="L241" s="1">
        <v>64.86</v>
      </c>
      <c r="M241" s="1">
        <v>63.5</v>
      </c>
      <c r="N241">
        <v>66.3</v>
      </c>
      <c r="O241">
        <v>67.150000000000006</v>
      </c>
      <c r="P241">
        <v>63.39</v>
      </c>
      <c r="Q241">
        <v>60.08</v>
      </c>
      <c r="R241" s="2">
        <f t="shared" si="3"/>
        <v>71.40384615384616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>
      <c r="A242" s="1" t="s">
        <v>478</v>
      </c>
      <c r="B242" s="1" t="s">
        <v>479</v>
      </c>
      <c r="C242" s="1">
        <v>1.1163499999999999E-3</v>
      </c>
      <c r="D242" s="1">
        <v>86.55</v>
      </c>
      <c r="E242" s="1">
        <v>86.55</v>
      </c>
      <c r="F242" s="1">
        <v>86.26</v>
      </c>
      <c r="G242" s="1">
        <v>89.02</v>
      </c>
      <c r="H242" s="1">
        <v>88.46</v>
      </c>
      <c r="I242" s="1">
        <v>87.41</v>
      </c>
      <c r="J242" s="1">
        <v>87.87</v>
      </c>
      <c r="K242" s="1">
        <v>91.54</v>
      </c>
      <c r="L242" s="1">
        <v>93.81</v>
      </c>
      <c r="M242" s="1">
        <v>93.29</v>
      </c>
      <c r="N242">
        <v>91.68</v>
      </c>
      <c r="O242">
        <v>91.65</v>
      </c>
      <c r="P242">
        <v>91.28</v>
      </c>
      <c r="Q242">
        <v>91.28</v>
      </c>
      <c r="R242" s="2">
        <f t="shared" si="3"/>
        <v>90.007692307692295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>
      <c r="A243" s="1" t="s">
        <v>480</v>
      </c>
      <c r="B243" s="1" t="s">
        <v>481</v>
      </c>
      <c r="C243" s="1">
        <v>1.56019E-4</v>
      </c>
      <c r="D243" s="1">
        <v>110.5</v>
      </c>
      <c r="E243" s="1">
        <v>110.5</v>
      </c>
      <c r="F243" s="1">
        <v>110.5</v>
      </c>
      <c r="G243" s="1">
        <v>110.5</v>
      </c>
      <c r="H243" s="1">
        <v>110.5</v>
      </c>
      <c r="I243" s="1">
        <v>110.5</v>
      </c>
      <c r="J243" s="1">
        <v>110.5</v>
      </c>
      <c r="K243" s="1">
        <v>110.5</v>
      </c>
      <c r="L243" s="1">
        <v>110.5</v>
      </c>
      <c r="M243" s="1">
        <v>110.5</v>
      </c>
      <c r="N243">
        <v>110.5</v>
      </c>
      <c r="O243">
        <v>110.5</v>
      </c>
      <c r="P243">
        <v>110.5</v>
      </c>
      <c r="Q243">
        <v>110.5</v>
      </c>
      <c r="R243" s="2">
        <f t="shared" si="3"/>
        <v>110.5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>
      <c r="A244" s="1" t="s">
        <v>482</v>
      </c>
      <c r="B244" s="1" t="s">
        <v>483</v>
      </c>
      <c r="C244" s="1">
        <v>1.65959E-4</v>
      </c>
      <c r="D244" s="1">
        <v>104.89</v>
      </c>
      <c r="E244" s="1">
        <v>104.89</v>
      </c>
      <c r="F244" s="1">
        <v>106.38</v>
      </c>
      <c r="G244" s="1">
        <v>106.38</v>
      </c>
      <c r="H244" s="1">
        <v>106.38</v>
      </c>
      <c r="I244" s="1">
        <v>106.38</v>
      </c>
      <c r="J244" s="1">
        <v>106.38</v>
      </c>
      <c r="K244" s="1">
        <v>106.38</v>
      </c>
      <c r="L244" s="1">
        <v>106.38</v>
      </c>
      <c r="M244" s="1">
        <v>106.38</v>
      </c>
      <c r="N244">
        <v>106.38</v>
      </c>
      <c r="O244">
        <v>106.38</v>
      </c>
      <c r="P244">
        <v>106.38</v>
      </c>
      <c r="Q244">
        <v>106.38</v>
      </c>
      <c r="R244" s="2">
        <f t="shared" si="3"/>
        <v>106.26538461538463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>
      <c r="A245" s="1" t="s">
        <v>484</v>
      </c>
      <c r="B245" s="1" t="s">
        <v>485</v>
      </c>
      <c r="C245" s="1">
        <v>2.4597699999999998E-4</v>
      </c>
      <c r="D245" s="1">
        <v>92.89</v>
      </c>
      <c r="E245" s="1">
        <v>94.86</v>
      </c>
      <c r="F245" s="1">
        <v>93.74</v>
      </c>
      <c r="G245" s="1">
        <v>95.37</v>
      </c>
      <c r="H245" s="1">
        <v>95.83</v>
      </c>
      <c r="I245" s="1">
        <v>96.66</v>
      </c>
      <c r="J245" s="1">
        <v>96.66</v>
      </c>
      <c r="K245" s="1">
        <v>97.2</v>
      </c>
      <c r="L245" s="1">
        <v>96.5</v>
      </c>
      <c r="M245" s="1">
        <v>95.94</v>
      </c>
      <c r="N245">
        <v>96.03</v>
      </c>
      <c r="O245">
        <v>96.66</v>
      </c>
      <c r="P245">
        <v>96.66</v>
      </c>
      <c r="Q245">
        <v>96.66</v>
      </c>
      <c r="R245" s="2">
        <f t="shared" si="3"/>
        <v>96.05923076923078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>
      <c r="A246" s="1" t="s">
        <v>486</v>
      </c>
      <c r="B246" s="1" t="s">
        <v>487</v>
      </c>
      <c r="C246" s="1">
        <v>1.12747E-3</v>
      </c>
      <c r="D246" s="1">
        <v>100.88</v>
      </c>
      <c r="E246" s="1">
        <v>102.02</v>
      </c>
      <c r="F246" s="1">
        <v>100.85</v>
      </c>
      <c r="G246" s="1">
        <v>87.12</v>
      </c>
      <c r="H246" s="1">
        <v>90.63</v>
      </c>
      <c r="I246" s="1">
        <v>90.22</v>
      </c>
      <c r="J246" s="1">
        <v>89.9</v>
      </c>
      <c r="K246" s="1">
        <v>86.71</v>
      </c>
      <c r="L246" s="1">
        <v>84.54</v>
      </c>
      <c r="M246" s="1">
        <v>77.41</v>
      </c>
      <c r="N246">
        <v>71.319999999999993</v>
      </c>
      <c r="O246">
        <v>71.34</v>
      </c>
      <c r="P246">
        <v>70.62</v>
      </c>
      <c r="Q246">
        <v>72.069999999999993</v>
      </c>
      <c r="R246" s="2">
        <f t="shared" si="3"/>
        <v>84.211538461538467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>
      <c r="A247" s="1" t="s">
        <v>488</v>
      </c>
      <c r="B247" s="1" t="s">
        <v>489</v>
      </c>
      <c r="C247" s="1">
        <v>6.8335399999999995E-4</v>
      </c>
      <c r="D247" s="1">
        <v>76.19</v>
      </c>
      <c r="E247" s="1">
        <v>76.19</v>
      </c>
      <c r="F247" s="1">
        <v>76.19</v>
      </c>
      <c r="G247" s="1">
        <v>76.19</v>
      </c>
      <c r="H247" s="1">
        <v>76.19</v>
      </c>
      <c r="I247" s="1">
        <v>76.19</v>
      </c>
      <c r="J247" s="1">
        <v>76.19</v>
      </c>
      <c r="K247" s="1">
        <v>76.19</v>
      </c>
      <c r="L247" s="1">
        <v>76.19</v>
      </c>
      <c r="M247" s="1">
        <v>76.19</v>
      </c>
      <c r="N247">
        <v>76.19</v>
      </c>
      <c r="O247">
        <v>76.19</v>
      </c>
      <c r="P247">
        <v>76.19</v>
      </c>
      <c r="Q247">
        <v>76.19</v>
      </c>
      <c r="R247" s="2">
        <f t="shared" si="3"/>
        <v>76.190000000000026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>
      <c r="A248" s="1" t="s">
        <v>490</v>
      </c>
      <c r="B248" s="1" t="s">
        <v>491</v>
      </c>
      <c r="C248" s="1">
        <v>2.32425E-4</v>
      </c>
      <c r="D248" s="1">
        <v>104.52</v>
      </c>
      <c r="E248" s="1">
        <v>104.52</v>
      </c>
      <c r="F248" s="1">
        <v>104.52</v>
      </c>
      <c r="G248" s="1">
        <v>102.84</v>
      </c>
      <c r="H248" s="1">
        <v>102.84</v>
      </c>
      <c r="I248" s="1">
        <v>102.84</v>
      </c>
      <c r="J248" s="1">
        <v>102.84</v>
      </c>
      <c r="K248" s="1">
        <v>102.84</v>
      </c>
      <c r="L248" s="1">
        <v>100.82</v>
      </c>
      <c r="M248" s="1">
        <v>121.1</v>
      </c>
      <c r="N248">
        <v>102.84</v>
      </c>
      <c r="O248">
        <v>112.8</v>
      </c>
      <c r="P248">
        <v>112.8</v>
      </c>
      <c r="Q248">
        <v>112.8</v>
      </c>
      <c r="R248" s="2">
        <f t="shared" si="3"/>
        <v>106.64615384615385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>
      <c r="A249" s="1" t="s">
        <v>492</v>
      </c>
      <c r="B249" s="1" t="s">
        <v>493</v>
      </c>
      <c r="C249" s="1">
        <v>4.7479100000000002E-4</v>
      </c>
      <c r="D249" s="1">
        <v>91.22</v>
      </c>
      <c r="E249" s="1">
        <v>91.22</v>
      </c>
      <c r="F249" s="1">
        <v>96.91</v>
      </c>
      <c r="G249" s="1">
        <v>96.91</v>
      </c>
      <c r="H249" s="1">
        <v>96.91</v>
      </c>
      <c r="I249" s="1">
        <v>96.91</v>
      </c>
      <c r="J249" s="1">
        <v>96.4</v>
      </c>
      <c r="K249" s="1">
        <v>96.4</v>
      </c>
      <c r="L249" s="1">
        <v>96.4</v>
      </c>
      <c r="M249" s="1">
        <v>96.4</v>
      </c>
      <c r="N249">
        <v>96.21</v>
      </c>
      <c r="O249">
        <v>96.21</v>
      </c>
      <c r="P249">
        <v>95.35</v>
      </c>
      <c r="Q249">
        <v>95.35</v>
      </c>
      <c r="R249" s="2">
        <f t="shared" si="3"/>
        <v>95.967692307692289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>
      <c r="A250" s="1" t="s">
        <v>494</v>
      </c>
      <c r="B250" s="1" t="s">
        <v>495</v>
      </c>
      <c r="C250" s="1">
        <v>2.1637300000000001E-4</v>
      </c>
      <c r="D250" s="1">
        <v>146.43</v>
      </c>
      <c r="E250" s="1">
        <v>162.15</v>
      </c>
      <c r="F250" s="1">
        <v>159.13</v>
      </c>
      <c r="G250" s="1">
        <v>158.07</v>
      </c>
      <c r="H250" s="1">
        <v>152.5</v>
      </c>
      <c r="I250" s="1">
        <v>157.28</v>
      </c>
      <c r="J250" s="1">
        <v>160.56</v>
      </c>
      <c r="K250" s="1">
        <v>160.56</v>
      </c>
      <c r="L250" s="1">
        <v>145.75</v>
      </c>
      <c r="M250" s="1">
        <v>145.75</v>
      </c>
      <c r="N250">
        <v>148.83000000000001</v>
      </c>
      <c r="O250">
        <v>148.83000000000001</v>
      </c>
      <c r="P250">
        <v>145.43</v>
      </c>
      <c r="Q250">
        <v>149.32</v>
      </c>
      <c r="R250" s="2">
        <f t="shared" si="3"/>
        <v>153.39692307692306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>
      <c r="A251" s="1" t="s">
        <v>496</v>
      </c>
      <c r="B251" s="1" t="s">
        <v>497</v>
      </c>
      <c r="C251" s="1">
        <v>2.6100100000000002E-4</v>
      </c>
      <c r="D251" s="1">
        <v>124.49</v>
      </c>
      <c r="E251" s="1">
        <v>124.49</v>
      </c>
      <c r="F251" s="1">
        <v>124.49</v>
      </c>
      <c r="G251" s="1">
        <v>124.45</v>
      </c>
      <c r="H251" s="1">
        <v>124.49</v>
      </c>
      <c r="I251" s="1">
        <v>124.49</v>
      </c>
      <c r="J251" s="1">
        <v>124.49</v>
      </c>
      <c r="K251" s="1">
        <v>124.49</v>
      </c>
      <c r="L251" s="1">
        <v>124.49</v>
      </c>
      <c r="M251" s="1">
        <v>124.49</v>
      </c>
      <c r="N251">
        <v>124.49</v>
      </c>
      <c r="O251">
        <v>124.49</v>
      </c>
      <c r="P251">
        <v>124.49</v>
      </c>
      <c r="Q251">
        <v>124.49</v>
      </c>
      <c r="R251" s="2">
        <f t="shared" si="3"/>
        <v>124.48692307692308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>
      <c r="A252" s="1" t="s">
        <v>498</v>
      </c>
      <c r="B252" s="1" t="s">
        <v>499</v>
      </c>
      <c r="C252" s="1">
        <v>2.9348900000000002E-4</v>
      </c>
      <c r="D252" s="1">
        <v>97.79</v>
      </c>
      <c r="E252" s="1">
        <v>97.79</v>
      </c>
      <c r="F252" s="1">
        <v>97.79</v>
      </c>
      <c r="G252" s="1">
        <v>97.79</v>
      </c>
      <c r="H252" s="1">
        <v>97.79</v>
      </c>
      <c r="I252" s="1">
        <v>97.79</v>
      </c>
      <c r="J252" s="1">
        <v>101.58</v>
      </c>
      <c r="K252" s="1">
        <v>102.91</v>
      </c>
      <c r="L252" s="1">
        <v>102.91</v>
      </c>
      <c r="M252" s="1">
        <v>102.91</v>
      </c>
      <c r="N252">
        <v>102.91</v>
      </c>
      <c r="O252">
        <v>102.91</v>
      </c>
      <c r="P252">
        <v>102.91</v>
      </c>
      <c r="Q252">
        <v>102.91</v>
      </c>
      <c r="R252" s="2">
        <f t="shared" si="3"/>
        <v>100.83846153846154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>
      <c r="A253" s="1" t="s">
        <v>500</v>
      </c>
      <c r="B253" s="1" t="s">
        <v>501</v>
      </c>
      <c r="C253" s="1">
        <v>4.0757E-4</v>
      </c>
      <c r="D253" s="1">
        <v>127.76</v>
      </c>
      <c r="E253" s="1">
        <v>127.76</v>
      </c>
      <c r="F253" s="1">
        <v>127.76</v>
      </c>
      <c r="G253" s="1">
        <v>127.76</v>
      </c>
      <c r="H253" s="1">
        <v>127.76</v>
      </c>
      <c r="I253" s="1">
        <v>127.76</v>
      </c>
      <c r="J253" s="1">
        <v>120.23</v>
      </c>
      <c r="K253" s="1">
        <v>120.23</v>
      </c>
      <c r="L253" s="1">
        <v>120.23</v>
      </c>
      <c r="M253" s="1">
        <v>120.23</v>
      </c>
      <c r="N253">
        <v>120.23</v>
      </c>
      <c r="O253">
        <v>113.14</v>
      </c>
      <c r="P253">
        <v>120.23</v>
      </c>
      <c r="Q253">
        <v>120.23</v>
      </c>
      <c r="R253" s="2">
        <f t="shared" si="3"/>
        <v>122.58076923076925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>
      <c r="A254" s="1" t="s">
        <v>502</v>
      </c>
      <c r="B254" s="1" t="s">
        <v>503</v>
      </c>
      <c r="C254" s="1">
        <v>1.6233400000000001E-4</v>
      </c>
      <c r="D254" s="1">
        <v>63.55</v>
      </c>
      <c r="E254" s="1">
        <v>63.55</v>
      </c>
      <c r="F254" s="1">
        <v>63.55</v>
      </c>
      <c r="G254" s="1">
        <v>63.55</v>
      </c>
      <c r="H254" s="1">
        <v>63.55</v>
      </c>
      <c r="I254" s="1">
        <v>63.55</v>
      </c>
      <c r="J254" s="1">
        <v>63.55</v>
      </c>
      <c r="K254" s="1">
        <v>63.55</v>
      </c>
      <c r="L254" s="1">
        <v>63.55</v>
      </c>
      <c r="M254" s="1">
        <v>63.55</v>
      </c>
      <c r="N254">
        <v>63.55</v>
      </c>
      <c r="O254">
        <v>63.55</v>
      </c>
      <c r="P254">
        <v>63.55</v>
      </c>
      <c r="Q254">
        <v>63.55</v>
      </c>
      <c r="R254" s="2">
        <f t="shared" si="3"/>
        <v>63.54999999999999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>
      <c r="A255" s="1" t="s">
        <v>504</v>
      </c>
      <c r="B255" s="1" t="s">
        <v>505</v>
      </c>
      <c r="C255" s="1">
        <v>1.402145E-3</v>
      </c>
      <c r="D255" s="1">
        <v>99.92</v>
      </c>
      <c r="E255" s="1">
        <v>99.92</v>
      </c>
      <c r="F255" s="1">
        <v>99.92</v>
      </c>
      <c r="G255" s="1">
        <v>99.78</v>
      </c>
      <c r="H255" s="1">
        <v>99.78</v>
      </c>
      <c r="I255" s="1">
        <v>99.78</v>
      </c>
      <c r="J255" s="1">
        <v>99.78</v>
      </c>
      <c r="K255" s="1">
        <v>99.9</v>
      </c>
      <c r="L255" s="1">
        <v>99.9</v>
      </c>
      <c r="M255" s="1">
        <v>99.9</v>
      </c>
      <c r="N255">
        <v>99.91</v>
      </c>
      <c r="O255">
        <v>99.91</v>
      </c>
      <c r="P255">
        <v>97.15</v>
      </c>
      <c r="Q255">
        <v>97.15</v>
      </c>
      <c r="R255" s="2">
        <f t="shared" si="3"/>
        <v>99.444615384615389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>
      <c r="A256" s="1" t="s">
        <v>506</v>
      </c>
      <c r="B256" s="1" t="s">
        <v>507</v>
      </c>
      <c r="C256" s="1">
        <v>6.2916000000000005E-5</v>
      </c>
      <c r="D256" s="1">
        <v>100</v>
      </c>
      <c r="E256" s="1">
        <v>100</v>
      </c>
      <c r="F256" s="1">
        <v>100</v>
      </c>
      <c r="G256" s="1">
        <v>100</v>
      </c>
      <c r="H256" s="1">
        <v>100</v>
      </c>
      <c r="I256" s="1">
        <v>100</v>
      </c>
      <c r="J256" s="1">
        <v>100</v>
      </c>
      <c r="K256" s="1">
        <v>100</v>
      </c>
      <c r="L256" s="1">
        <v>100</v>
      </c>
      <c r="M256" s="1">
        <v>100</v>
      </c>
      <c r="N256">
        <v>100</v>
      </c>
      <c r="O256">
        <v>100</v>
      </c>
      <c r="P256">
        <v>100</v>
      </c>
      <c r="Q256">
        <v>100</v>
      </c>
      <c r="R256" s="2">
        <f t="shared" si="3"/>
        <v>100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>
      <c r="A257" s="1" t="s">
        <v>508</v>
      </c>
      <c r="B257" s="1" t="s">
        <v>509</v>
      </c>
      <c r="C257" s="1">
        <v>3.1417899999999999E-4</v>
      </c>
      <c r="D257" s="1">
        <v>92.34</v>
      </c>
      <c r="E257" s="1">
        <v>92.34</v>
      </c>
      <c r="F257" s="1">
        <v>92.34</v>
      </c>
      <c r="G257" s="1">
        <v>92.34</v>
      </c>
      <c r="H257" s="1">
        <v>99.1</v>
      </c>
      <c r="I257" s="1">
        <v>99.1</v>
      </c>
      <c r="J257" s="1">
        <v>99.1</v>
      </c>
      <c r="K257" s="1">
        <v>92.34</v>
      </c>
      <c r="L257" s="1">
        <v>99.1</v>
      </c>
      <c r="M257" s="1">
        <v>93.65</v>
      </c>
      <c r="N257">
        <v>93.65</v>
      </c>
      <c r="O257">
        <v>93.65</v>
      </c>
      <c r="P257">
        <v>93.65</v>
      </c>
      <c r="Q257">
        <v>93.65</v>
      </c>
      <c r="R257" s="2">
        <f t="shared" si="3"/>
        <v>94.923846153846171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>
      <c r="A258" s="1" t="s">
        <v>510</v>
      </c>
      <c r="B258" s="1" t="s">
        <v>511</v>
      </c>
      <c r="C258" s="1">
        <v>1.2330360000000001E-3</v>
      </c>
      <c r="D258" s="1">
        <v>154.57</v>
      </c>
      <c r="E258" s="1">
        <v>154.57</v>
      </c>
      <c r="F258" s="1">
        <v>154.57</v>
      </c>
      <c r="G258" s="1">
        <v>154.57</v>
      </c>
      <c r="H258" s="1">
        <v>154.57</v>
      </c>
      <c r="I258" s="1">
        <v>154.57</v>
      </c>
      <c r="J258" s="1">
        <v>142.15</v>
      </c>
      <c r="K258" s="1">
        <v>142.15</v>
      </c>
      <c r="L258" s="1">
        <v>146.18</v>
      </c>
      <c r="M258" s="1">
        <v>146.18</v>
      </c>
      <c r="N258">
        <v>146.18</v>
      </c>
      <c r="O258">
        <v>146.18</v>
      </c>
      <c r="P258">
        <v>146.18</v>
      </c>
      <c r="Q258">
        <v>146.18</v>
      </c>
      <c r="R258" s="2">
        <f t="shared" si="3"/>
        <v>148.7869230769231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>
      <c r="A259" s="1" t="s">
        <v>512</v>
      </c>
      <c r="B259" s="1" t="s">
        <v>513</v>
      </c>
      <c r="C259" s="1">
        <v>1.092258E-3</v>
      </c>
      <c r="D259" s="1">
        <v>116.67</v>
      </c>
      <c r="E259" s="1">
        <v>116.67</v>
      </c>
      <c r="F259" s="1">
        <v>116.67</v>
      </c>
      <c r="G259" s="1">
        <v>116.67</v>
      </c>
      <c r="H259" s="1">
        <v>116.67</v>
      </c>
      <c r="I259" s="1">
        <v>116.67</v>
      </c>
      <c r="J259" s="1">
        <v>116.67</v>
      </c>
      <c r="K259" s="1">
        <v>116.67</v>
      </c>
      <c r="L259" s="1">
        <v>116.67</v>
      </c>
      <c r="M259" s="1">
        <v>116.67</v>
      </c>
      <c r="N259">
        <v>116.67</v>
      </c>
      <c r="O259">
        <v>116.67</v>
      </c>
      <c r="P259">
        <v>116.67</v>
      </c>
      <c r="Q259">
        <v>116.67</v>
      </c>
      <c r="R259" s="2">
        <f t="shared" si="3"/>
        <v>116.67000000000002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>
      <c r="A260" s="1" t="s">
        <v>514</v>
      </c>
      <c r="B260" s="1" t="s">
        <v>515</v>
      </c>
      <c r="C260" s="1">
        <v>8.1519000000000003E-5</v>
      </c>
      <c r="D260" s="1">
        <v>110.09</v>
      </c>
      <c r="E260" s="1">
        <v>110.09</v>
      </c>
      <c r="F260" s="1">
        <v>109.11</v>
      </c>
      <c r="G260" s="1">
        <v>109.11</v>
      </c>
      <c r="H260" s="1">
        <v>109.11</v>
      </c>
      <c r="I260" s="1">
        <v>109.11</v>
      </c>
      <c r="J260" s="1">
        <v>109.11</v>
      </c>
      <c r="K260" s="1">
        <v>109.11</v>
      </c>
      <c r="L260" s="1">
        <v>109.11</v>
      </c>
      <c r="M260" s="1">
        <v>109.11</v>
      </c>
      <c r="N260">
        <v>109.11</v>
      </c>
      <c r="O260">
        <v>109.11</v>
      </c>
      <c r="P260">
        <v>109.11</v>
      </c>
      <c r="Q260">
        <v>109.11</v>
      </c>
      <c r="R260" s="2">
        <f t="shared" ref="R260:R301" si="4">SUM(E260:Q260)/13</f>
        <v>109.18538461538459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>
      <c r="A261" s="1" t="s">
        <v>516</v>
      </c>
      <c r="B261" s="1" t="s">
        <v>517</v>
      </c>
      <c r="C261" s="1">
        <v>2.2960799999999999E-4</v>
      </c>
      <c r="D261" s="1">
        <v>99.42</v>
      </c>
      <c r="E261" s="1">
        <v>99.42</v>
      </c>
      <c r="F261" s="1">
        <v>99.42</v>
      </c>
      <c r="G261" s="1">
        <v>99.42</v>
      </c>
      <c r="H261" s="1">
        <v>99.42</v>
      </c>
      <c r="I261" s="1">
        <v>99.42</v>
      </c>
      <c r="J261" s="1">
        <v>92.29</v>
      </c>
      <c r="K261" s="1">
        <v>92.29</v>
      </c>
      <c r="L261" s="1">
        <v>89.66</v>
      </c>
      <c r="M261" s="1">
        <v>89.66</v>
      </c>
      <c r="N261">
        <v>89.66</v>
      </c>
      <c r="O261">
        <v>89.66</v>
      </c>
      <c r="P261">
        <v>89.66</v>
      </c>
      <c r="Q261">
        <v>89.66</v>
      </c>
      <c r="R261" s="2">
        <f t="shared" si="4"/>
        <v>93.818461538461548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>
      <c r="A262" s="1" t="s">
        <v>518</v>
      </c>
      <c r="B262" s="1" t="s">
        <v>519</v>
      </c>
      <c r="C262" s="1">
        <v>2.2960799999999999E-4</v>
      </c>
      <c r="D262" s="1">
        <v>95.05</v>
      </c>
      <c r="E262" s="1">
        <v>95.05</v>
      </c>
      <c r="F262" s="1">
        <v>95.05</v>
      </c>
      <c r="G262" s="1">
        <v>95.05</v>
      </c>
      <c r="H262" s="1">
        <v>95.05</v>
      </c>
      <c r="I262" s="1">
        <v>95.05</v>
      </c>
      <c r="J262" s="1">
        <v>98.42</v>
      </c>
      <c r="K262" s="1">
        <v>98.42</v>
      </c>
      <c r="L262" s="1">
        <v>97.08</v>
      </c>
      <c r="M262" s="1">
        <v>97.08</v>
      </c>
      <c r="N262">
        <v>97.08</v>
      </c>
      <c r="O262">
        <v>97.08</v>
      </c>
      <c r="P262">
        <v>97.08</v>
      </c>
      <c r="Q262">
        <v>97.08</v>
      </c>
      <c r="R262" s="2">
        <f t="shared" si="4"/>
        <v>96.505384615384614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>
      <c r="A263" s="1" t="s">
        <v>520</v>
      </c>
      <c r="B263" s="1" t="s">
        <v>521</v>
      </c>
      <c r="C263" s="1">
        <v>2.2960799999999999E-4</v>
      </c>
      <c r="D263" s="1">
        <v>102.05</v>
      </c>
      <c r="E263" s="1">
        <v>102.05</v>
      </c>
      <c r="F263" s="1">
        <v>102.05</v>
      </c>
      <c r="G263" s="1">
        <v>102.05</v>
      </c>
      <c r="H263" s="1">
        <v>102.05</v>
      </c>
      <c r="I263" s="1">
        <v>102.05</v>
      </c>
      <c r="J263" s="1">
        <v>96.23</v>
      </c>
      <c r="K263" s="1">
        <v>96.23</v>
      </c>
      <c r="L263" s="1">
        <v>96.23</v>
      </c>
      <c r="M263" s="1">
        <v>96.23</v>
      </c>
      <c r="N263">
        <v>96.23</v>
      </c>
      <c r="O263">
        <v>96.23</v>
      </c>
      <c r="P263">
        <v>96.23</v>
      </c>
      <c r="Q263">
        <v>96.23</v>
      </c>
      <c r="R263" s="2">
        <f t="shared" si="4"/>
        <v>98.468461538461554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>
      <c r="A264" s="1" t="s">
        <v>522</v>
      </c>
      <c r="B264" s="1" t="s">
        <v>523</v>
      </c>
      <c r="C264" s="1">
        <v>2.2960799999999999E-4</v>
      </c>
      <c r="D264" s="1">
        <v>120.95</v>
      </c>
      <c r="E264" s="1">
        <v>120.95</v>
      </c>
      <c r="F264" s="1">
        <v>120.95</v>
      </c>
      <c r="G264" s="1">
        <v>120.95</v>
      </c>
      <c r="H264" s="1">
        <v>120.95</v>
      </c>
      <c r="I264" s="1">
        <v>120.95</v>
      </c>
      <c r="J264" s="1">
        <v>123.58</v>
      </c>
      <c r="K264" s="1">
        <v>123.58</v>
      </c>
      <c r="L264" s="1">
        <v>119.63</v>
      </c>
      <c r="M264" s="1">
        <v>119.63</v>
      </c>
      <c r="N264">
        <v>119.63</v>
      </c>
      <c r="O264">
        <v>119.63</v>
      </c>
      <c r="P264">
        <v>119.63</v>
      </c>
      <c r="Q264">
        <v>119.63</v>
      </c>
      <c r="R264" s="2">
        <f t="shared" si="4"/>
        <v>120.74538461538465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>
      <c r="A265" s="1" t="s">
        <v>524</v>
      </c>
      <c r="B265" s="1" t="s">
        <v>525</v>
      </c>
      <c r="C265" s="1">
        <v>2.2960799999999999E-4</v>
      </c>
      <c r="D265" s="1">
        <v>112.53</v>
      </c>
      <c r="E265" s="1">
        <v>112.53</v>
      </c>
      <c r="F265" s="1">
        <v>112.53</v>
      </c>
      <c r="G265" s="1">
        <v>112.53</v>
      </c>
      <c r="H265" s="1">
        <v>112.53</v>
      </c>
      <c r="I265" s="1">
        <v>112.53</v>
      </c>
      <c r="J265" s="1">
        <v>117.66</v>
      </c>
      <c r="K265" s="1">
        <v>117.66</v>
      </c>
      <c r="L265" s="1">
        <v>117.66</v>
      </c>
      <c r="M265" s="1">
        <v>117.66</v>
      </c>
      <c r="N265">
        <v>117.66</v>
      </c>
      <c r="O265">
        <v>117.66</v>
      </c>
      <c r="P265">
        <v>117.66</v>
      </c>
      <c r="Q265">
        <v>117.66</v>
      </c>
      <c r="R265" s="2">
        <f t="shared" si="4"/>
        <v>115.68692307692309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>
      <c r="A266" s="1" t="s">
        <v>526</v>
      </c>
      <c r="B266" s="1" t="s">
        <v>527</v>
      </c>
      <c r="C266" s="1">
        <v>2.2960799999999999E-4</v>
      </c>
      <c r="D266" s="1">
        <v>98.2</v>
      </c>
      <c r="E266" s="1">
        <v>98.2</v>
      </c>
      <c r="F266" s="1">
        <v>98.2</v>
      </c>
      <c r="G266" s="1">
        <v>98.2</v>
      </c>
      <c r="H266" s="1">
        <v>98.2</v>
      </c>
      <c r="I266" s="1">
        <v>98.2</v>
      </c>
      <c r="J266" s="1">
        <v>99.15</v>
      </c>
      <c r="K266" s="1">
        <v>99.15</v>
      </c>
      <c r="L266" s="1">
        <v>99.15</v>
      </c>
      <c r="M266" s="1">
        <v>99.15</v>
      </c>
      <c r="N266">
        <v>99.15</v>
      </c>
      <c r="O266">
        <v>99.15</v>
      </c>
      <c r="P266">
        <v>99.15</v>
      </c>
      <c r="Q266">
        <v>99.15</v>
      </c>
      <c r="R266" s="2">
        <f t="shared" si="4"/>
        <v>98.784615384615392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>
      <c r="A267" s="1" t="s">
        <v>528</v>
      </c>
      <c r="B267" s="1" t="s">
        <v>529</v>
      </c>
      <c r="C267" s="1">
        <v>2.2960799999999999E-4</v>
      </c>
      <c r="D267" s="1">
        <v>97.23</v>
      </c>
      <c r="E267" s="1">
        <v>97.23</v>
      </c>
      <c r="F267" s="1">
        <v>97.23</v>
      </c>
      <c r="G267" s="1">
        <v>97.23</v>
      </c>
      <c r="H267" s="1">
        <v>97.23</v>
      </c>
      <c r="I267" s="1">
        <v>97.23</v>
      </c>
      <c r="J267" s="1">
        <v>94.77</v>
      </c>
      <c r="K267" s="1">
        <v>94.77</v>
      </c>
      <c r="L267" s="1">
        <v>94.77</v>
      </c>
      <c r="M267" s="1">
        <v>94.77</v>
      </c>
      <c r="N267">
        <v>94.77</v>
      </c>
      <c r="O267">
        <v>94.77</v>
      </c>
      <c r="P267">
        <v>94.77</v>
      </c>
      <c r="Q267">
        <v>94.77</v>
      </c>
      <c r="R267" s="2">
        <f t="shared" si="4"/>
        <v>95.716153846153844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>
      <c r="A268" s="1" t="s">
        <v>530</v>
      </c>
      <c r="B268" s="1" t="s">
        <v>531</v>
      </c>
      <c r="C268" s="1">
        <v>2.2960799999999999E-4</v>
      </c>
      <c r="D268" s="1">
        <v>95.86</v>
      </c>
      <c r="E268" s="1">
        <v>95.86</v>
      </c>
      <c r="F268" s="1">
        <v>95.86</v>
      </c>
      <c r="G268" s="1">
        <v>95.86</v>
      </c>
      <c r="H268" s="1">
        <v>95.86</v>
      </c>
      <c r="I268" s="1">
        <v>95.86</v>
      </c>
      <c r="J268" s="1">
        <v>104.41</v>
      </c>
      <c r="K268" s="1">
        <v>104.41</v>
      </c>
      <c r="L268" s="1">
        <v>106.63</v>
      </c>
      <c r="M268" s="1">
        <v>106.63</v>
      </c>
      <c r="N268">
        <v>106.63</v>
      </c>
      <c r="O268">
        <v>106.63</v>
      </c>
      <c r="P268">
        <v>106.63</v>
      </c>
      <c r="Q268">
        <v>106.63</v>
      </c>
      <c r="R268" s="2">
        <f t="shared" si="4"/>
        <v>102.14615384615385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>
      <c r="A269" s="1" t="s">
        <v>532</v>
      </c>
      <c r="B269" s="1" t="s">
        <v>533</v>
      </c>
      <c r="C269" s="1">
        <v>1.065982E-3</v>
      </c>
      <c r="D269" s="1">
        <v>122.88</v>
      </c>
      <c r="E269" s="1">
        <v>122.88</v>
      </c>
      <c r="F269" s="1">
        <v>122.88</v>
      </c>
      <c r="G269" s="1">
        <v>122.88</v>
      </c>
      <c r="H269" s="1">
        <v>122.88</v>
      </c>
      <c r="I269" s="1">
        <v>122.88</v>
      </c>
      <c r="J269" s="1">
        <v>123.95</v>
      </c>
      <c r="K269" s="1">
        <v>123.95</v>
      </c>
      <c r="L269" s="1">
        <v>123.95</v>
      </c>
      <c r="M269" s="1">
        <v>123.95</v>
      </c>
      <c r="N269">
        <v>123.95</v>
      </c>
      <c r="O269">
        <v>123.95</v>
      </c>
      <c r="P269">
        <v>123.95</v>
      </c>
      <c r="Q269">
        <v>123.95</v>
      </c>
      <c r="R269" s="2">
        <f t="shared" si="4"/>
        <v>123.53846153846156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>
      <c r="A270" s="1" t="s">
        <v>534</v>
      </c>
      <c r="B270" s="1" t="s">
        <v>535</v>
      </c>
      <c r="C270" s="1">
        <v>4.7801199999999997E-3</v>
      </c>
      <c r="D270" s="1">
        <v>117.76</v>
      </c>
      <c r="E270" s="1">
        <v>117.76</v>
      </c>
      <c r="F270" s="1">
        <v>117.76</v>
      </c>
      <c r="G270" s="1">
        <v>117.76</v>
      </c>
      <c r="H270" s="1">
        <v>117.76</v>
      </c>
      <c r="I270" s="1">
        <v>117.76</v>
      </c>
      <c r="J270" s="1">
        <v>120.33</v>
      </c>
      <c r="K270" s="1">
        <v>120.33</v>
      </c>
      <c r="L270" s="1">
        <v>120.33</v>
      </c>
      <c r="M270" s="1">
        <v>120.33</v>
      </c>
      <c r="N270">
        <v>120.33</v>
      </c>
      <c r="O270">
        <v>120.33</v>
      </c>
      <c r="P270">
        <v>120.33</v>
      </c>
      <c r="Q270">
        <v>120.33</v>
      </c>
      <c r="R270" s="2">
        <f t="shared" si="4"/>
        <v>119.34153846153845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>
      <c r="A271" s="1" t="s">
        <v>536</v>
      </c>
      <c r="B271" s="1" t="s">
        <v>537</v>
      </c>
      <c r="C271" s="1">
        <v>2.5768900000000002E-4</v>
      </c>
      <c r="D271" s="1">
        <v>107.05</v>
      </c>
      <c r="E271" s="1">
        <v>107.05</v>
      </c>
      <c r="F271" s="1">
        <v>107.05</v>
      </c>
      <c r="G271" s="1">
        <v>107.05</v>
      </c>
      <c r="H271" s="1">
        <v>107.05</v>
      </c>
      <c r="I271" s="1">
        <v>107.05</v>
      </c>
      <c r="J271" s="1">
        <v>109.12</v>
      </c>
      <c r="K271" s="1">
        <v>109.12</v>
      </c>
      <c r="L271" s="1">
        <v>109.12</v>
      </c>
      <c r="M271" s="1">
        <v>109.12</v>
      </c>
      <c r="N271">
        <v>109.12</v>
      </c>
      <c r="O271">
        <v>109.12</v>
      </c>
      <c r="P271">
        <v>109.12</v>
      </c>
      <c r="Q271">
        <v>109.12</v>
      </c>
      <c r="R271" s="2">
        <f t="shared" si="4"/>
        <v>108.32384615384612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>
      <c r="A272" s="1" t="s">
        <v>538</v>
      </c>
      <c r="B272" s="1" t="s">
        <v>539</v>
      </c>
      <c r="C272" s="1">
        <v>1.2680800000000001E-4</v>
      </c>
      <c r="D272" s="1">
        <v>118.41</v>
      </c>
      <c r="E272" s="1">
        <v>118.41</v>
      </c>
      <c r="F272" s="1">
        <v>118.41</v>
      </c>
      <c r="G272" s="1">
        <v>118.41</v>
      </c>
      <c r="H272" s="1">
        <v>118.41</v>
      </c>
      <c r="I272" s="1">
        <v>118.41</v>
      </c>
      <c r="J272" s="1">
        <v>114.66</v>
      </c>
      <c r="K272" s="1">
        <v>114.66</v>
      </c>
      <c r="L272" s="1">
        <v>114.66</v>
      </c>
      <c r="M272" s="1">
        <v>114.66</v>
      </c>
      <c r="N272">
        <v>114.66</v>
      </c>
      <c r="O272">
        <v>114.66</v>
      </c>
      <c r="P272">
        <v>114.66</v>
      </c>
      <c r="Q272">
        <v>114.66</v>
      </c>
      <c r="R272" s="2">
        <f t="shared" si="4"/>
        <v>116.1023076923077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>
      <c r="A273" s="1" t="s">
        <v>540</v>
      </c>
      <c r="B273" s="1" t="s">
        <v>541</v>
      </c>
      <c r="C273" s="1">
        <v>6.7995000000000002E-4</v>
      </c>
      <c r="D273" s="1">
        <v>118.41</v>
      </c>
      <c r="E273" s="1">
        <v>118.41</v>
      </c>
      <c r="F273" s="1">
        <v>118.41</v>
      </c>
      <c r="G273" s="1">
        <v>118.41</v>
      </c>
      <c r="H273" s="1">
        <v>118.41</v>
      </c>
      <c r="I273" s="1">
        <v>118.41</v>
      </c>
      <c r="J273" s="1">
        <v>114.46</v>
      </c>
      <c r="K273" s="1">
        <v>114.46</v>
      </c>
      <c r="L273" s="1">
        <v>114.46</v>
      </c>
      <c r="M273" s="1">
        <v>114.46</v>
      </c>
      <c r="N273">
        <v>114.46</v>
      </c>
      <c r="O273">
        <v>114.46</v>
      </c>
      <c r="P273">
        <v>114.46</v>
      </c>
      <c r="Q273">
        <v>114.46</v>
      </c>
      <c r="R273" s="2">
        <f t="shared" si="4"/>
        <v>115.97923076923078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>
      <c r="A274" s="1" t="s">
        <v>542</v>
      </c>
      <c r="B274" s="1" t="s">
        <v>543</v>
      </c>
      <c r="C274" s="1">
        <v>5.8054339999999999E-3</v>
      </c>
      <c r="D274" s="1">
        <v>121.64</v>
      </c>
      <c r="E274" s="1">
        <v>121.64</v>
      </c>
      <c r="F274" s="1">
        <v>121.64</v>
      </c>
      <c r="G274" s="1">
        <v>121.64</v>
      </c>
      <c r="H274" s="1">
        <v>121.64</v>
      </c>
      <c r="I274" s="1">
        <v>121.64</v>
      </c>
      <c r="J274" s="1">
        <v>123.77</v>
      </c>
      <c r="K274" s="1">
        <v>123.77</v>
      </c>
      <c r="L274" s="1">
        <v>123.77</v>
      </c>
      <c r="M274" s="1">
        <v>123.77</v>
      </c>
      <c r="N274">
        <v>123.77</v>
      </c>
      <c r="O274">
        <v>123.77</v>
      </c>
      <c r="P274">
        <v>123.77</v>
      </c>
      <c r="Q274">
        <v>123.77</v>
      </c>
      <c r="R274" s="2">
        <f t="shared" si="4"/>
        <v>122.95076923076923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>
      <c r="A275" s="1" t="s">
        <v>544</v>
      </c>
      <c r="B275" s="1" t="s">
        <v>545</v>
      </c>
      <c r="C275" s="1">
        <v>1.9301499999999999E-4</v>
      </c>
      <c r="D275" s="1">
        <v>111.61</v>
      </c>
      <c r="E275" s="1">
        <v>111.61</v>
      </c>
      <c r="F275" s="1">
        <v>111.61</v>
      </c>
      <c r="G275" s="1">
        <v>111.61</v>
      </c>
      <c r="H275" s="1">
        <v>111.61</v>
      </c>
      <c r="I275" s="1">
        <v>111.61</v>
      </c>
      <c r="J275" s="1">
        <v>114.48</v>
      </c>
      <c r="K275" s="1">
        <v>114.48</v>
      </c>
      <c r="L275" s="1">
        <v>114.72</v>
      </c>
      <c r="M275" s="1">
        <v>114.72</v>
      </c>
      <c r="N275">
        <v>114.72</v>
      </c>
      <c r="O275">
        <v>114.72</v>
      </c>
      <c r="P275">
        <v>114.72</v>
      </c>
      <c r="Q275">
        <v>114.72</v>
      </c>
      <c r="R275" s="2">
        <f t="shared" si="4"/>
        <v>113.48692307692309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>
      <c r="A276" s="1" t="s">
        <v>546</v>
      </c>
      <c r="B276" s="1" t="s">
        <v>547</v>
      </c>
      <c r="C276" s="1">
        <v>9.2476099999999996E-4</v>
      </c>
      <c r="D276" s="1">
        <v>144.5</v>
      </c>
      <c r="E276" s="1">
        <v>144.5</v>
      </c>
      <c r="F276" s="1">
        <v>144.5</v>
      </c>
      <c r="G276" s="1">
        <v>144.5</v>
      </c>
      <c r="H276" s="1">
        <v>144.5</v>
      </c>
      <c r="I276" s="1">
        <v>144.5</v>
      </c>
      <c r="J276" s="1">
        <v>144.37</v>
      </c>
      <c r="K276" s="1">
        <v>144.37</v>
      </c>
      <c r="L276" s="1">
        <v>144.37</v>
      </c>
      <c r="M276" s="1">
        <v>144.37</v>
      </c>
      <c r="N276">
        <v>144.37</v>
      </c>
      <c r="O276">
        <v>144.37</v>
      </c>
      <c r="P276">
        <v>144.37</v>
      </c>
      <c r="Q276">
        <v>144.37</v>
      </c>
      <c r="R276" s="2">
        <f t="shared" si="4"/>
        <v>144.41999999999996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>
      <c r="A277" s="1" t="s">
        <v>548</v>
      </c>
      <c r="B277" s="1" t="s">
        <v>549</v>
      </c>
      <c r="C277" s="1">
        <v>3.1277509999999998E-3</v>
      </c>
      <c r="D277" s="1">
        <v>120.21</v>
      </c>
      <c r="E277" s="1">
        <v>120.21</v>
      </c>
      <c r="F277" s="1">
        <v>120.21</v>
      </c>
      <c r="G277" s="1">
        <v>120.21</v>
      </c>
      <c r="H277" s="1">
        <v>120.21</v>
      </c>
      <c r="I277" s="1">
        <v>120.21</v>
      </c>
      <c r="J277" s="1">
        <v>120.89</v>
      </c>
      <c r="K277" s="1">
        <v>120.89</v>
      </c>
      <c r="L277" s="1">
        <v>120.89</v>
      </c>
      <c r="M277" s="1">
        <v>120.89</v>
      </c>
      <c r="N277">
        <v>120.89</v>
      </c>
      <c r="O277">
        <v>120.89</v>
      </c>
      <c r="P277">
        <v>120.89</v>
      </c>
      <c r="Q277">
        <v>120.89</v>
      </c>
      <c r="R277" s="2">
        <f t="shared" si="4"/>
        <v>120.62846153846156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>
      <c r="A278" s="1" t="s">
        <v>550</v>
      </c>
      <c r="B278" s="1" t="s">
        <v>551</v>
      </c>
      <c r="C278" s="1">
        <v>9.6185599999999997E-4</v>
      </c>
      <c r="D278" s="1">
        <v>118.52</v>
      </c>
      <c r="E278" s="1">
        <v>118.52</v>
      </c>
      <c r="F278" s="1">
        <v>118.52</v>
      </c>
      <c r="G278" s="1">
        <v>118.52</v>
      </c>
      <c r="H278" s="1">
        <v>118.52</v>
      </c>
      <c r="I278" s="1">
        <v>118.52</v>
      </c>
      <c r="J278" s="1">
        <v>128.11000000000001</v>
      </c>
      <c r="K278" s="1">
        <v>128.11000000000001</v>
      </c>
      <c r="L278" s="1">
        <v>128.11000000000001</v>
      </c>
      <c r="M278" s="1">
        <v>128.11000000000001</v>
      </c>
      <c r="N278">
        <v>128.11000000000001</v>
      </c>
      <c r="O278">
        <v>128.11000000000001</v>
      </c>
      <c r="P278">
        <v>128.11000000000001</v>
      </c>
      <c r="Q278">
        <v>128.11000000000001</v>
      </c>
      <c r="R278" s="2">
        <f t="shared" si="4"/>
        <v>124.4215384615385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>
      <c r="A279" s="1" t="s">
        <v>552</v>
      </c>
      <c r="B279" s="1" t="s">
        <v>553</v>
      </c>
      <c r="C279" s="1">
        <v>1.3319285E-2</v>
      </c>
      <c r="D279" s="1">
        <v>101.29</v>
      </c>
      <c r="E279" s="1">
        <v>101.29</v>
      </c>
      <c r="F279" s="1">
        <v>101.29</v>
      </c>
      <c r="G279" s="1">
        <v>101.29</v>
      </c>
      <c r="H279" s="1">
        <v>101.29</v>
      </c>
      <c r="I279" s="1">
        <v>101.29</v>
      </c>
      <c r="J279" s="1">
        <v>101.29</v>
      </c>
      <c r="K279" s="1">
        <v>101.29</v>
      </c>
      <c r="L279" s="1">
        <v>101.29</v>
      </c>
      <c r="M279" s="1">
        <v>101.29</v>
      </c>
      <c r="N279">
        <v>101.98</v>
      </c>
      <c r="O279">
        <v>101.29</v>
      </c>
      <c r="P279">
        <v>101.84</v>
      </c>
      <c r="Q279">
        <v>101.84</v>
      </c>
      <c r="R279" s="2">
        <f t="shared" si="4"/>
        <v>101.42769230769228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>
      <c r="A280" s="1" t="s">
        <v>554</v>
      </c>
      <c r="B280" s="1" t="s">
        <v>555</v>
      </c>
      <c r="C280" s="1">
        <v>3.760036E-3</v>
      </c>
      <c r="D280" s="1">
        <v>89.15</v>
      </c>
      <c r="E280" s="1">
        <v>89.15</v>
      </c>
      <c r="F280" s="1">
        <v>89.15</v>
      </c>
      <c r="G280" s="1">
        <v>96.03</v>
      </c>
      <c r="H280" s="1">
        <v>96.03</v>
      </c>
      <c r="I280" s="1">
        <v>96.03</v>
      </c>
      <c r="J280" s="1">
        <v>96.03</v>
      </c>
      <c r="K280" s="1">
        <v>96.03</v>
      </c>
      <c r="L280" s="1">
        <v>96.03</v>
      </c>
      <c r="M280" s="1">
        <v>96.03</v>
      </c>
      <c r="N280">
        <v>96.03</v>
      </c>
      <c r="O280">
        <v>96.03</v>
      </c>
      <c r="P280">
        <v>96.03</v>
      </c>
      <c r="Q280">
        <v>96.03</v>
      </c>
      <c r="R280" s="2">
        <f t="shared" si="4"/>
        <v>94.971538461538458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>
      <c r="A281" s="1" t="s">
        <v>556</v>
      </c>
      <c r="B281" s="1" t="s">
        <v>557</v>
      </c>
      <c r="C281" s="1">
        <v>4.9672200000000001E-4</v>
      </c>
      <c r="D281" s="1">
        <v>104.34</v>
      </c>
      <c r="E281" s="1">
        <v>104.34</v>
      </c>
      <c r="F281" s="1">
        <v>109.36</v>
      </c>
      <c r="G281" s="1">
        <v>109.36</v>
      </c>
      <c r="H281" s="1">
        <v>108.06</v>
      </c>
      <c r="I281" s="1">
        <v>111.09</v>
      </c>
      <c r="J281" s="1">
        <v>111.09</v>
      </c>
      <c r="K281" s="1">
        <v>110.97</v>
      </c>
      <c r="L281" s="1">
        <v>92.35</v>
      </c>
      <c r="M281" s="1">
        <v>101</v>
      </c>
      <c r="N281">
        <v>101</v>
      </c>
      <c r="O281">
        <v>101</v>
      </c>
      <c r="P281">
        <v>101</v>
      </c>
      <c r="Q281">
        <v>125.35</v>
      </c>
      <c r="R281" s="2">
        <f t="shared" si="4"/>
        <v>106.61307692307693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>
      <c r="A282" s="1" t="s">
        <v>558</v>
      </c>
      <c r="B282" s="1" t="s">
        <v>559</v>
      </c>
      <c r="C282" s="1">
        <v>4.1229800000000002E-4</v>
      </c>
      <c r="D282" s="1">
        <v>91.81</v>
      </c>
      <c r="E282" s="1">
        <v>96.85</v>
      </c>
      <c r="F282" s="1">
        <v>91.94</v>
      </c>
      <c r="G282" s="1">
        <v>92.44</v>
      </c>
      <c r="H282" s="1">
        <v>97.22</v>
      </c>
      <c r="I282" s="1">
        <v>95.95</v>
      </c>
      <c r="J282" s="1">
        <v>97.51</v>
      </c>
      <c r="K282" s="1">
        <v>96.03</v>
      </c>
      <c r="L282" s="1">
        <v>97.74</v>
      </c>
      <c r="M282" s="1">
        <v>92.97</v>
      </c>
      <c r="N282">
        <v>91.89</v>
      </c>
      <c r="O282">
        <v>95.4</v>
      </c>
      <c r="P282">
        <v>97.85</v>
      </c>
      <c r="Q282">
        <v>101.15</v>
      </c>
      <c r="R282" s="2">
        <f t="shared" si="4"/>
        <v>95.764615384615382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>
      <c r="A283" s="1" t="s">
        <v>560</v>
      </c>
      <c r="B283" s="1" t="s">
        <v>561</v>
      </c>
      <c r="C283" s="1">
        <v>4.0877099999999999E-4</v>
      </c>
      <c r="D283" s="1">
        <v>105.62</v>
      </c>
      <c r="E283" s="1">
        <v>105.62</v>
      </c>
      <c r="F283" s="1">
        <v>105.62</v>
      </c>
      <c r="G283" s="1">
        <v>105.62</v>
      </c>
      <c r="H283" s="1">
        <v>105.62</v>
      </c>
      <c r="I283" s="1">
        <v>105.62</v>
      </c>
      <c r="J283" s="1">
        <v>105.62</v>
      </c>
      <c r="K283" s="1">
        <v>105.62</v>
      </c>
      <c r="L283" s="1">
        <v>105.62</v>
      </c>
      <c r="M283" s="1">
        <v>105.62</v>
      </c>
      <c r="N283">
        <v>105.62</v>
      </c>
      <c r="O283">
        <v>105.62</v>
      </c>
      <c r="P283">
        <v>105.62</v>
      </c>
      <c r="Q283">
        <v>105.62</v>
      </c>
      <c r="R283" s="2">
        <f t="shared" si="4"/>
        <v>105.61999999999999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>
      <c r="A284" s="1" t="s">
        <v>562</v>
      </c>
      <c r="B284" s="1" t="s">
        <v>563</v>
      </c>
      <c r="C284" s="1">
        <v>6.3790400000000001E-4</v>
      </c>
      <c r="D284" s="1">
        <v>109.89</v>
      </c>
      <c r="E284" s="1">
        <v>110.01</v>
      </c>
      <c r="F284" s="1">
        <v>110.07</v>
      </c>
      <c r="G284" s="1">
        <v>110.07</v>
      </c>
      <c r="H284" s="1">
        <v>110.13</v>
      </c>
      <c r="I284" s="1">
        <v>110.13</v>
      </c>
      <c r="J284" s="1">
        <v>109.58</v>
      </c>
      <c r="K284" s="1">
        <v>111.97</v>
      </c>
      <c r="L284" s="1">
        <v>108.46</v>
      </c>
      <c r="M284" s="1">
        <v>108.53</v>
      </c>
      <c r="N284">
        <v>108.73</v>
      </c>
      <c r="O284">
        <v>108.17</v>
      </c>
      <c r="P284">
        <v>108.12</v>
      </c>
      <c r="Q284">
        <v>108.12</v>
      </c>
      <c r="R284" s="2">
        <f t="shared" si="4"/>
        <v>109.39153846153847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>
      <c r="A285" s="1" t="s">
        <v>564</v>
      </c>
      <c r="B285" s="1" t="s">
        <v>565</v>
      </c>
      <c r="C285" s="1">
        <v>1.8024860000000001E-3</v>
      </c>
      <c r="D285" s="1">
        <v>103.98</v>
      </c>
      <c r="E285" s="1">
        <v>100.71</v>
      </c>
      <c r="F285" s="1">
        <v>100.71</v>
      </c>
      <c r="G285" s="1">
        <v>103.98</v>
      </c>
      <c r="H285" s="1">
        <v>103.98</v>
      </c>
      <c r="I285" s="1">
        <v>103.98</v>
      </c>
      <c r="J285" s="1">
        <v>103.98</v>
      </c>
      <c r="K285" s="1">
        <v>103.98</v>
      </c>
      <c r="L285" s="1">
        <v>103.98</v>
      </c>
      <c r="M285" s="1">
        <v>103.98</v>
      </c>
      <c r="N285">
        <v>103.98</v>
      </c>
      <c r="O285">
        <v>103.98</v>
      </c>
      <c r="P285">
        <v>103.98</v>
      </c>
      <c r="Q285">
        <v>103.98</v>
      </c>
      <c r="R285" s="2">
        <f t="shared" si="4"/>
        <v>103.47692307692309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>
      <c r="A286" s="1" t="s">
        <v>566</v>
      </c>
      <c r="B286" s="1" t="s">
        <v>567</v>
      </c>
      <c r="C286" s="1">
        <v>5.9076799999999998E-4</v>
      </c>
      <c r="D286" s="1">
        <v>90.86</v>
      </c>
      <c r="E286" s="1">
        <v>90.86</v>
      </c>
      <c r="F286" s="1">
        <v>90.86</v>
      </c>
      <c r="G286" s="1">
        <v>90.86</v>
      </c>
      <c r="H286" s="1">
        <v>90.86</v>
      </c>
      <c r="I286" s="1">
        <v>90.86</v>
      </c>
      <c r="J286" s="1">
        <v>90.86</v>
      </c>
      <c r="K286" s="1">
        <v>90.86</v>
      </c>
      <c r="L286" s="1">
        <v>90.86</v>
      </c>
      <c r="M286" s="1">
        <v>90.86</v>
      </c>
      <c r="N286">
        <v>90.86</v>
      </c>
      <c r="O286">
        <v>90.86</v>
      </c>
      <c r="P286">
        <v>90.86</v>
      </c>
      <c r="Q286">
        <v>90.86</v>
      </c>
      <c r="R286" s="2">
        <f t="shared" si="4"/>
        <v>90.859999999999985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>
      <c r="A287" s="1" t="s">
        <v>568</v>
      </c>
      <c r="B287" s="1" t="s">
        <v>569</v>
      </c>
      <c r="C287" s="1">
        <v>4.4577800000000003E-4</v>
      </c>
      <c r="D287" s="1">
        <v>82.02</v>
      </c>
      <c r="E287" s="1">
        <v>82.02</v>
      </c>
      <c r="F287" s="1">
        <v>82.02</v>
      </c>
      <c r="G287" s="1">
        <v>82.02</v>
      </c>
      <c r="H287" s="1">
        <v>82.02</v>
      </c>
      <c r="I287" s="1">
        <v>82.02</v>
      </c>
      <c r="J287" s="1">
        <v>82.02</v>
      </c>
      <c r="K287" s="1">
        <v>82.02</v>
      </c>
      <c r="L287" s="1">
        <v>82.02</v>
      </c>
      <c r="M287" s="1">
        <v>82.02</v>
      </c>
      <c r="N287">
        <v>82.02</v>
      </c>
      <c r="O287">
        <v>74.52</v>
      </c>
      <c r="P287">
        <v>74.52</v>
      </c>
      <c r="Q287">
        <v>86.05</v>
      </c>
      <c r="R287" s="2">
        <f t="shared" si="4"/>
        <v>81.176153846153838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>
      <c r="A288" s="1" t="s">
        <v>570</v>
      </c>
      <c r="B288" s="1" t="s">
        <v>571</v>
      </c>
      <c r="C288" s="1">
        <v>4.5022399999999999E-4</v>
      </c>
      <c r="D288" s="1">
        <v>94.04</v>
      </c>
      <c r="E288" s="1">
        <v>94.04</v>
      </c>
      <c r="F288" s="1">
        <v>93.37</v>
      </c>
      <c r="G288" s="1">
        <v>93.37</v>
      </c>
      <c r="H288" s="1">
        <v>93.37</v>
      </c>
      <c r="I288" s="1">
        <v>94.07</v>
      </c>
      <c r="J288" s="1">
        <v>94.07</v>
      </c>
      <c r="K288" s="1">
        <v>94.07</v>
      </c>
      <c r="L288" s="1">
        <v>94.07</v>
      </c>
      <c r="M288" s="1">
        <v>94.07</v>
      </c>
      <c r="N288">
        <v>96.48</v>
      </c>
      <c r="O288">
        <v>93.34</v>
      </c>
      <c r="P288">
        <v>93.34</v>
      </c>
      <c r="Q288">
        <v>93.34</v>
      </c>
      <c r="R288" s="2">
        <f t="shared" si="4"/>
        <v>93.923076923076891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>
      <c r="A289" s="1" t="s">
        <v>572</v>
      </c>
      <c r="B289" s="1" t="s">
        <v>573</v>
      </c>
      <c r="C289" s="1">
        <v>5.43518E-4</v>
      </c>
      <c r="D289" s="1">
        <v>137.49</v>
      </c>
      <c r="E289" s="1">
        <v>139.69999999999999</v>
      </c>
      <c r="F289" s="1">
        <v>139.85</v>
      </c>
      <c r="G289" s="1">
        <v>146.49</v>
      </c>
      <c r="H289" s="1">
        <v>145.36000000000001</v>
      </c>
      <c r="I289" s="1">
        <v>139.85</v>
      </c>
      <c r="J289" s="1">
        <v>139.85</v>
      </c>
      <c r="K289" s="1">
        <v>139.85</v>
      </c>
      <c r="L289" s="1">
        <v>139.85</v>
      </c>
      <c r="M289" s="1">
        <v>139.85</v>
      </c>
      <c r="N289">
        <v>139.85</v>
      </c>
      <c r="O289">
        <v>139.85</v>
      </c>
      <c r="P289">
        <v>140.43</v>
      </c>
      <c r="Q289">
        <v>138.72</v>
      </c>
      <c r="R289" s="2">
        <f t="shared" si="4"/>
        <v>140.73076923076923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>
      <c r="A290" s="1" t="s">
        <v>574</v>
      </c>
      <c r="B290" s="1" t="s">
        <v>575</v>
      </c>
      <c r="C290" s="1">
        <v>1.3963499999999999E-4</v>
      </c>
      <c r="D290" s="1">
        <v>100.68</v>
      </c>
      <c r="E290" s="1">
        <v>100.68</v>
      </c>
      <c r="F290" s="1">
        <v>100.68</v>
      </c>
      <c r="G290" s="1">
        <v>99.91</v>
      </c>
      <c r="H290" s="1">
        <v>99.91</v>
      </c>
      <c r="I290" s="1">
        <v>100.68</v>
      </c>
      <c r="J290" s="1">
        <v>100.68</v>
      </c>
      <c r="K290" s="1">
        <v>98.92</v>
      </c>
      <c r="L290" s="1">
        <v>101.71</v>
      </c>
      <c r="M290" s="1">
        <v>101.71</v>
      </c>
      <c r="N290">
        <v>101.71</v>
      </c>
      <c r="O290">
        <v>103.75</v>
      </c>
      <c r="P290">
        <v>96.24</v>
      </c>
      <c r="Q290">
        <v>96.24</v>
      </c>
      <c r="R290" s="2">
        <f t="shared" si="4"/>
        <v>100.21692307692309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>
      <c r="A291" s="1" t="s">
        <v>576</v>
      </c>
      <c r="B291" s="1" t="s">
        <v>577</v>
      </c>
      <c r="C291" s="1">
        <v>1.193656E-3</v>
      </c>
      <c r="D291" s="1">
        <v>101.64</v>
      </c>
      <c r="E291" s="1">
        <v>88.25</v>
      </c>
      <c r="F291" s="1">
        <v>92.03</v>
      </c>
      <c r="G291" s="1">
        <v>93.53</v>
      </c>
      <c r="H291" s="1">
        <v>97.9</v>
      </c>
      <c r="I291" s="1">
        <v>93.28</v>
      </c>
      <c r="J291" s="1">
        <v>93.32</v>
      </c>
      <c r="K291" s="1">
        <v>92.87</v>
      </c>
      <c r="L291" s="1">
        <v>97.39</v>
      </c>
      <c r="M291" s="1">
        <v>101.14</v>
      </c>
      <c r="N291">
        <v>97.87</v>
      </c>
      <c r="O291">
        <v>99.16</v>
      </c>
      <c r="P291">
        <v>99.16</v>
      </c>
      <c r="Q291">
        <v>104.29</v>
      </c>
      <c r="R291" s="2">
        <f t="shared" si="4"/>
        <v>96.168461538461543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>
      <c r="A292" s="1" t="s">
        <v>578</v>
      </c>
      <c r="B292" s="1" t="s">
        <v>579</v>
      </c>
      <c r="C292" s="1">
        <v>1.193995E-3</v>
      </c>
      <c r="D292" s="1">
        <v>75.83</v>
      </c>
      <c r="E292" s="1">
        <v>73.010000000000005</v>
      </c>
      <c r="F292" s="1">
        <v>72.010000000000005</v>
      </c>
      <c r="G292" s="1">
        <v>72.010000000000005</v>
      </c>
      <c r="H292" s="1">
        <v>71.81</v>
      </c>
      <c r="I292" s="1">
        <v>71.84</v>
      </c>
      <c r="J292" s="1">
        <v>66.47</v>
      </c>
      <c r="K292" s="1">
        <v>61.19</v>
      </c>
      <c r="L292" s="1">
        <v>56.13</v>
      </c>
      <c r="M292" s="1">
        <v>57.74</v>
      </c>
      <c r="N292">
        <v>56.61</v>
      </c>
      <c r="O292">
        <v>56.37</v>
      </c>
      <c r="P292">
        <v>56.37</v>
      </c>
      <c r="Q292">
        <v>56.37</v>
      </c>
      <c r="R292" s="2">
        <f t="shared" si="4"/>
        <v>63.686923076923094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>
      <c r="A293" s="1" t="s">
        <v>580</v>
      </c>
      <c r="B293" s="1" t="s">
        <v>581</v>
      </c>
      <c r="C293" s="1">
        <v>8.3603999999999994E-5</v>
      </c>
      <c r="D293" s="1">
        <v>94.1</v>
      </c>
      <c r="E293" s="1">
        <v>94.1</v>
      </c>
      <c r="F293" s="1">
        <v>94.1</v>
      </c>
      <c r="G293" s="1">
        <v>94.1</v>
      </c>
      <c r="H293" s="1">
        <v>94.1</v>
      </c>
      <c r="I293" s="1">
        <v>94.1</v>
      </c>
      <c r="J293" s="1">
        <v>94.1</v>
      </c>
      <c r="K293" s="1">
        <v>102.67</v>
      </c>
      <c r="L293" s="1">
        <v>102.67</v>
      </c>
      <c r="M293" s="1">
        <v>102.67</v>
      </c>
      <c r="N293">
        <v>105.28</v>
      </c>
      <c r="O293">
        <v>105.28</v>
      </c>
      <c r="P293">
        <v>105.28</v>
      </c>
      <c r="Q293">
        <v>110.59</v>
      </c>
      <c r="R293" s="2">
        <f t="shared" si="4"/>
        <v>99.926153846153824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>
      <c r="A294" s="1" t="s">
        <v>582</v>
      </c>
      <c r="B294" s="1" t="s">
        <v>583</v>
      </c>
      <c r="C294" s="1">
        <v>4.8605799999999999E-4</v>
      </c>
      <c r="D294" s="1">
        <v>105.75</v>
      </c>
      <c r="E294" s="1">
        <v>105.18</v>
      </c>
      <c r="F294" s="1">
        <v>102.94</v>
      </c>
      <c r="G294" s="1">
        <v>103.5</v>
      </c>
      <c r="H294" s="1">
        <v>106.51</v>
      </c>
      <c r="I294" s="1">
        <v>105.75</v>
      </c>
      <c r="J294" s="1">
        <v>105.75</v>
      </c>
      <c r="K294" s="1">
        <v>103.5</v>
      </c>
      <c r="L294" s="1">
        <v>103.5</v>
      </c>
      <c r="M294" s="1">
        <v>103.5</v>
      </c>
      <c r="N294">
        <v>103.5</v>
      </c>
      <c r="O294">
        <v>103.5</v>
      </c>
      <c r="P294">
        <v>103.5</v>
      </c>
      <c r="Q294">
        <v>103.5</v>
      </c>
      <c r="R294" s="2">
        <f t="shared" si="4"/>
        <v>104.16384615384617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>
      <c r="A295" s="1" t="s">
        <v>584</v>
      </c>
      <c r="B295" s="1" t="s">
        <v>585</v>
      </c>
      <c r="C295" s="1">
        <v>4.74353E-4</v>
      </c>
      <c r="D295" s="1">
        <v>100.34</v>
      </c>
      <c r="E295" s="1">
        <v>101.2</v>
      </c>
      <c r="F295" s="1">
        <v>101.2</v>
      </c>
      <c r="G295" s="1">
        <v>101.2</v>
      </c>
      <c r="H295" s="1">
        <v>103.81</v>
      </c>
      <c r="I295" s="1">
        <v>103.81</v>
      </c>
      <c r="J295" s="1">
        <v>101.48</v>
      </c>
      <c r="K295" s="1">
        <v>102.93</v>
      </c>
      <c r="L295" s="1">
        <v>101.36</v>
      </c>
      <c r="M295" s="1">
        <v>102.93</v>
      </c>
      <c r="N295">
        <v>102.93</v>
      </c>
      <c r="O295">
        <v>102.93</v>
      </c>
      <c r="P295">
        <v>102.93</v>
      </c>
      <c r="Q295">
        <v>108.38</v>
      </c>
      <c r="R295" s="2">
        <f t="shared" si="4"/>
        <v>102.85307692307694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>
      <c r="A296" s="1" t="s">
        <v>586</v>
      </c>
      <c r="B296" s="1" t="s">
        <v>587</v>
      </c>
      <c r="C296" s="1">
        <v>1.295046E-3</v>
      </c>
      <c r="D296" s="1">
        <v>93.84</v>
      </c>
      <c r="E296" s="1">
        <v>93.84</v>
      </c>
      <c r="F296" s="1">
        <v>93.84</v>
      </c>
      <c r="G296" s="1">
        <v>96.33</v>
      </c>
      <c r="H296" s="1">
        <v>96.33</v>
      </c>
      <c r="I296" s="1">
        <v>96.33</v>
      </c>
      <c r="J296" s="1">
        <v>96.33</v>
      </c>
      <c r="K296" s="1">
        <v>96.33</v>
      </c>
      <c r="L296" s="1">
        <v>96.33</v>
      </c>
      <c r="M296" s="1">
        <v>97.77</v>
      </c>
      <c r="N296">
        <v>97.77</v>
      </c>
      <c r="O296">
        <v>97.77</v>
      </c>
      <c r="P296">
        <v>97.77</v>
      </c>
      <c r="Q296">
        <v>99.39</v>
      </c>
      <c r="R296" s="2">
        <f t="shared" si="4"/>
        <v>96.625384615384618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>
      <c r="A297" s="1" t="s">
        <v>588</v>
      </c>
      <c r="B297" s="1" t="s">
        <v>589</v>
      </c>
      <c r="C297" s="1">
        <v>1.4790960000000001E-3</v>
      </c>
      <c r="D297" s="1">
        <v>85.1</v>
      </c>
      <c r="E297" s="1">
        <v>85.37</v>
      </c>
      <c r="F297" s="1">
        <v>85.37</v>
      </c>
      <c r="G297" s="1">
        <v>85.37</v>
      </c>
      <c r="H297" s="1">
        <v>85.37</v>
      </c>
      <c r="I297" s="1">
        <v>85.37</v>
      </c>
      <c r="J297" s="1">
        <v>86.82</v>
      </c>
      <c r="K297" s="1">
        <v>81.19</v>
      </c>
      <c r="L297" s="1">
        <v>82.46</v>
      </c>
      <c r="M297" s="1">
        <v>84.28</v>
      </c>
      <c r="N297">
        <v>84.28</v>
      </c>
      <c r="O297">
        <v>84.69</v>
      </c>
      <c r="P297">
        <v>84.69</v>
      </c>
      <c r="Q297">
        <v>85.43</v>
      </c>
      <c r="R297" s="2">
        <f t="shared" si="4"/>
        <v>84.668461538461557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>
      <c r="A298" s="1" t="s">
        <v>590</v>
      </c>
      <c r="B298" s="1" t="s">
        <v>591</v>
      </c>
      <c r="C298" s="1">
        <v>2.5380000000000001E-5</v>
      </c>
      <c r="D298" s="1">
        <v>95.41</v>
      </c>
      <c r="E298" s="1">
        <v>95.41</v>
      </c>
      <c r="F298" s="1">
        <v>95.41</v>
      </c>
      <c r="G298" s="1">
        <v>95.41</v>
      </c>
      <c r="H298" s="1">
        <v>95.99</v>
      </c>
      <c r="I298" s="1">
        <v>96.05</v>
      </c>
      <c r="J298" s="1">
        <v>96.05</v>
      </c>
      <c r="K298" s="1">
        <v>96.49</v>
      </c>
      <c r="L298" s="1">
        <v>96.44</v>
      </c>
      <c r="M298" s="1">
        <v>96.44</v>
      </c>
      <c r="N298">
        <v>96.44</v>
      </c>
      <c r="O298">
        <v>96.68</v>
      </c>
      <c r="P298">
        <v>96.66</v>
      </c>
      <c r="Q298">
        <v>96.66</v>
      </c>
      <c r="R298" s="2">
        <f t="shared" si="4"/>
        <v>96.16384615384618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>
      <c r="A299" s="1" t="s">
        <v>592</v>
      </c>
      <c r="B299" s="1" t="s">
        <v>593</v>
      </c>
      <c r="C299" s="1">
        <v>1.1070069999999999E-3</v>
      </c>
      <c r="D299" s="1">
        <v>104.9</v>
      </c>
      <c r="E299" s="1">
        <v>104.9</v>
      </c>
      <c r="F299" s="1">
        <v>110.59</v>
      </c>
      <c r="G299" s="1">
        <v>112.2</v>
      </c>
      <c r="H299" s="1">
        <v>112.77</v>
      </c>
      <c r="I299" s="1">
        <v>114.56</v>
      </c>
      <c r="J299" s="1">
        <v>108.98</v>
      </c>
      <c r="K299" s="1">
        <v>110.07</v>
      </c>
      <c r="L299" s="1">
        <v>110.27</v>
      </c>
      <c r="M299" s="1">
        <v>109.18</v>
      </c>
      <c r="N299">
        <v>98.74</v>
      </c>
      <c r="O299">
        <v>100.94</v>
      </c>
      <c r="P299">
        <v>99.63</v>
      </c>
      <c r="Q299">
        <v>100.94</v>
      </c>
      <c r="R299" s="2">
        <f t="shared" si="4"/>
        <v>107.21307692307693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>
      <c r="A300" s="1" t="s">
        <v>594</v>
      </c>
      <c r="B300" s="1" t="s">
        <v>595</v>
      </c>
      <c r="C300" s="1">
        <v>1.6584200000000001E-3</v>
      </c>
      <c r="D300" s="1">
        <v>101.73</v>
      </c>
      <c r="E300" s="1">
        <v>101.73</v>
      </c>
      <c r="F300" s="1">
        <v>104.84</v>
      </c>
      <c r="G300" s="1">
        <v>104.84</v>
      </c>
      <c r="H300" s="1">
        <v>97.82</v>
      </c>
      <c r="I300" s="1">
        <v>97.82</v>
      </c>
      <c r="J300" s="1">
        <v>98.54</v>
      </c>
      <c r="K300" s="1">
        <v>98.37</v>
      </c>
      <c r="L300" s="1">
        <v>97.84</v>
      </c>
      <c r="M300" s="1">
        <v>97.84</v>
      </c>
      <c r="N300">
        <v>100.76</v>
      </c>
      <c r="O300">
        <v>103.58</v>
      </c>
      <c r="P300">
        <v>103.69</v>
      </c>
      <c r="Q300">
        <v>103.69</v>
      </c>
      <c r="R300" s="2">
        <f t="shared" si="4"/>
        <v>100.87384615384616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>
      <c r="A301" s="1" t="s">
        <v>596</v>
      </c>
      <c r="B301" s="1" t="s">
        <v>597</v>
      </c>
      <c r="C301" s="1">
        <v>7.8860400000000004E-4</v>
      </c>
      <c r="D301" s="1">
        <v>97.86</v>
      </c>
      <c r="E301" s="1">
        <v>99.62</v>
      </c>
      <c r="F301" s="1">
        <v>99.55</v>
      </c>
      <c r="G301" s="1">
        <v>99.55</v>
      </c>
      <c r="H301" s="1">
        <v>99.95</v>
      </c>
      <c r="I301" s="1">
        <v>100.02</v>
      </c>
      <c r="J301" s="1">
        <v>103.49</v>
      </c>
      <c r="K301" s="1">
        <v>117.85</v>
      </c>
      <c r="L301" s="1">
        <v>117.85</v>
      </c>
      <c r="M301" s="1">
        <v>114.13</v>
      </c>
      <c r="N301">
        <v>117.65</v>
      </c>
      <c r="O301">
        <v>117.65</v>
      </c>
      <c r="P301">
        <v>108.34</v>
      </c>
      <c r="Q301">
        <v>109.32</v>
      </c>
      <c r="R301" s="2">
        <f t="shared" si="4"/>
        <v>108.07461538461538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3" spans="1:33">
      <c r="A303" s="78" t="s">
        <v>632</v>
      </c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</row>
    <row r="305" spans="1:18">
      <c r="A305" s="7" t="s">
        <v>627</v>
      </c>
      <c r="B305" s="4" t="s">
        <v>633</v>
      </c>
      <c r="C305" s="7" t="s">
        <v>629</v>
      </c>
      <c r="D305" s="8">
        <v>38991</v>
      </c>
      <c r="E305" s="8">
        <v>39022</v>
      </c>
      <c r="F305" s="8">
        <v>39052</v>
      </c>
      <c r="G305" s="8">
        <v>39083</v>
      </c>
      <c r="H305" s="8">
        <v>39114</v>
      </c>
      <c r="I305" s="8">
        <v>39142</v>
      </c>
      <c r="J305" s="8">
        <v>39173</v>
      </c>
      <c r="K305" s="8">
        <v>39203</v>
      </c>
      <c r="L305" s="8">
        <v>39234</v>
      </c>
      <c r="M305" s="8">
        <v>39264</v>
      </c>
      <c r="N305" s="8">
        <v>39295</v>
      </c>
      <c r="O305" s="8">
        <v>39326</v>
      </c>
      <c r="P305" s="8">
        <v>39356</v>
      </c>
      <c r="Q305" s="8">
        <v>39387</v>
      </c>
      <c r="R305" s="4" t="s">
        <v>626</v>
      </c>
    </row>
    <row r="307" spans="1:18">
      <c r="A307" s="1" t="s">
        <v>108</v>
      </c>
      <c r="B307" s="1" t="s">
        <v>109</v>
      </c>
      <c r="C307" s="1">
        <v>1.84694E-4</v>
      </c>
      <c r="E307" s="6">
        <v>-3.1524926686216981</v>
      </c>
      <c r="F307" s="6">
        <v>-2.207923290436542</v>
      </c>
      <c r="G307" s="6">
        <v>19.262030705715372</v>
      </c>
      <c r="H307" s="6">
        <v>4.446127217654694</v>
      </c>
      <c r="I307" s="6">
        <v>2.6929052304505596</v>
      </c>
      <c r="J307" s="6">
        <v>0.20171457387794245</v>
      </c>
      <c r="K307" s="6">
        <v>-4.3583291394061359</v>
      </c>
      <c r="L307" s="6">
        <v>18.606609134918983</v>
      </c>
      <c r="M307" s="6">
        <v>23.815439219165913</v>
      </c>
      <c r="N307" s="6">
        <v>-24.874587931775828</v>
      </c>
      <c r="O307" s="6">
        <v>-10.77935705427835</v>
      </c>
      <c r="P307" s="6">
        <v>-7.6018389821447707</v>
      </c>
      <c r="Q307" s="6">
        <v>-11.594538301319135</v>
      </c>
      <c r="R307" s="6">
        <v>26.127668143374972</v>
      </c>
    </row>
    <row r="308" spans="1:18">
      <c r="A308" s="1" t="s">
        <v>120</v>
      </c>
      <c r="B308" s="1" t="s">
        <v>121</v>
      </c>
      <c r="C308" s="1">
        <v>1.2806969999999999E-3</v>
      </c>
      <c r="E308" s="6">
        <v>-2.083333333333337</v>
      </c>
      <c r="F308" s="6">
        <v>-12.817433081674668</v>
      </c>
      <c r="G308" s="6">
        <v>2.6766384569966606</v>
      </c>
      <c r="H308" s="6">
        <v>-0.6037952846463579</v>
      </c>
      <c r="I308" s="6">
        <v>-1.5716902902323748</v>
      </c>
      <c r="J308" s="6">
        <v>-4.6434169278996791</v>
      </c>
      <c r="K308" s="6">
        <v>10.509554140127374</v>
      </c>
      <c r="L308" s="6">
        <v>34.684391558984863</v>
      </c>
      <c r="M308" s="6">
        <v>-9.2973495306460485</v>
      </c>
      <c r="N308" s="6">
        <v>-22.601019709306758</v>
      </c>
      <c r="O308" s="6">
        <v>-1.9663749877101511</v>
      </c>
      <c r="P308" s="6">
        <v>-12.165279309998988</v>
      </c>
      <c r="Q308" s="6">
        <v>0.42247088376341502</v>
      </c>
      <c r="R308" s="6">
        <v>21.262955350505088</v>
      </c>
    </row>
    <row r="309" spans="1:18">
      <c r="A309" s="1" t="s">
        <v>116</v>
      </c>
      <c r="B309" s="1" t="s">
        <v>117</v>
      </c>
      <c r="C309" s="1">
        <v>1.118333E-3</v>
      </c>
      <c r="E309" s="6">
        <v>11.491129934473388</v>
      </c>
      <c r="F309" s="6">
        <v>-26.024942660550465</v>
      </c>
      <c r="G309" s="6">
        <v>-1.4049026257145547</v>
      </c>
      <c r="H309" s="6">
        <v>1.3561320754716943</v>
      </c>
      <c r="I309" s="6">
        <v>5.6040333527244579</v>
      </c>
      <c r="J309" s="6">
        <v>1.9004774146162307</v>
      </c>
      <c r="K309" s="6">
        <v>16.082529957653847</v>
      </c>
      <c r="L309" s="6">
        <v>10.035703197764679</v>
      </c>
      <c r="M309" s="6">
        <v>0.41616703110671782</v>
      </c>
      <c r="N309" s="6">
        <v>-12.025849957853341</v>
      </c>
      <c r="O309" s="6">
        <v>-7.8010220376876322</v>
      </c>
      <c r="P309" s="6">
        <v>-14.072919372997317</v>
      </c>
      <c r="Q309" s="6">
        <v>-2.4390243902439046</v>
      </c>
      <c r="R309" s="6">
        <v>20.568976478067391</v>
      </c>
    </row>
    <row r="310" spans="1:18">
      <c r="A310" s="1" t="s">
        <v>104</v>
      </c>
      <c r="B310" s="1" t="s">
        <v>105</v>
      </c>
      <c r="C310" s="1">
        <v>1.9458499999999999E-4</v>
      </c>
      <c r="E310" s="6">
        <v>4.1501062944819367</v>
      </c>
      <c r="F310" s="6">
        <v>-4.9520766773163079</v>
      </c>
      <c r="G310" s="6">
        <v>-5.4248366013071809</v>
      </c>
      <c r="H310" s="6">
        <v>4.6993780234968918</v>
      </c>
      <c r="I310" s="6">
        <v>6.6760961810466757</v>
      </c>
      <c r="J310" s="6">
        <v>5.8339962874569107</v>
      </c>
      <c r="K310" s="6">
        <v>-13.137893593919658</v>
      </c>
      <c r="L310" s="6">
        <v>11.519230769230781</v>
      </c>
      <c r="M310" s="6">
        <v>18.14105880324195</v>
      </c>
      <c r="N310" s="6">
        <v>-7.2398190045248949</v>
      </c>
      <c r="O310" s="6">
        <v>6.1290322580645151</v>
      </c>
      <c r="P310" s="6">
        <v>-16.205797316331815</v>
      </c>
      <c r="Q310" s="6">
        <v>-16.048836592055203</v>
      </c>
      <c r="R310" s="6">
        <v>20.535518859894442</v>
      </c>
    </row>
    <row r="311" spans="1:18">
      <c r="A311" s="1" t="s">
        <v>476</v>
      </c>
      <c r="B311" s="1" t="s">
        <v>477</v>
      </c>
      <c r="C311" s="1">
        <v>2.1558100000000001E-4</v>
      </c>
      <c r="E311" s="6">
        <v>0</v>
      </c>
      <c r="F311" s="6">
        <v>-3.7478064677864076</v>
      </c>
      <c r="G311" s="6">
        <v>0</v>
      </c>
      <c r="H311" s="6">
        <v>0</v>
      </c>
      <c r="I311" s="6">
        <v>2.2268524547466972</v>
      </c>
      <c r="J311" s="6">
        <v>-5.3375796178343871</v>
      </c>
      <c r="K311" s="6">
        <v>7.6705692369802181</v>
      </c>
      <c r="L311" s="6">
        <v>-18.935133108361455</v>
      </c>
      <c r="M311" s="6">
        <v>-2.0968239284612999</v>
      </c>
      <c r="N311" s="6">
        <v>4.4094488188976433</v>
      </c>
      <c r="O311" s="6">
        <v>1.2820512820512997</v>
      </c>
      <c r="P311" s="6">
        <v>-5.5994043186895048</v>
      </c>
      <c r="Q311" s="6">
        <v>-5.2216437923962804</v>
      </c>
      <c r="R311" s="6">
        <v>18.847946327972977</v>
      </c>
    </row>
    <row r="312" spans="1:18">
      <c r="A312" s="1" t="s">
        <v>276</v>
      </c>
      <c r="B312" s="1" t="s">
        <v>277</v>
      </c>
      <c r="C312" s="1">
        <v>5.0645699999999998E-4</v>
      </c>
      <c r="E312" s="6">
        <v>-16.338092000906414</v>
      </c>
      <c r="F312" s="6">
        <v>0</v>
      </c>
      <c r="G312" s="6">
        <v>0</v>
      </c>
      <c r="H312" s="6">
        <v>0</v>
      </c>
      <c r="I312" s="6">
        <v>0</v>
      </c>
      <c r="J312" s="6">
        <v>-30.985915492957751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17.26844583987446</v>
      </c>
    </row>
    <row r="313" spans="1:18">
      <c r="A313" s="1" t="s">
        <v>486</v>
      </c>
      <c r="B313" s="1" t="s">
        <v>487</v>
      </c>
      <c r="C313" s="1">
        <v>1.12747E-3</v>
      </c>
      <c r="E313" s="6">
        <v>1.1300555114988065</v>
      </c>
      <c r="F313" s="6">
        <v>-1.146833954126647</v>
      </c>
      <c r="G313" s="6">
        <v>-13.614278631631127</v>
      </c>
      <c r="H313" s="6">
        <v>4.0289256198347001</v>
      </c>
      <c r="I313" s="6">
        <v>-0.45238883371951921</v>
      </c>
      <c r="J313" s="6">
        <v>-0.35468853912656861</v>
      </c>
      <c r="K313" s="6">
        <v>-3.5483870967742082</v>
      </c>
      <c r="L313" s="6">
        <v>-2.5025948564179279</v>
      </c>
      <c r="M313" s="6">
        <v>-8.4338774544594379</v>
      </c>
      <c r="N313" s="6">
        <v>-7.8672006200749323</v>
      </c>
      <c r="O313" s="6">
        <v>2.8042624789703652E-2</v>
      </c>
      <c r="P313" s="6">
        <v>-1.0092514718250567</v>
      </c>
      <c r="Q313" s="6">
        <v>2.0532427074482884</v>
      </c>
      <c r="R313" s="6">
        <v>16.846868962867312</v>
      </c>
    </row>
    <row r="314" spans="1:18">
      <c r="A314" s="1" t="s">
        <v>272</v>
      </c>
      <c r="B314" s="1" t="s">
        <v>273</v>
      </c>
      <c r="C314" s="1">
        <v>3.3787699999999999E-4</v>
      </c>
      <c r="E314" s="6">
        <v>0</v>
      </c>
      <c r="F314" s="6">
        <v>-1.1544947464003141</v>
      </c>
      <c r="G314" s="6">
        <v>-6.0761154855643156</v>
      </c>
      <c r="H314" s="6">
        <v>-3.5210283638395956</v>
      </c>
      <c r="I314" s="6">
        <v>1.8102824040550303</v>
      </c>
      <c r="J314" s="6">
        <v>-25.462304409672832</v>
      </c>
      <c r="K314" s="6">
        <v>0</v>
      </c>
      <c r="L314" s="6">
        <v>21.641221374045806</v>
      </c>
      <c r="M314" s="6">
        <v>-17.791026043300917</v>
      </c>
      <c r="N314" s="6">
        <v>0</v>
      </c>
      <c r="O314" s="6">
        <v>0</v>
      </c>
      <c r="P314" s="6">
        <v>0</v>
      </c>
      <c r="Q314" s="6">
        <v>0</v>
      </c>
      <c r="R314" s="6">
        <v>16.66911332941865</v>
      </c>
    </row>
    <row r="315" spans="1:18">
      <c r="A315" s="1" t="s">
        <v>138</v>
      </c>
      <c r="B315" s="1" t="s">
        <v>139</v>
      </c>
      <c r="C315" s="1">
        <v>8.1658999999999999E-5</v>
      </c>
      <c r="E315" s="6">
        <v>-0.94959086776441604</v>
      </c>
      <c r="F315" s="6">
        <v>5.7623661397246284</v>
      </c>
      <c r="G315" s="6">
        <v>-5.1301832208293208</v>
      </c>
      <c r="H315" s="6">
        <v>-0.44724537507623285</v>
      </c>
      <c r="I315" s="6">
        <v>-4.4925464570144902</v>
      </c>
      <c r="J315" s="6">
        <v>2.1808851828094777</v>
      </c>
      <c r="K315" s="6">
        <v>-8.8302992257794486</v>
      </c>
      <c r="L315" s="6">
        <v>1.7902226302501711</v>
      </c>
      <c r="M315" s="6">
        <v>0.10146561443067359</v>
      </c>
      <c r="N315" s="6">
        <v>0.73206442166908747</v>
      </c>
      <c r="O315" s="6">
        <v>2.9069767441860517</v>
      </c>
      <c r="P315" s="6">
        <v>-2.1295089091699304</v>
      </c>
      <c r="Q315" s="6">
        <v>-10.890319715808172</v>
      </c>
      <c r="R315" s="6">
        <v>15.346283217218804</v>
      </c>
    </row>
    <row r="316" spans="1:18">
      <c r="A316" s="1" t="s">
        <v>110</v>
      </c>
      <c r="B316" s="1" t="s">
        <v>111</v>
      </c>
      <c r="C316" s="1">
        <v>1.78271E-4</v>
      </c>
      <c r="E316" s="6">
        <v>7.927873476377556</v>
      </c>
      <c r="F316" s="6">
        <v>-8.8949038641030427</v>
      </c>
      <c r="G316" s="6">
        <v>-1.2191373834648078</v>
      </c>
      <c r="H316" s="6">
        <v>0.70524787388508425</v>
      </c>
      <c r="I316" s="6">
        <v>-3.0895983522138959E-2</v>
      </c>
      <c r="J316" s="6">
        <v>-2.3694241269187177</v>
      </c>
      <c r="K316" s="6">
        <v>-4.5689564208082682</v>
      </c>
      <c r="L316" s="6">
        <v>10.338345864661669</v>
      </c>
      <c r="M316" s="6">
        <v>4.3190700470989052</v>
      </c>
      <c r="N316" s="6">
        <v>-6.3400576368876083</v>
      </c>
      <c r="O316" s="6">
        <v>-6.2769230769230795</v>
      </c>
      <c r="P316" s="6">
        <v>-2.0135697089078475</v>
      </c>
      <c r="Q316" s="6">
        <v>-6.801429528702263</v>
      </c>
      <c r="R316" s="6">
        <v>14.883163571000591</v>
      </c>
    </row>
    <row r="317" spans="1:18">
      <c r="A317" s="1" t="s">
        <v>214</v>
      </c>
      <c r="B317" s="1" t="s">
        <v>215</v>
      </c>
      <c r="C317" s="1">
        <v>2.83252E-4</v>
      </c>
      <c r="E317" s="6">
        <v>0</v>
      </c>
      <c r="F317" s="6">
        <v>-15.912929255019703</v>
      </c>
      <c r="G317" s="6">
        <v>0</v>
      </c>
      <c r="H317" s="6">
        <v>0</v>
      </c>
      <c r="I317" s="6">
        <v>0</v>
      </c>
      <c r="J317" s="6">
        <v>0</v>
      </c>
      <c r="K317" s="6">
        <v>-8.5471992858736971</v>
      </c>
      <c r="L317" s="6">
        <v>0</v>
      </c>
      <c r="M317" s="6">
        <v>-3.7823328452903815</v>
      </c>
      <c r="N317" s="6">
        <v>0</v>
      </c>
      <c r="O317" s="6">
        <v>0</v>
      </c>
      <c r="P317" s="6">
        <v>-5.8838447882323059</v>
      </c>
      <c r="Q317" s="6">
        <v>0</v>
      </c>
      <c r="R317" s="6">
        <v>14.381361026470184</v>
      </c>
    </row>
    <row r="318" spans="1:18">
      <c r="A318" s="1" t="s">
        <v>82</v>
      </c>
      <c r="B318" s="1" t="s">
        <v>83</v>
      </c>
      <c r="C318" s="1">
        <v>2.8129199999999999E-4</v>
      </c>
      <c r="E318" s="6">
        <v>-1.5763097949886173</v>
      </c>
      <c r="F318" s="6">
        <v>1.1664506572856892</v>
      </c>
      <c r="G318" s="6">
        <v>0.56734992679356999</v>
      </c>
      <c r="H318" s="6">
        <v>6.4422202001819917</v>
      </c>
      <c r="I318" s="6">
        <v>8.8476662677380737</v>
      </c>
      <c r="J318" s="6">
        <v>-0.83248252572056813</v>
      </c>
      <c r="K318" s="6">
        <v>5.6149520867981417</v>
      </c>
      <c r="L318" s="6">
        <v>-0.7798440311937771</v>
      </c>
      <c r="M318" s="6">
        <v>-2.146311970979442</v>
      </c>
      <c r="N318" s="6">
        <v>-6.4411492122335439</v>
      </c>
      <c r="O318" s="6">
        <v>-0.31368664355291287</v>
      </c>
      <c r="P318" s="6">
        <v>4.7201059953627</v>
      </c>
      <c r="Q318" s="6">
        <v>-16.258105329748528</v>
      </c>
      <c r="R318" s="6">
        <v>13.837437350185255</v>
      </c>
    </row>
    <row r="319" spans="1:18">
      <c r="A319" s="1" t="s">
        <v>228</v>
      </c>
      <c r="B319" s="1" t="s">
        <v>229</v>
      </c>
      <c r="C319" s="1">
        <v>5.0319999999999999E-5</v>
      </c>
      <c r="E319" s="6">
        <v>-1.4290250873293053</v>
      </c>
      <c r="F319" s="6">
        <v>4.6875</v>
      </c>
      <c r="G319" s="6">
        <v>0</v>
      </c>
      <c r="H319" s="6">
        <v>-8.539775350053846</v>
      </c>
      <c r="I319" s="6">
        <v>-12.954239569313586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18.940858136838035</v>
      </c>
      <c r="Q319" s="6">
        <v>-20.295742606434843</v>
      </c>
      <c r="R319" s="6">
        <v>13.584254685172104</v>
      </c>
    </row>
    <row r="320" spans="1:18">
      <c r="A320" s="1" t="s">
        <v>212</v>
      </c>
      <c r="B320" s="1" t="s">
        <v>213</v>
      </c>
      <c r="C320" s="1">
        <v>1.487988E-3</v>
      </c>
      <c r="E320" s="6">
        <v>0</v>
      </c>
      <c r="F320" s="6">
        <v>0</v>
      </c>
      <c r="G320" s="6">
        <v>-3.5368832437713604</v>
      </c>
      <c r="H320" s="6">
        <v>3.8387521523346457</v>
      </c>
      <c r="I320" s="6">
        <v>0</v>
      </c>
      <c r="J320" s="6">
        <v>-16.055403823644166</v>
      </c>
      <c r="K320" s="6">
        <v>0</v>
      </c>
      <c r="L320" s="6">
        <v>-11.189867534278408</v>
      </c>
      <c r="M320" s="6">
        <v>0</v>
      </c>
      <c r="N320" s="6">
        <v>2.4074316367918236</v>
      </c>
      <c r="O320" s="6">
        <v>0</v>
      </c>
      <c r="P320" s="6">
        <v>-0.33218346748433714</v>
      </c>
      <c r="Q320" s="6">
        <v>0</v>
      </c>
      <c r="R320" s="6">
        <v>13.004249948231482</v>
      </c>
    </row>
    <row r="321" spans="1:18">
      <c r="A321" s="1" t="s">
        <v>578</v>
      </c>
      <c r="B321" s="1" t="s">
        <v>579</v>
      </c>
      <c r="C321" s="1">
        <v>1.193995E-3</v>
      </c>
      <c r="E321" s="6">
        <v>-3.7188447843861216</v>
      </c>
      <c r="F321" s="6">
        <v>-1.3696753869333</v>
      </c>
      <c r="G321" s="6">
        <v>0</v>
      </c>
      <c r="H321" s="6">
        <v>-0.27773920288849396</v>
      </c>
      <c r="I321" s="6">
        <v>4.1776911293700536E-2</v>
      </c>
      <c r="J321" s="6">
        <v>-7.4749443207126953</v>
      </c>
      <c r="K321" s="6">
        <v>-7.9434331277267951</v>
      </c>
      <c r="L321" s="6">
        <v>-8.2693250531132421</v>
      </c>
      <c r="M321" s="6">
        <v>2.8683413504364763</v>
      </c>
      <c r="N321" s="6">
        <v>-1.9570488396259189</v>
      </c>
      <c r="O321" s="6">
        <v>-0.42395336512983661</v>
      </c>
      <c r="P321" s="6">
        <v>0</v>
      </c>
      <c r="Q321" s="6">
        <v>0</v>
      </c>
      <c r="R321" s="6">
        <v>12.980172213807162</v>
      </c>
    </row>
    <row r="322" spans="1:18">
      <c r="A322" s="1" t="s">
        <v>94</v>
      </c>
      <c r="B322" s="1" t="s">
        <v>95</v>
      </c>
      <c r="C322" s="1">
        <v>1.69834E-4</v>
      </c>
      <c r="E322" s="6">
        <v>13.695147562727982</v>
      </c>
      <c r="F322" s="6">
        <v>-6.0178883919891124</v>
      </c>
      <c r="G322" s="6">
        <v>2.7723181959242726</v>
      </c>
      <c r="H322" s="6">
        <v>3.0397584297936708</v>
      </c>
      <c r="I322" s="6">
        <v>-1.6020318452671711</v>
      </c>
      <c r="J322" s="6">
        <v>16.747741487143841</v>
      </c>
      <c r="K322" s="6">
        <v>4.1921768707483098</v>
      </c>
      <c r="L322" s="6">
        <v>5.900595772463868</v>
      </c>
      <c r="M322" s="6">
        <v>-2.5354500616522779</v>
      </c>
      <c r="N322" s="6">
        <v>-9.0535304815371305</v>
      </c>
      <c r="O322" s="6">
        <v>-5.651191097200492</v>
      </c>
      <c r="P322" s="6">
        <v>-12.080722447475123</v>
      </c>
      <c r="Q322" s="6">
        <v>1.1109946546483673</v>
      </c>
      <c r="R322" s="6">
        <v>12.730143288866236</v>
      </c>
    </row>
    <row r="323" spans="1:18">
      <c r="A323" s="1" t="s">
        <v>312</v>
      </c>
      <c r="B323" s="1" t="s">
        <v>313</v>
      </c>
      <c r="C323" s="1">
        <v>5.3029999999999999E-5</v>
      </c>
      <c r="E323" s="6">
        <v>3.4969814329650184</v>
      </c>
      <c r="F323" s="6">
        <v>0</v>
      </c>
      <c r="G323" s="6">
        <v>0</v>
      </c>
      <c r="H323" s="6">
        <v>0</v>
      </c>
      <c r="I323" s="6">
        <v>0</v>
      </c>
      <c r="J323" s="6">
        <v>-2.2672243011226056</v>
      </c>
      <c r="K323" s="6">
        <v>0</v>
      </c>
      <c r="L323" s="6">
        <v>0</v>
      </c>
      <c r="M323" s="6">
        <v>-15.653153153153143</v>
      </c>
      <c r="N323" s="6">
        <v>0</v>
      </c>
      <c r="O323" s="6">
        <v>0</v>
      </c>
      <c r="P323" s="6">
        <v>0</v>
      </c>
      <c r="Q323" s="6">
        <v>0</v>
      </c>
      <c r="R323" s="6">
        <v>12.478176029577881</v>
      </c>
    </row>
    <row r="324" spans="1:18">
      <c r="A324" s="1" t="s">
        <v>278</v>
      </c>
      <c r="B324" s="1" t="s">
        <v>279</v>
      </c>
      <c r="C324" s="1">
        <v>1.5575699999999999E-4</v>
      </c>
      <c r="E324" s="6">
        <v>-30.03351955307263</v>
      </c>
      <c r="F324" s="6">
        <v>0</v>
      </c>
      <c r="G324" s="6">
        <v>0</v>
      </c>
      <c r="H324" s="6">
        <v>0</v>
      </c>
      <c r="I324" s="6">
        <v>0</v>
      </c>
      <c r="J324" s="6">
        <v>-23.315234749281366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11.693845513087474</v>
      </c>
    </row>
    <row r="325" spans="1:18">
      <c r="A325" s="1" t="s">
        <v>76</v>
      </c>
      <c r="B325" s="1" t="s">
        <v>77</v>
      </c>
      <c r="C325" s="1">
        <v>2.5312199999999999E-4</v>
      </c>
      <c r="E325" s="6">
        <v>6.0819462227913013</v>
      </c>
      <c r="F325" s="6">
        <v>-6.9201367934017206</v>
      </c>
      <c r="G325" s="6">
        <v>5.3706505295007645</v>
      </c>
      <c r="H325" s="6">
        <v>-1.5075376884422065</v>
      </c>
      <c r="I325" s="6">
        <v>-0.22907122032488347</v>
      </c>
      <c r="J325" s="6">
        <v>-4.5293258192444004</v>
      </c>
      <c r="K325" s="6">
        <v>-1.9239177962396159</v>
      </c>
      <c r="L325" s="6">
        <v>0.16718680338831948</v>
      </c>
      <c r="M325" s="6">
        <v>-9.3468343162345651</v>
      </c>
      <c r="N325" s="6">
        <v>-0.46642936050079742</v>
      </c>
      <c r="O325" s="6">
        <v>-2.3184116413861311</v>
      </c>
      <c r="P325" s="6">
        <v>-1.4644615578841003</v>
      </c>
      <c r="Q325" s="6">
        <v>1.9218449711723151</v>
      </c>
      <c r="R325" s="6">
        <v>11.373591838708141</v>
      </c>
    </row>
    <row r="326" spans="1:18">
      <c r="A326" s="1" t="s">
        <v>72</v>
      </c>
      <c r="B326" s="1" t="s">
        <v>73</v>
      </c>
      <c r="C326" s="1">
        <v>1.11989E-4</v>
      </c>
      <c r="E326" s="6">
        <v>-1.4710855596888672</v>
      </c>
      <c r="F326" s="6">
        <v>1.0897545906984663</v>
      </c>
      <c r="G326" s="6">
        <v>-1.9268313385960356</v>
      </c>
      <c r="H326" s="6">
        <v>7.9279903063874002</v>
      </c>
      <c r="I326" s="6">
        <v>8.0192461908490387E-3</v>
      </c>
      <c r="J326" s="6">
        <v>-10.135514393392675</v>
      </c>
      <c r="K326" s="6">
        <v>-8.8426876059605526</v>
      </c>
      <c r="L326" s="6">
        <v>3.2498042286609241</v>
      </c>
      <c r="M326" s="6">
        <v>2.8820629503223394</v>
      </c>
      <c r="N326" s="6">
        <v>0.25801695539993119</v>
      </c>
      <c r="O326" s="6">
        <v>-7.4724264705882337</v>
      </c>
      <c r="P326" s="6">
        <v>0.16886858051057274</v>
      </c>
      <c r="Q326" s="6">
        <v>-1.4974216580721955</v>
      </c>
      <c r="R326" s="6">
        <v>11.297229901881067</v>
      </c>
    </row>
    <row r="327" spans="1:18">
      <c r="A327" s="1" t="s">
        <v>156</v>
      </c>
      <c r="B327" s="1" t="s">
        <v>157</v>
      </c>
      <c r="C327" s="1">
        <v>2.2217800000000001E-4</v>
      </c>
      <c r="E327" s="6">
        <v>-10.305203162346022</v>
      </c>
      <c r="F327" s="6">
        <v>1.2606333914112922</v>
      </c>
      <c r="G327" s="6">
        <v>4.5141700404858431</v>
      </c>
      <c r="H327" s="6">
        <v>5.9364710439666846</v>
      </c>
      <c r="I327" s="6">
        <v>2.72419782429838</v>
      </c>
      <c r="J327" s="6">
        <v>4.3427961199608456</v>
      </c>
      <c r="K327" s="6">
        <v>-0.83582089552238781</v>
      </c>
      <c r="L327" s="6">
        <v>-3.0360368108712454</v>
      </c>
      <c r="M327" s="6">
        <v>-7.3709419904204214</v>
      </c>
      <c r="N327" s="6">
        <v>13.33907880877141</v>
      </c>
      <c r="O327" s="6">
        <v>-7.8404866508955724</v>
      </c>
      <c r="P327" s="6">
        <v>-3.6028602860285974</v>
      </c>
      <c r="Q327" s="6">
        <v>-7.0851165002377536</v>
      </c>
      <c r="R327" s="6">
        <v>10.414140618848911</v>
      </c>
    </row>
    <row r="328" spans="1:18">
      <c r="A328" s="1" t="s">
        <v>246</v>
      </c>
      <c r="B328" s="1" t="s">
        <v>247</v>
      </c>
      <c r="C328" s="1">
        <v>3.8906100000000001E-4</v>
      </c>
      <c r="E328" s="6">
        <v>0</v>
      </c>
      <c r="F328" s="6">
        <v>0</v>
      </c>
      <c r="G328" s="6">
        <v>0</v>
      </c>
      <c r="H328" s="6">
        <v>-29.373896791610431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9.5978558342568743</v>
      </c>
    </row>
    <row r="329" spans="1:18">
      <c r="A329" s="1" t="s">
        <v>458</v>
      </c>
      <c r="B329" s="1" t="s">
        <v>459</v>
      </c>
      <c r="C329" s="1">
        <v>2.29115E-3</v>
      </c>
      <c r="E329" s="6">
        <v>0</v>
      </c>
      <c r="F329" s="6">
        <v>0</v>
      </c>
      <c r="G329" s="6">
        <v>6.0258816556356676</v>
      </c>
      <c r="H329" s="6">
        <v>0</v>
      </c>
      <c r="I329" s="6">
        <v>0</v>
      </c>
      <c r="J329" s="6">
        <v>0</v>
      </c>
      <c r="K329" s="6">
        <v>0.12112177396812474</v>
      </c>
      <c r="L329" s="6">
        <v>-4.6528941001300339E-2</v>
      </c>
      <c r="M329" s="6">
        <v>0</v>
      </c>
      <c r="N329" s="6">
        <v>1.0799739316637247</v>
      </c>
      <c r="O329" s="6">
        <v>0</v>
      </c>
      <c r="P329" s="6">
        <v>-11.918577876024683</v>
      </c>
      <c r="Q329" s="6">
        <v>0.55421938722157726</v>
      </c>
      <c r="R329" s="6">
        <v>9.0322219377959811</v>
      </c>
    </row>
    <row r="330" spans="1:18">
      <c r="A330" s="1" t="s">
        <v>316</v>
      </c>
      <c r="B330" s="1" t="s">
        <v>317</v>
      </c>
      <c r="C330" s="1">
        <v>5.5217199999999997E-4</v>
      </c>
      <c r="E330" s="6">
        <v>0.75563951550172703</v>
      </c>
      <c r="F330" s="6">
        <v>0</v>
      </c>
      <c r="G330" s="6">
        <v>0</v>
      </c>
      <c r="H330" s="6">
        <v>6.132127495312667</v>
      </c>
      <c r="I330" s="6">
        <v>0</v>
      </c>
      <c r="J330" s="6">
        <v>-5.892133430323188</v>
      </c>
      <c r="K330" s="6">
        <v>-6.360424028268552</v>
      </c>
      <c r="L330" s="6">
        <v>-3.9386792452830277</v>
      </c>
      <c r="M330" s="6">
        <v>5.7328750306899101</v>
      </c>
      <c r="N330" s="6">
        <v>-3.5063276442586777</v>
      </c>
      <c r="O330" s="6">
        <v>4.1150282757790979</v>
      </c>
      <c r="P330" s="6">
        <v>-1.4214723217381264</v>
      </c>
      <c r="Q330" s="6">
        <v>-5.2403282532239137</v>
      </c>
      <c r="R330" s="6">
        <v>8.7933840253523243</v>
      </c>
    </row>
    <row r="331" spans="1:18">
      <c r="A331" s="1" t="s">
        <v>462</v>
      </c>
      <c r="B331" s="1" t="s">
        <v>463</v>
      </c>
      <c r="C331" s="1">
        <v>9.1261900000000004E-4</v>
      </c>
      <c r="E331" s="6">
        <v>3.138347260909935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-5.7256031688872833</v>
      </c>
      <c r="L331" s="6">
        <v>0</v>
      </c>
      <c r="M331" s="6">
        <v>-2.2536287242169606</v>
      </c>
      <c r="N331" s="6">
        <v>0</v>
      </c>
      <c r="O331" s="6">
        <v>0</v>
      </c>
      <c r="P331" s="6">
        <v>-4.4744040640875333</v>
      </c>
      <c r="Q331" s="6">
        <v>0</v>
      </c>
      <c r="R331" s="6">
        <v>8.4506820649181016</v>
      </c>
    </row>
    <row r="332" spans="1:18">
      <c r="A332" s="1" t="s">
        <v>100</v>
      </c>
      <c r="B332" s="1" t="s">
        <v>101</v>
      </c>
      <c r="C332" s="1">
        <v>7.0979500000000004E-4</v>
      </c>
      <c r="E332" s="6">
        <v>3.0273341824238242</v>
      </c>
      <c r="F332" s="6">
        <v>-2.8337771015595203</v>
      </c>
      <c r="G332" s="6">
        <v>-4.3746330005872132</v>
      </c>
      <c r="H332" s="6">
        <v>0.7982806263432618</v>
      </c>
      <c r="I332" s="6">
        <v>-2.4164889836531533</v>
      </c>
      <c r="J332" s="6">
        <v>-1.9873062116325002</v>
      </c>
      <c r="K332" s="6">
        <v>-1.5074309978768574</v>
      </c>
      <c r="L332" s="6">
        <v>0.40957102823884206</v>
      </c>
      <c r="M332" s="6">
        <v>-5.3993130098754838</v>
      </c>
      <c r="N332" s="6">
        <v>-4.8791557925791373</v>
      </c>
      <c r="O332" s="6">
        <v>8.183227961350358</v>
      </c>
      <c r="P332" s="6">
        <v>3.6497960083802017</v>
      </c>
      <c r="Q332" s="6">
        <v>-7.393617021276599</v>
      </c>
      <c r="R332" s="6">
        <v>8.1155834401095852</v>
      </c>
    </row>
    <row r="333" spans="1:18">
      <c r="A333" s="1" t="s">
        <v>106</v>
      </c>
      <c r="B333" s="1" t="s">
        <v>107</v>
      </c>
      <c r="C333" s="1">
        <v>1.94997E-4</v>
      </c>
      <c r="E333" s="6">
        <v>12.728896828941494</v>
      </c>
      <c r="F333" s="6">
        <v>-8.2329635499207576</v>
      </c>
      <c r="G333" s="6">
        <v>3.9979276401001629</v>
      </c>
      <c r="H333" s="6">
        <v>-0.90501494520093262</v>
      </c>
      <c r="I333" s="6">
        <v>9.1328026811897889</v>
      </c>
      <c r="J333" s="6">
        <v>1.8502879078694745</v>
      </c>
      <c r="K333" s="6">
        <v>-4.0705563093622725</v>
      </c>
      <c r="L333" s="6">
        <v>-0.40075436115040164</v>
      </c>
      <c r="M333" s="6">
        <v>-1.0650887573964485</v>
      </c>
      <c r="N333" s="6">
        <v>4.3540669856459324</v>
      </c>
      <c r="O333" s="6">
        <v>-3.1789698914870934</v>
      </c>
      <c r="P333" s="6">
        <v>-2.4388318863457048</v>
      </c>
      <c r="Q333" s="6">
        <v>-6.3667988026858691</v>
      </c>
      <c r="R333" s="6">
        <v>7.7368372080658387</v>
      </c>
    </row>
    <row r="334" spans="1:18">
      <c r="A334" s="1" t="s">
        <v>196</v>
      </c>
      <c r="B334" s="1" t="s">
        <v>197</v>
      </c>
      <c r="C334" s="1">
        <v>1.06635E-4</v>
      </c>
      <c r="E334" s="6">
        <v>0</v>
      </c>
      <c r="F334" s="6">
        <v>-3.3433634236046395E-2</v>
      </c>
      <c r="G334" s="6">
        <v>0</v>
      </c>
      <c r="H334" s="6">
        <v>0</v>
      </c>
      <c r="I334" s="6">
        <v>0</v>
      </c>
      <c r="J334" s="6">
        <v>-16.343366778149381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0.17324093816630803</v>
      </c>
      <c r="Q334" s="6">
        <v>0</v>
      </c>
      <c r="R334" s="6">
        <v>7.3576815628165537</v>
      </c>
    </row>
    <row r="335" spans="1:18">
      <c r="A335" s="1" t="s">
        <v>130</v>
      </c>
      <c r="B335" s="1" t="s">
        <v>131</v>
      </c>
      <c r="C335" s="1">
        <v>4.8461499999999998E-4</v>
      </c>
      <c r="E335" s="6">
        <v>8.3738796414852601</v>
      </c>
      <c r="F335" s="6">
        <v>2.50472589792059</v>
      </c>
      <c r="G335" s="6">
        <v>-4.8255724604272192</v>
      </c>
      <c r="H335" s="6">
        <v>-4.9814306475052472</v>
      </c>
      <c r="I335" s="6">
        <v>1.8183363072478587</v>
      </c>
      <c r="J335" s="6">
        <v>3.4382041225068827</v>
      </c>
      <c r="K335" s="6">
        <v>-9.2214602662363916</v>
      </c>
      <c r="L335" s="6">
        <v>1.5463917525773363</v>
      </c>
      <c r="M335" s="6">
        <v>-2.0742166987572253</v>
      </c>
      <c r="N335" s="6">
        <v>-1.0277951559567455</v>
      </c>
      <c r="O335" s="6">
        <v>2.3659021130576274</v>
      </c>
      <c r="P335" s="6">
        <v>-1.2879322512350022</v>
      </c>
      <c r="Q335" s="6">
        <v>-1.7247542448614928</v>
      </c>
      <c r="R335" s="6">
        <v>6.8172438637110977</v>
      </c>
    </row>
    <row r="336" spans="1:18">
      <c r="A336" s="1" t="s">
        <v>14</v>
      </c>
      <c r="B336" s="1" t="s">
        <v>15</v>
      </c>
      <c r="C336" s="1">
        <v>3.6273000000000002E-4</v>
      </c>
      <c r="E336" s="6">
        <v>0</v>
      </c>
      <c r="F336" s="6">
        <v>13.483028720626633</v>
      </c>
      <c r="G336" s="6">
        <v>0</v>
      </c>
      <c r="H336" s="6">
        <v>-6.3316767899871067</v>
      </c>
      <c r="I336" s="6">
        <v>0</v>
      </c>
      <c r="J336" s="6">
        <v>-10.561996462959321</v>
      </c>
      <c r="K336" s="6">
        <v>0</v>
      </c>
      <c r="L336" s="6">
        <v>0</v>
      </c>
      <c r="M336" s="6">
        <v>-7.019663847083379</v>
      </c>
      <c r="N336" s="6">
        <v>0</v>
      </c>
      <c r="O336" s="6">
        <v>1.512287334593565</v>
      </c>
      <c r="P336" s="6">
        <v>0</v>
      </c>
      <c r="Q336" s="6">
        <v>2.607076350093096</v>
      </c>
      <c r="R336" s="6">
        <v>6.3625575876029794</v>
      </c>
    </row>
    <row r="337" spans="1:18">
      <c r="A337" s="1" t="s">
        <v>128</v>
      </c>
      <c r="B337" s="1" t="s">
        <v>129</v>
      </c>
      <c r="C337" s="1">
        <v>2.9963800000000002E-4</v>
      </c>
      <c r="E337" s="6">
        <v>9.3628547874219805</v>
      </c>
      <c r="F337" s="6">
        <v>2.4660779668318034</v>
      </c>
      <c r="G337" s="6">
        <v>8.5759327377824555</v>
      </c>
      <c r="H337" s="6">
        <v>0.77436840576903254</v>
      </c>
      <c r="I337" s="6">
        <v>1.757756219383344</v>
      </c>
      <c r="J337" s="6">
        <v>-1.8029073060222722</v>
      </c>
      <c r="K337" s="6">
        <v>-5.8444679419398238</v>
      </c>
      <c r="L337" s="6">
        <v>-7.1465033180206916E-2</v>
      </c>
      <c r="M337" s="6">
        <v>-3.2693093583980315</v>
      </c>
      <c r="N337" s="6">
        <v>-4.678918462188431</v>
      </c>
      <c r="O337" s="6">
        <v>2.7479224376731448</v>
      </c>
      <c r="P337" s="6">
        <v>0.74409576188936288</v>
      </c>
      <c r="Q337" s="6">
        <v>-2.1087561549989253</v>
      </c>
      <c r="R337" s="6">
        <v>6.3010472305168985</v>
      </c>
    </row>
    <row r="338" spans="1:18">
      <c r="A338" s="1" t="s">
        <v>592</v>
      </c>
      <c r="B338" s="1" t="s">
        <v>593</v>
      </c>
      <c r="C338" s="1">
        <v>1.1070069999999999E-3</v>
      </c>
      <c r="E338" s="6">
        <v>0</v>
      </c>
      <c r="F338" s="6">
        <v>5.4242135367016164</v>
      </c>
      <c r="G338" s="6">
        <v>1.4558278325345952</v>
      </c>
      <c r="H338" s="6">
        <v>0.5080213903743358</v>
      </c>
      <c r="I338" s="6">
        <v>1.5873015873016039</v>
      </c>
      <c r="J338" s="6">
        <v>-4.8708100558659151</v>
      </c>
      <c r="K338" s="6">
        <v>1.0001835199118903</v>
      </c>
      <c r="L338" s="6">
        <v>0.18170255292087045</v>
      </c>
      <c r="M338" s="6">
        <v>-0.98848281490885315</v>
      </c>
      <c r="N338" s="6">
        <v>-9.5621908774500941</v>
      </c>
      <c r="O338" s="6">
        <v>2.2280737289852137</v>
      </c>
      <c r="P338" s="6">
        <v>-1.2978006736675263</v>
      </c>
      <c r="Q338" s="6">
        <v>1.3148650005018636</v>
      </c>
      <c r="R338" s="6">
        <v>6.2146591272804974</v>
      </c>
    </row>
    <row r="339" spans="1:18">
      <c r="A339" s="1" t="s">
        <v>474</v>
      </c>
      <c r="B339" s="1" t="s">
        <v>475</v>
      </c>
      <c r="C339" s="1">
        <v>1.6061980000000001E-3</v>
      </c>
      <c r="E339" s="6">
        <v>-6.0101375814626934</v>
      </c>
      <c r="F339" s="6">
        <v>-0.95531587057011702</v>
      </c>
      <c r="G339" s="6">
        <v>1.5090230242688296</v>
      </c>
      <c r="H339" s="6">
        <v>-0.72030651340996288</v>
      </c>
      <c r="I339" s="6">
        <v>0.123494905835142</v>
      </c>
      <c r="J339" s="6">
        <v>-1.6034535923527549</v>
      </c>
      <c r="K339" s="6">
        <v>1.2848636790974588</v>
      </c>
      <c r="L339" s="6">
        <v>2.2586633663366218</v>
      </c>
      <c r="M339" s="6">
        <v>-2.1633888048411376</v>
      </c>
      <c r="N339" s="6">
        <v>-6.1388588217102242</v>
      </c>
      <c r="O339" s="6">
        <v>-1.0708401976935789</v>
      </c>
      <c r="P339" s="6">
        <v>0.34970857618650264</v>
      </c>
      <c r="Q339" s="6">
        <v>-0.94590109525389821</v>
      </c>
      <c r="R339" s="6">
        <v>6.1896722811448868</v>
      </c>
    </row>
    <row r="340" spans="1:18">
      <c r="A340" s="1" t="s">
        <v>32</v>
      </c>
      <c r="B340" s="1" t="s">
        <v>33</v>
      </c>
      <c r="C340" s="1">
        <v>5.6899419999999999E-3</v>
      </c>
      <c r="E340" s="6">
        <v>8.4424027043425554</v>
      </c>
      <c r="F340" s="6">
        <v>-6.2744784589561124</v>
      </c>
      <c r="G340" s="6">
        <v>5.9525840013644693</v>
      </c>
      <c r="H340" s="6">
        <v>1.408564069542817</v>
      </c>
      <c r="I340" s="6">
        <v>-9.2547027541868392</v>
      </c>
      <c r="J340" s="6">
        <v>5.9127088253301929</v>
      </c>
      <c r="K340" s="6">
        <v>-5.7808241803625204E-2</v>
      </c>
      <c r="L340" s="6">
        <v>-0.78499421583209106</v>
      </c>
      <c r="M340" s="6">
        <v>-7.4956275505944081E-2</v>
      </c>
      <c r="N340" s="6">
        <v>-3.5672612102016998</v>
      </c>
      <c r="O340" s="6">
        <v>7.1564390665514344</v>
      </c>
      <c r="P340" s="6">
        <v>-4.9040167768994998</v>
      </c>
      <c r="Q340" s="6">
        <v>-4.0203562340967007</v>
      </c>
      <c r="R340" s="6">
        <v>6.032982570628409</v>
      </c>
    </row>
    <row r="341" spans="1:18">
      <c r="A341" s="1" t="s">
        <v>200</v>
      </c>
      <c r="B341" s="1" t="s">
        <v>201</v>
      </c>
      <c r="C341" s="1">
        <v>2.8513300000000002E-4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-5.7753900196301338</v>
      </c>
      <c r="M341" s="6">
        <v>6.1293859649122817</v>
      </c>
      <c r="N341" s="6">
        <v>0</v>
      </c>
      <c r="O341" s="6">
        <v>0</v>
      </c>
      <c r="P341" s="6">
        <v>0</v>
      </c>
      <c r="Q341" s="6">
        <v>-5.7753900196301338</v>
      </c>
      <c r="R341" s="6">
        <v>5.1864035087719085</v>
      </c>
    </row>
    <row r="342" spans="1:18">
      <c r="A342" s="1" t="s">
        <v>364</v>
      </c>
      <c r="B342" s="1" t="s">
        <v>365</v>
      </c>
      <c r="C342" s="1">
        <v>2.7095500000000002E-4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3.7152269399707283</v>
      </c>
      <c r="P342" s="6">
        <v>0</v>
      </c>
      <c r="Q342" s="6">
        <v>-8.0642315157931854</v>
      </c>
      <c r="R342" s="6">
        <v>5.0996604163590531</v>
      </c>
    </row>
    <row r="343" spans="1:18">
      <c r="A343" s="1" t="s">
        <v>516</v>
      </c>
      <c r="B343" s="1" t="s">
        <v>517</v>
      </c>
      <c r="C343" s="1">
        <v>2.2960799999999999E-4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-7.1715952524642912</v>
      </c>
      <c r="K343" s="6">
        <v>0</v>
      </c>
      <c r="L343" s="6">
        <v>-2.8497128616318257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4.6380342833610921</v>
      </c>
    </row>
    <row r="344" spans="1:18">
      <c r="A344" s="1" t="s">
        <v>88</v>
      </c>
      <c r="B344" s="1" t="s">
        <v>89</v>
      </c>
      <c r="C344" s="1">
        <v>9.2931199999999995E-4</v>
      </c>
      <c r="E344" s="6">
        <v>-1.3401690951610035</v>
      </c>
      <c r="F344" s="6">
        <v>-6.1445892971100369</v>
      </c>
      <c r="G344" s="6">
        <v>10.053423992229238</v>
      </c>
      <c r="H344" s="6">
        <v>-3.6010591350397192</v>
      </c>
      <c r="I344" s="6">
        <v>-2.0325947628639485</v>
      </c>
      <c r="J344" s="6">
        <v>-5.4672897196261676</v>
      </c>
      <c r="K344" s="6">
        <v>-1.5027187345526549</v>
      </c>
      <c r="L344" s="6">
        <v>-2.268393054300899</v>
      </c>
      <c r="M344" s="6">
        <v>4.0566909725788136</v>
      </c>
      <c r="N344" s="6">
        <v>3.5728385313857025</v>
      </c>
      <c r="O344" s="6">
        <v>4.2976939203354325</v>
      </c>
      <c r="P344" s="6">
        <v>-5.5093650068524402</v>
      </c>
      <c r="Q344" s="6">
        <v>-3.3455811255076462</v>
      </c>
      <c r="R344" s="6">
        <v>4.6110751993104993</v>
      </c>
    </row>
    <row r="345" spans="1:18">
      <c r="A345" s="1" t="s">
        <v>194</v>
      </c>
      <c r="B345" s="1" t="s">
        <v>195</v>
      </c>
      <c r="C345" s="1">
        <v>1.132025E-3</v>
      </c>
      <c r="E345" s="6">
        <v>0.88208455845077971</v>
      </c>
      <c r="F345" s="6">
        <v>-7.0351758793962826E-2</v>
      </c>
      <c r="G345" s="6">
        <v>-3.2786885245901676</v>
      </c>
      <c r="H345" s="6">
        <v>1.0814183217219497</v>
      </c>
      <c r="I345" s="6">
        <v>-1.7899393066556857</v>
      </c>
      <c r="J345" s="6">
        <v>2.8700115219440603</v>
      </c>
      <c r="K345" s="6">
        <v>-0.3156501374605325</v>
      </c>
      <c r="L345" s="6">
        <v>-3.105209397344233</v>
      </c>
      <c r="M345" s="6">
        <v>-5.0917141049968357</v>
      </c>
      <c r="N345" s="6">
        <v>0</v>
      </c>
      <c r="O345" s="6">
        <v>4.4429634566256482E-2</v>
      </c>
      <c r="P345" s="6">
        <v>-0.33307427556344971</v>
      </c>
      <c r="Q345" s="6">
        <v>0.88002673498941419</v>
      </c>
      <c r="R345" s="6">
        <v>4.4110152215275811</v>
      </c>
    </row>
    <row r="346" spans="1:18">
      <c r="A346" s="1" t="s">
        <v>390</v>
      </c>
      <c r="B346" s="1" t="s">
        <v>391</v>
      </c>
      <c r="C346" s="1">
        <v>1.6052899999999999E-4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-4.4573848597141419</v>
      </c>
      <c r="R346" s="6">
        <v>4.3064648117839832</v>
      </c>
    </row>
    <row r="347" spans="1:18">
      <c r="A347" s="1" t="s">
        <v>376</v>
      </c>
      <c r="B347" s="1" t="s">
        <v>377</v>
      </c>
      <c r="C347" s="1">
        <v>1.20129E-4</v>
      </c>
      <c r="E347" s="6">
        <v>-0.60328687330974962</v>
      </c>
      <c r="F347" s="6">
        <v>5.2951025533696239</v>
      </c>
      <c r="G347" s="6">
        <v>-3.2597893063009309</v>
      </c>
      <c r="H347" s="6">
        <v>-0.23628518594617232</v>
      </c>
      <c r="I347" s="6">
        <v>-0.38101122438471968</v>
      </c>
      <c r="J347" s="6">
        <v>0.62021914409760015</v>
      </c>
      <c r="K347" s="6">
        <v>13.745633860694472</v>
      </c>
      <c r="L347" s="6">
        <v>-4.9403901734104032</v>
      </c>
      <c r="M347" s="6">
        <v>0</v>
      </c>
      <c r="N347" s="6">
        <v>-3.8004750593834125E-2</v>
      </c>
      <c r="O347" s="6">
        <v>0</v>
      </c>
      <c r="P347" s="6">
        <v>0</v>
      </c>
      <c r="Q347" s="6">
        <v>-7.5182967398536249</v>
      </c>
      <c r="R347" s="6">
        <v>4.265949877460673</v>
      </c>
    </row>
    <row r="348" spans="1:18">
      <c r="A348" s="1" t="s">
        <v>574</v>
      </c>
      <c r="B348" s="1" t="s">
        <v>575</v>
      </c>
      <c r="C348" s="1">
        <v>1.3963499999999999E-4</v>
      </c>
      <c r="E348" s="6">
        <v>0</v>
      </c>
      <c r="F348" s="6">
        <v>0</v>
      </c>
      <c r="G348" s="6">
        <v>-0.76479936432262141</v>
      </c>
      <c r="H348" s="6">
        <v>0</v>
      </c>
      <c r="I348" s="6">
        <v>0.77069362426185339</v>
      </c>
      <c r="J348" s="6">
        <v>0</v>
      </c>
      <c r="K348" s="6">
        <v>-1.7481128327373918</v>
      </c>
      <c r="L348" s="6">
        <v>2.8204609785685397</v>
      </c>
      <c r="M348" s="6">
        <v>0</v>
      </c>
      <c r="N348" s="6">
        <v>0</v>
      </c>
      <c r="O348" s="6">
        <v>2.005702487464367</v>
      </c>
      <c r="P348" s="6">
        <v>-7.2385542168674766</v>
      </c>
      <c r="Q348" s="6">
        <v>0</v>
      </c>
      <c r="R348" s="6">
        <v>4.1322974614745434</v>
      </c>
    </row>
    <row r="349" spans="1:18">
      <c r="A349" s="1" t="s">
        <v>142</v>
      </c>
      <c r="B349" s="1" t="s">
        <v>143</v>
      </c>
      <c r="C349" s="1">
        <v>3.9968000000000002E-4</v>
      </c>
      <c r="E349" s="6">
        <v>3.8457858987850368</v>
      </c>
      <c r="F349" s="6">
        <v>-2.0451404882542601</v>
      </c>
      <c r="G349" s="6">
        <v>3.0094987303677323</v>
      </c>
      <c r="H349" s="6">
        <v>3.2137313977905535</v>
      </c>
      <c r="I349" s="6">
        <v>8.3060592658115837</v>
      </c>
      <c r="J349" s="6">
        <v>-0.82489382554720159</v>
      </c>
      <c r="K349" s="6">
        <v>1.1776332043152316</v>
      </c>
      <c r="L349" s="6">
        <v>-2.9301644147810446</v>
      </c>
      <c r="M349" s="6">
        <v>1.1739057521381824</v>
      </c>
      <c r="N349" s="6">
        <v>-7.2434941156969916</v>
      </c>
      <c r="O349" s="6">
        <v>3.6097212294496028</v>
      </c>
      <c r="P349" s="6">
        <v>-1.2763021731631463</v>
      </c>
      <c r="Q349" s="6">
        <v>-2.9961565338923912</v>
      </c>
      <c r="R349" s="6">
        <v>3.7315138710906304</v>
      </c>
    </row>
    <row r="350" spans="1:18">
      <c r="A350" s="1" t="s">
        <v>384</v>
      </c>
      <c r="B350" s="1" t="s">
        <v>385</v>
      </c>
      <c r="C350" s="1">
        <v>3.1627499999999998E-4</v>
      </c>
      <c r="E350" s="6">
        <v>0</v>
      </c>
      <c r="F350" s="6">
        <v>0</v>
      </c>
      <c r="G350" s="6">
        <v>0</v>
      </c>
      <c r="H350" s="6">
        <v>0.60662142710259381</v>
      </c>
      <c r="I350" s="6">
        <v>0</v>
      </c>
      <c r="J350" s="6">
        <v>-0.15329586101174852</v>
      </c>
      <c r="K350" s="6">
        <v>0.39918116683725913</v>
      </c>
      <c r="L350" s="6">
        <v>0</v>
      </c>
      <c r="M350" s="6">
        <v>-0.39759404628402217</v>
      </c>
      <c r="N350" s="6">
        <v>0</v>
      </c>
      <c r="O350" s="6">
        <v>0</v>
      </c>
      <c r="P350" s="6">
        <v>0</v>
      </c>
      <c r="Q350" s="6">
        <v>-3.7563971340839331</v>
      </c>
      <c r="R350" s="6">
        <v>3.5831444956192726</v>
      </c>
    </row>
    <row r="351" spans="1:18">
      <c r="A351" s="1" t="s">
        <v>326</v>
      </c>
      <c r="B351" s="1" t="s">
        <v>327</v>
      </c>
      <c r="C351" s="1">
        <v>2.7605300000000001E-4</v>
      </c>
      <c r="E351" s="6">
        <v>0</v>
      </c>
      <c r="F351" s="6">
        <v>0</v>
      </c>
      <c r="G351" s="6">
        <v>2.2733896823083466</v>
      </c>
      <c r="H351" s="6">
        <v>0</v>
      </c>
      <c r="I351" s="6">
        <v>1.7098888572242732</v>
      </c>
      <c r="J351" s="6">
        <v>0.23349210796674846</v>
      </c>
      <c r="K351" s="6">
        <v>-0.67089079388743533</v>
      </c>
      <c r="L351" s="6">
        <v>0</v>
      </c>
      <c r="M351" s="6">
        <v>-0.19699812382738546</v>
      </c>
      <c r="N351" s="6">
        <v>-0.44177084312435611</v>
      </c>
      <c r="O351" s="6">
        <v>0</v>
      </c>
      <c r="P351" s="6">
        <v>0</v>
      </c>
      <c r="Q351" s="6">
        <v>-3.8897280966767367</v>
      </c>
      <c r="R351" s="6">
        <v>3.5166994106090588</v>
      </c>
    </row>
    <row r="352" spans="1:18">
      <c r="A352" s="1" t="s">
        <v>386</v>
      </c>
      <c r="B352" s="1" t="s">
        <v>387</v>
      </c>
      <c r="C352" s="1">
        <v>1.2204379999999999E-3</v>
      </c>
      <c r="E352" s="6">
        <v>0</v>
      </c>
      <c r="F352" s="6">
        <v>0</v>
      </c>
      <c r="G352" s="6">
        <v>0</v>
      </c>
      <c r="H352" s="6">
        <v>2.6715176715176536</v>
      </c>
      <c r="I352" s="6">
        <v>-2.6020046572845956</v>
      </c>
      <c r="J352" s="6">
        <v>0</v>
      </c>
      <c r="K352" s="6">
        <v>0</v>
      </c>
      <c r="L352" s="6">
        <v>0</v>
      </c>
      <c r="M352" s="6">
        <v>0</v>
      </c>
      <c r="N352" s="6">
        <v>0.72765072765073047</v>
      </c>
      <c r="O352" s="6">
        <v>0</v>
      </c>
      <c r="P352" s="6">
        <v>0</v>
      </c>
      <c r="Q352" s="6">
        <v>-3.9731682146542879</v>
      </c>
      <c r="R352" s="6">
        <v>3.5109329144794144</v>
      </c>
    </row>
    <row r="353" spans="1:18">
      <c r="A353" s="1" t="s">
        <v>134</v>
      </c>
      <c r="B353" s="1" t="s">
        <v>135</v>
      </c>
      <c r="C353" s="1">
        <v>1.910679E-3</v>
      </c>
      <c r="E353" s="6">
        <v>1.5772618094475499</v>
      </c>
      <c r="F353" s="6">
        <v>-2.3803893749507421</v>
      </c>
      <c r="G353" s="6">
        <v>-1.558336697618079</v>
      </c>
      <c r="H353" s="6">
        <v>-8.4071522309711266</v>
      </c>
      <c r="I353" s="6">
        <v>-5.9908659443001717</v>
      </c>
      <c r="J353" s="6">
        <v>-3.6483139645646756</v>
      </c>
      <c r="K353" s="6">
        <v>0.90954028670291454</v>
      </c>
      <c r="L353" s="6">
        <v>4.3695503086117471</v>
      </c>
      <c r="M353" s="6">
        <v>-5.6979254670046053</v>
      </c>
      <c r="N353" s="6">
        <v>-4.847700577344205</v>
      </c>
      <c r="O353" s="6">
        <v>8.1807720472852665</v>
      </c>
      <c r="P353" s="6">
        <v>-0.8606517744898956</v>
      </c>
      <c r="Q353" s="6">
        <v>2.0483808037456086</v>
      </c>
      <c r="R353" s="6">
        <v>3.3513227357616415</v>
      </c>
    </row>
    <row r="354" spans="1:18">
      <c r="A354" s="1" t="s">
        <v>118</v>
      </c>
      <c r="B354" s="1" t="s">
        <v>119</v>
      </c>
      <c r="C354" s="1">
        <v>6.3741500000000001E-4</v>
      </c>
      <c r="E354" s="6">
        <v>11.019099772939756</v>
      </c>
      <c r="F354" s="6">
        <v>1.4557266602502228</v>
      </c>
      <c r="G354" s="6">
        <v>0.65219969168741621</v>
      </c>
      <c r="H354" s="6">
        <v>-2.4151743638077261</v>
      </c>
      <c r="I354" s="6">
        <v>-3.3924906434866675</v>
      </c>
      <c r="J354" s="6">
        <v>3.0367408147963015</v>
      </c>
      <c r="K354" s="6">
        <v>4.2935112189205427</v>
      </c>
      <c r="L354" s="6">
        <v>11.792068845214555</v>
      </c>
      <c r="M354" s="6">
        <v>6.9593259128263751</v>
      </c>
      <c r="N354" s="6">
        <v>-10.785839330869473</v>
      </c>
      <c r="O354" s="6">
        <v>0.70860132999017722</v>
      </c>
      <c r="P354" s="6">
        <v>1.731976618315656</v>
      </c>
      <c r="Q354" s="6">
        <v>-9.2147265375611909</v>
      </c>
      <c r="R354" s="6">
        <v>3.319629268996338</v>
      </c>
    </row>
    <row r="355" spans="1:18">
      <c r="A355" s="1" t="s">
        <v>366</v>
      </c>
      <c r="B355" s="1" t="s">
        <v>367</v>
      </c>
      <c r="C355" s="1">
        <v>1.8697000000000001E-5</v>
      </c>
      <c r="E355" s="6">
        <v>0</v>
      </c>
      <c r="F355" s="6">
        <v>0</v>
      </c>
      <c r="G355" s="6">
        <v>-16.951685206707612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3.1402823485989995</v>
      </c>
    </row>
    <row r="356" spans="1:18">
      <c r="A356" s="1" t="s">
        <v>238</v>
      </c>
      <c r="B356" s="1" t="s">
        <v>239</v>
      </c>
      <c r="C356" s="1">
        <v>9.0700999999999998E-5</v>
      </c>
      <c r="E356" s="6">
        <v>0</v>
      </c>
      <c r="F356" s="6">
        <v>0</v>
      </c>
      <c r="G356" s="6">
        <v>0</v>
      </c>
      <c r="H356" s="6">
        <v>-13.693887297039154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0.59482639369206058</v>
      </c>
      <c r="R356" s="6">
        <v>3.0940594059405857</v>
      </c>
    </row>
    <row r="357" spans="1:18">
      <c r="A357" s="1" t="s">
        <v>328</v>
      </c>
      <c r="B357" s="1" t="s">
        <v>329</v>
      </c>
      <c r="C357" s="1">
        <v>7.9499999999999994E-5</v>
      </c>
      <c r="E357" s="6">
        <v>0</v>
      </c>
      <c r="F357" s="6">
        <v>-0.62156842432403714</v>
      </c>
      <c r="G357" s="6">
        <v>0</v>
      </c>
      <c r="H357" s="6">
        <v>0</v>
      </c>
      <c r="I357" s="6">
        <v>-5.431043469196295</v>
      </c>
      <c r="J357" s="6">
        <v>0</v>
      </c>
      <c r="K357" s="6">
        <v>0</v>
      </c>
      <c r="L357" s="6">
        <v>0</v>
      </c>
      <c r="M357" s="6">
        <v>-9.8324514991181662</v>
      </c>
      <c r="N357" s="6">
        <v>0</v>
      </c>
      <c r="O357" s="6">
        <v>-0.52567237163813063</v>
      </c>
      <c r="P357" s="6">
        <v>0.52845028880421641</v>
      </c>
      <c r="Q357" s="6">
        <v>5.8801955990219978</v>
      </c>
      <c r="R357" s="6">
        <v>3.0774559697316795</v>
      </c>
    </row>
    <row r="358" spans="1:18">
      <c r="A358" s="1" t="s">
        <v>140</v>
      </c>
      <c r="B358" s="1" t="s">
        <v>141</v>
      </c>
      <c r="C358" s="1">
        <v>3.2164800000000001E-4</v>
      </c>
      <c r="E358" s="6">
        <v>4.5085662759247747E-2</v>
      </c>
      <c r="F358" s="6">
        <v>-2.4335286164939296</v>
      </c>
      <c r="G358" s="6">
        <v>4.5265588914549681</v>
      </c>
      <c r="H358" s="6">
        <v>1.3698630136986356</v>
      </c>
      <c r="I358" s="6">
        <v>0.76285963382736188</v>
      </c>
      <c r="J358" s="6">
        <v>-4.1315163313865426</v>
      </c>
      <c r="K358" s="6">
        <v>-5.2459386281588527</v>
      </c>
      <c r="L358" s="6">
        <v>-1.2263364686272205</v>
      </c>
      <c r="M358" s="6">
        <v>2.133558341369346</v>
      </c>
      <c r="N358" s="6">
        <v>-5.2873834533223256</v>
      </c>
      <c r="O358" s="6">
        <v>-3.5638629283489043</v>
      </c>
      <c r="P358" s="6">
        <v>5.7500969117457057</v>
      </c>
      <c r="Q358" s="6">
        <v>1.6495601173020402</v>
      </c>
      <c r="R358" s="6">
        <v>2.923798163610658</v>
      </c>
    </row>
    <row r="359" spans="1:18">
      <c r="A359" s="1" t="s">
        <v>494</v>
      </c>
      <c r="B359" s="1" t="s">
        <v>495</v>
      </c>
      <c r="C359" s="1">
        <v>2.1637300000000001E-4</v>
      </c>
      <c r="E359" s="6">
        <v>10.735505019463233</v>
      </c>
      <c r="F359" s="6">
        <v>-1.8624730188097516</v>
      </c>
      <c r="G359" s="6">
        <v>-0.66612203858480434</v>
      </c>
      <c r="H359" s="6">
        <v>-3.5237552982855691</v>
      </c>
      <c r="I359" s="6">
        <v>3.1344262295081915</v>
      </c>
      <c r="J359" s="6">
        <v>2.0854526958290931</v>
      </c>
      <c r="K359" s="6">
        <v>0</v>
      </c>
      <c r="L359" s="6">
        <v>-9.2239661185849577</v>
      </c>
      <c r="M359" s="6">
        <v>0</v>
      </c>
      <c r="N359" s="6">
        <v>2.1132075471698153</v>
      </c>
      <c r="O359" s="6">
        <v>0</v>
      </c>
      <c r="P359" s="6">
        <v>-2.2844856547739045</v>
      </c>
      <c r="Q359" s="6">
        <v>2.6748263769511116</v>
      </c>
      <c r="R359" s="6">
        <v>2.7303261967071224</v>
      </c>
    </row>
    <row r="360" spans="1:18">
      <c r="A360" s="1" t="s">
        <v>296</v>
      </c>
      <c r="B360" s="1" t="s">
        <v>297</v>
      </c>
      <c r="C360" s="1">
        <v>3.2565200000000001E-4</v>
      </c>
      <c r="E360" s="6">
        <v>0</v>
      </c>
      <c r="F360" s="6">
        <v>1.7727025557368048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-0.26715110066253267</v>
      </c>
      <c r="P360" s="6">
        <v>0</v>
      </c>
      <c r="Q360" s="6">
        <v>-2.7750991106825329</v>
      </c>
      <c r="R360" s="6">
        <v>2.7084993472474395</v>
      </c>
    </row>
    <row r="361" spans="1:18">
      <c r="A361" s="1" t="s">
        <v>436</v>
      </c>
      <c r="B361" s="1" t="s">
        <v>437</v>
      </c>
      <c r="C361" s="1">
        <v>2.4209100000000001E-3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-3.0168150346191913</v>
      </c>
      <c r="Q361" s="6">
        <v>0</v>
      </c>
      <c r="R361" s="6">
        <v>2.6320950849252789</v>
      </c>
    </row>
    <row r="362" spans="1:18">
      <c r="A362" s="1" t="s">
        <v>382</v>
      </c>
      <c r="B362" s="1" t="s">
        <v>383</v>
      </c>
      <c r="C362" s="1">
        <v>3.1627499999999998E-4</v>
      </c>
      <c r="E362" s="6">
        <v>-0.71087640905860283</v>
      </c>
      <c r="F362" s="6">
        <v>0</v>
      </c>
      <c r="G362" s="6">
        <v>0</v>
      </c>
      <c r="H362" s="6">
        <v>4.0912345300192499E-2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-2.7093344238830475</v>
      </c>
      <c r="R362" s="6">
        <v>2.5608691434668707</v>
      </c>
    </row>
    <row r="363" spans="1:18">
      <c r="A363" s="1" t="s">
        <v>34</v>
      </c>
      <c r="B363" s="1" t="s">
        <v>35</v>
      </c>
      <c r="C363" s="1">
        <v>2.0692449999999999E-3</v>
      </c>
      <c r="E363" s="6">
        <v>-2.6873126873126818</v>
      </c>
      <c r="F363" s="6">
        <v>6.7446874037573323</v>
      </c>
      <c r="G363" s="6">
        <v>-0.26928255433736892</v>
      </c>
      <c r="H363" s="6">
        <v>0.36644165863066736</v>
      </c>
      <c r="I363" s="6">
        <v>0.49961568024596836</v>
      </c>
      <c r="J363" s="6">
        <v>-2.2466539196940638</v>
      </c>
      <c r="K363" s="6">
        <v>6.8459657701702703E-2</v>
      </c>
      <c r="L363" s="6">
        <v>1.0555121188428496</v>
      </c>
      <c r="M363" s="6">
        <v>-2.9980657640232167</v>
      </c>
      <c r="N363" s="6">
        <v>1.2163509471585288</v>
      </c>
      <c r="O363" s="6">
        <v>0.89637509850277741</v>
      </c>
      <c r="P363" s="6">
        <v>0.66386800741968788</v>
      </c>
      <c r="Q363" s="6">
        <v>-3.248957424110166</v>
      </c>
      <c r="R363" s="6">
        <v>2.4659182036888216</v>
      </c>
    </row>
    <row r="364" spans="1:18">
      <c r="A364" s="1" t="s">
        <v>504</v>
      </c>
      <c r="B364" s="1" t="s">
        <v>505</v>
      </c>
      <c r="C364" s="1">
        <v>1.402145E-3</v>
      </c>
      <c r="E364" s="6">
        <v>0</v>
      </c>
      <c r="F364" s="6">
        <v>0</v>
      </c>
      <c r="G364" s="6">
        <v>-0.14011208967174005</v>
      </c>
      <c r="H364" s="6">
        <v>0</v>
      </c>
      <c r="I364" s="6">
        <v>0</v>
      </c>
      <c r="J364" s="6">
        <v>0</v>
      </c>
      <c r="K364" s="6">
        <v>0.12026458208058699</v>
      </c>
      <c r="L364" s="6">
        <v>0</v>
      </c>
      <c r="M364" s="6">
        <v>0</v>
      </c>
      <c r="N364" s="6">
        <v>1.0010010009997572E-2</v>
      </c>
      <c r="O364" s="6">
        <v>0</v>
      </c>
      <c r="P364" s="6">
        <v>-2.7624862376138482</v>
      </c>
      <c r="Q364" s="6">
        <v>0</v>
      </c>
      <c r="R364" s="6">
        <v>2.3619304010451758</v>
      </c>
    </row>
    <row r="365" spans="1:18">
      <c r="A365" s="1" t="s">
        <v>38</v>
      </c>
      <c r="B365" s="1" t="s">
        <v>39</v>
      </c>
      <c r="C365" s="1">
        <v>6.8841099999999999E-4</v>
      </c>
      <c r="E365" s="6">
        <v>0</v>
      </c>
      <c r="F365" s="6">
        <v>0.24866105585308329</v>
      </c>
      <c r="G365" s="6">
        <v>0</v>
      </c>
      <c r="H365" s="6">
        <v>0.61057050181263506</v>
      </c>
      <c r="I365" s="6">
        <v>-1.2990707377204536</v>
      </c>
      <c r="J365" s="6">
        <v>1.3161687001633116</v>
      </c>
      <c r="K365" s="6">
        <v>3.2524179783804286</v>
      </c>
      <c r="L365" s="6">
        <v>0</v>
      </c>
      <c r="M365" s="6">
        <v>0</v>
      </c>
      <c r="N365" s="6">
        <v>0</v>
      </c>
      <c r="O365" s="6">
        <v>-1.2122325282395097</v>
      </c>
      <c r="P365" s="6">
        <v>1.2364042019150423</v>
      </c>
      <c r="Q365" s="6">
        <v>-4.38016528925621</v>
      </c>
      <c r="R365" s="6">
        <v>2.3402699288611162</v>
      </c>
    </row>
    <row r="366" spans="1:18">
      <c r="A366" s="1" t="s">
        <v>86</v>
      </c>
      <c r="B366" s="1" t="s">
        <v>87</v>
      </c>
      <c r="C366" s="1">
        <v>1.4802700000000001E-4</v>
      </c>
      <c r="E366" s="6">
        <v>-1.9237782640408541</v>
      </c>
      <c r="F366" s="6">
        <v>-10.80226829041554</v>
      </c>
      <c r="G366" s="6">
        <v>14.299114121938516</v>
      </c>
      <c r="H366" s="6">
        <v>-6.7566335369745545</v>
      </c>
      <c r="I366" s="6">
        <v>-4.2831996870721811</v>
      </c>
      <c r="J366" s="6">
        <v>-9.6342460155292127</v>
      </c>
      <c r="K366" s="6">
        <v>-2.4985867721876831</v>
      </c>
      <c r="L366" s="6">
        <v>0.93923933209647537</v>
      </c>
      <c r="M366" s="6">
        <v>6.9844916714531857</v>
      </c>
      <c r="N366" s="6">
        <v>12.047675292601735</v>
      </c>
      <c r="O366" s="6">
        <v>-6.7848586487781475</v>
      </c>
      <c r="P366" s="6">
        <v>1.0075048833144917</v>
      </c>
      <c r="Q366" s="6">
        <v>-3.3689567430025491</v>
      </c>
      <c r="R366" s="6">
        <v>2.3326473400204106</v>
      </c>
    </row>
    <row r="367" spans="1:18">
      <c r="A367" s="1" t="s">
        <v>520</v>
      </c>
      <c r="B367" s="1" t="s">
        <v>521</v>
      </c>
      <c r="C367" s="1">
        <v>2.2960799999999999E-4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-5.7030867221949944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2.3261576831149933</v>
      </c>
    </row>
    <row r="368" spans="1:18">
      <c r="A368" s="1" t="s">
        <v>346</v>
      </c>
      <c r="B368" s="1" t="s">
        <v>347</v>
      </c>
      <c r="C368" s="1">
        <v>1.4515799999999999E-4</v>
      </c>
      <c r="E368" s="6">
        <v>1.1897498474679802</v>
      </c>
      <c r="F368" s="6">
        <v>2.1203899105617596</v>
      </c>
      <c r="G368" s="6">
        <v>0</v>
      </c>
      <c r="H368" s="6">
        <v>1.594174375122992</v>
      </c>
      <c r="I368" s="6">
        <v>0</v>
      </c>
      <c r="J368" s="6">
        <v>1.7531964354901231</v>
      </c>
      <c r="K368" s="6">
        <v>0</v>
      </c>
      <c r="L368" s="6">
        <v>0</v>
      </c>
      <c r="M368" s="6">
        <v>-10.261780104712049</v>
      </c>
      <c r="N368" s="6">
        <v>5.0917577171952777</v>
      </c>
      <c r="O368" s="6">
        <v>0</v>
      </c>
      <c r="P368" s="6">
        <v>0</v>
      </c>
      <c r="Q368" s="6">
        <v>0</v>
      </c>
      <c r="R368" s="6">
        <v>2.0979726844266855</v>
      </c>
    </row>
    <row r="369" spans="1:18">
      <c r="A369" s="1" t="s">
        <v>500</v>
      </c>
      <c r="B369" s="1" t="s">
        <v>501</v>
      </c>
      <c r="C369" s="1">
        <v>4.0757E-4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-5.8938634940513435</v>
      </c>
      <c r="K369" s="6">
        <v>0</v>
      </c>
      <c r="L369" s="6">
        <v>0</v>
      </c>
      <c r="M369" s="6">
        <v>0</v>
      </c>
      <c r="N369" s="6">
        <v>0</v>
      </c>
      <c r="O369" s="6">
        <v>-5.897030691175253</v>
      </c>
      <c r="P369" s="6">
        <v>6.2665723881916158</v>
      </c>
      <c r="Q369" s="6">
        <v>0</v>
      </c>
      <c r="R369" s="6">
        <v>1.9552268408627116</v>
      </c>
    </row>
    <row r="370" spans="1:18">
      <c r="A370" s="1" t="s">
        <v>414</v>
      </c>
      <c r="B370" s="1" t="s">
        <v>415</v>
      </c>
      <c r="C370" s="1">
        <v>4.9514199999999996E-4</v>
      </c>
      <c r="E370" s="6">
        <v>0</v>
      </c>
      <c r="F370" s="6">
        <v>4.1366488496397791</v>
      </c>
      <c r="G370" s="6">
        <v>0</v>
      </c>
      <c r="H370" s="6">
        <v>2.3543851818790484</v>
      </c>
      <c r="I370" s="6">
        <v>0</v>
      </c>
      <c r="J370" s="6">
        <v>0</v>
      </c>
      <c r="K370" s="6">
        <v>0</v>
      </c>
      <c r="L370" s="6">
        <v>1.37359642428867</v>
      </c>
      <c r="M370" s="6">
        <v>0</v>
      </c>
      <c r="N370" s="6">
        <v>-4.8069684912356188</v>
      </c>
      <c r="O370" s="6">
        <v>0</v>
      </c>
      <c r="P370" s="6">
        <v>0</v>
      </c>
      <c r="Q370" s="6">
        <v>0</v>
      </c>
      <c r="R370" s="6">
        <v>1.8700684764851205</v>
      </c>
    </row>
    <row r="371" spans="1:18">
      <c r="A371" s="1" t="s">
        <v>324</v>
      </c>
      <c r="B371" s="1" t="s">
        <v>325</v>
      </c>
      <c r="C371" s="1">
        <v>2.5404099999999999E-4</v>
      </c>
      <c r="E371" s="6">
        <v>0</v>
      </c>
      <c r="F371" s="6">
        <v>0</v>
      </c>
      <c r="G371" s="6">
        <v>2.2382271468144088</v>
      </c>
      <c r="H371" s="6">
        <v>1.0187493226400779</v>
      </c>
      <c r="I371" s="6">
        <v>2.7357579658835007</v>
      </c>
      <c r="J371" s="6">
        <v>2.1094402673349943</v>
      </c>
      <c r="K371" s="6">
        <v>2.0658621394968213</v>
      </c>
      <c r="L371" s="6">
        <v>-7.0140280561115098E-2</v>
      </c>
      <c r="M371" s="6">
        <v>0.26070390053143377</v>
      </c>
      <c r="N371" s="6">
        <v>0</v>
      </c>
      <c r="O371" s="6">
        <v>0</v>
      </c>
      <c r="P371" s="6">
        <v>-0.8500850085008449</v>
      </c>
      <c r="Q371" s="6">
        <v>-4.5491224530966328</v>
      </c>
      <c r="R371" s="6">
        <v>1.8371145920548893</v>
      </c>
    </row>
    <row r="372" spans="1:18">
      <c r="A372" s="1" t="s">
        <v>218</v>
      </c>
      <c r="B372" s="1" t="s">
        <v>219</v>
      </c>
      <c r="C372" s="1">
        <v>5.7005300000000005E-4</v>
      </c>
      <c r="E372" s="6">
        <v>0</v>
      </c>
      <c r="F372" s="6">
        <v>0.30889433996548199</v>
      </c>
      <c r="G372" s="6">
        <v>0.21737161488997181</v>
      </c>
      <c r="H372" s="6">
        <v>-3.6150022593772757E-2</v>
      </c>
      <c r="I372" s="6">
        <v>0</v>
      </c>
      <c r="J372" s="6">
        <v>1.1753006057318549</v>
      </c>
      <c r="K372" s="6">
        <v>1.2778125279242269</v>
      </c>
      <c r="L372" s="6">
        <v>0</v>
      </c>
      <c r="M372" s="6">
        <v>0</v>
      </c>
      <c r="N372" s="6">
        <v>-4.4997353096876687</v>
      </c>
      <c r="O372" s="6">
        <v>0</v>
      </c>
      <c r="P372" s="6">
        <v>0</v>
      </c>
      <c r="Q372" s="6">
        <v>0.36031042128603641</v>
      </c>
      <c r="R372" s="6">
        <v>1.8014573109850884</v>
      </c>
    </row>
    <row r="373" spans="1:18">
      <c r="A373" s="1" t="s">
        <v>510</v>
      </c>
      <c r="B373" s="1" t="s">
        <v>511</v>
      </c>
      <c r="C373" s="1">
        <v>1.2330360000000001E-3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-8.0351944102995283</v>
      </c>
      <c r="K373" s="6">
        <v>0</v>
      </c>
      <c r="L373" s="6">
        <v>2.8350334154062518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1.7833650820379576</v>
      </c>
    </row>
    <row r="374" spans="1:18">
      <c r="A374" s="1" t="s">
        <v>46</v>
      </c>
      <c r="B374" s="1" t="s">
        <v>47</v>
      </c>
      <c r="C374" s="1">
        <v>7.4934399999999999E-4</v>
      </c>
      <c r="E374" s="6">
        <v>-4.4296788482822702E-2</v>
      </c>
      <c r="F374" s="6">
        <v>1.628628406824717</v>
      </c>
      <c r="G374" s="6">
        <v>-0.58868418183800619</v>
      </c>
      <c r="H374" s="6">
        <v>1.7874766970062517</v>
      </c>
      <c r="I374" s="6">
        <v>4.1801335918983051</v>
      </c>
      <c r="J374" s="6">
        <v>0.73422957600826066</v>
      </c>
      <c r="K374" s="6">
        <v>-4.4553947233343605</v>
      </c>
      <c r="L374" s="6">
        <v>-2.7183840120339364</v>
      </c>
      <c r="M374" s="6">
        <v>0.36447978793903157</v>
      </c>
      <c r="N374" s="6">
        <v>-4.4018928139111235E-2</v>
      </c>
      <c r="O374" s="6">
        <v>1.5083122316415398</v>
      </c>
      <c r="P374" s="6">
        <v>-2.7331887201735294</v>
      </c>
      <c r="Q374" s="6">
        <v>1.0035682426404957</v>
      </c>
      <c r="R374" s="6">
        <v>1.7273298571598428</v>
      </c>
    </row>
    <row r="375" spans="1:18">
      <c r="A375" s="1" t="s">
        <v>378</v>
      </c>
      <c r="B375" s="1" t="s">
        <v>379</v>
      </c>
      <c r="C375" s="1">
        <v>1.20129E-4</v>
      </c>
      <c r="E375" s="6">
        <v>-2.0190968768649342</v>
      </c>
      <c r="F375" s="6">
        <v>-1.1369404121409077</v>
      </c>
      <c r="G375" s="6">
        <v>1.1500154019919995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2.4058471221195754</v>
      </c>
      <c r="N375" s="6">
        <v>0</v>
      </c>
      <c r="O375" s="6">
        <v>0</v>
      </c>
      <c r="P375" s="6">
        <v>-2.3592386994448766</v>
      </c>
      <c r="Q375" s="6">
        <v>-1.2284263959390751</v>
      </c>
      <c r="R375" s="6">
        <v>1.6303359504099335</v>
      </c>
    </row>
    <row r="376" spans="1:18">
      <c r="A376" s="1" t="s">
        <v>420</v>
      </c>
      <c r="B376" s="1" t="s">
        <v>421</v>
      </c>
      <c r="C376" s="1">
        <v>5.6201999999999999E-4</v>
      </c>
      <c r="E376" s="6">
        <v>0</v>
      </c>
      <c r="F376" s="6">
        <v>6.9929332348908302</v>
      </c>
      <c r="G376" s="6">
        <v>-6.5358832807570932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6.9929332348908302</v>
      </c>
      <c r="N376" s="6">
        <v>0</v>
      </c>
      <c r="O376" s="6">
        <v>0</v>
      </c>
      <c r="P376" s="6">
        <v>0</v>
      </c>
      <c r="Q376" s="6">
        <v>-5.4613564668769659</v>
      </c>
      <c r="R376" s="6">
        <v>1.6098500040105934</v>
      </c>
    </row>
    <row r="377" spans="1:18">
      <c r="A377" s="1" t="s">
        <v>572</v>
      </c>
      <c r="B377" s="1" t="s">
        <v>573</v>
      </c>
      <c r="C377" s="1">
        <v>5.43518E-4</v>
      </c>
      <c r="E377" s="6">
        <v>1.6073896283365974</v>
      </c>
      <c r="F377" s="6">
        <v>0.10737294201861314</v>
      </c>
      <c r="G377" s="6">
        <v>4.7479442259563909</v>
      </c>
      <c r="H377" s="6">
        <v>-0.77138371219878099</v>
      </c>
      <c r="I377" s="6">
        <v>-3.7905888827738154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0.41473006792993594</v>
      </c>
      <c r="Q377" s="6">
        <v>-1.2176885280922978</v>
      </c>
      <c r="R377" s="6">
        <v>1.4495164581669773</v>
      </c>
    </row>
    <row r="378" spans="1:18">
      <c r="A378" s="1" t="s">
        <v>508</v>
      </c>
      <c r="B378" s="1" t="s">
        <v>509</v>
      </c>
      <c r="C378" s="1">
        <v>3.1417899999999999E-4</v>
      </c>
      <c r="E378" s="6">
        <v>0</v>
      </c>
      <c r="F378" s="6">
        <v>0</v>
      </c>
      <c r="G378" s="6">
        <v>0</v>
      </c>
      <c r="H378" s="6">
        <v>7.3207710634611178</v>
      </c>
      <c r="I378" s="6">
        <v>0</v>
      </c>
      <c r="J378" s="6">
        <v>0</v>
      </c>
      <c r="K378" s="6">
        <v>-6.8213925327951452</v>
      </c>
      <c r="L378" s="6">
        <v>7.3207710634611178</v>
      </c>
      <c r="M378" s="6">
        <v>-5.4994954591321754</v>
      </c>
      <c r="N378" s="6">
        <v>0</v>
      </c>
      <c r="O378" s="6">
        <v>0</v>
      </c>
      <c r="P378" s="6">
        <v>0</v>
      </c>
      <c r="Q378" s="6">
        <v>0</v>
      </c>
      <c r="R378" s="6">
        <v>1.3602201322436391</v>
      </c>
    </row>
    <row r="379" spans="1:18">
      <c r="A379" s="1" t="s">
        <v>22</v>
      </c>
      <c r="B379" s="1" t="s">
        <v>23</v>
      </c>
      <c r="C379" s="1">
        <v>1.7917700000000001E-4</v>
      </c>
      <c r="E379" s="6">
        <v>3.830015177216306</v>
      </c>
      <c r="F379" s="6">
        <v>7.0421324161650922</v>
      </c>
      <c r="G379" s="6">
        <v>-3.1247489758213565</v>
      </c>
      <c r="H379" s="6">
        <v>-5.8126036484245418</v>
      </c>
      <c r="I379" s="6">
        <v>-1.241306453032831</v>
      </c>
      <c r="J379" s="6">
        <v>1.3282224995542879</v>
      </c>
      <c r="K379" s="6">
        <v>0.86214480513768788</v>
      </c>
      <c r="L379" s="6">
        <v>-7.2830353249018875</v>
      </c>
      <c r="M379" s="6">
        <v>3.7535277516463017</v>
      </c>
      <c r="N379" s="6">
        <v>4.3158944600598437</v>
      </c>
      <c r="O379" s="6">
        <v>-0.52151238591916504</v>
      </c>
      <c r="P379" s="6">
        <v>-2.7785058977719546</v>
      </c>
      <c r="Q379" s="6">
        <v>1.3570594050507756</v>
      </c>
      <c r="R379" s="6">
        <v>1.3286589275239624</v>
      </c>
    </row>
    <row r="380" spans="1:18">
      <c r="A380" s="1" t="s">
        <v>540</v>
      </c>
      <c r="B380" s="1" t="s">
        <v>541</v>
      </c>
      <c r="C380" s="1">
        <v>6.7995000000000002E-4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-3.3358669031331889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1.3273027863277997</v>
      </c>
    </row>
    <row r="381" spans="1:18">
      <c r="A381" s="1" t="s">
        <v>538</v>
      </c>
      <c r="B381" s="1" t="s">
        <v>539</v>
      </c>
      <c r="C381" s="1">
        <v>1.2680800000000001E-4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-3.1669622498099792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1.2578996095479855</v>
      </c>
    </row>
    <row r="382" spans="1:18">
      <c r="A382" s="1" t="s">
        <v>562</v>
      </c>
      <c r="B382" s="1" t="s">
        <v>563</v>
      </c>
      <c r="C382" s="1">
        <v>6.3790400000000001E-4</v>
      </c>
      <c r="E382" s="6">
        <v>0.1092001092001027</v>
      </c>
      <c r="F382" s="6">
        <v>5.4540496318500331E-2</v>
      </c>
      <c r="G382" s="6">
        <v>0</v>
      </c>
      <c r="H382" s="6">
        <v>5.4510765876258915E-2</v>
      </c>
      <c r="I382" s="6">
        <v>0</v>
      </c>
      <c r="J382" s="6">
        <v>-0.49940978843184824</v>
      </c>
      <c r="K382" s="6">
        <v>2.1810549370323118</v>
      </c>
      <c r="L382" s="6">
        <v>-3.1347682414932576</v>
      </c>
      <c r="M382" s="6">
        <v>6.4539922552109275E-2</v>
      </c>
      <c r="N382" s="6">
        <v>0.18428084400625711</v>
      </c>
      <c r="O382" s="6">
        <v>-0.5150372482295662</v>
      </c>
      <c r="P382" s="6">
        <v>-4.6223537025047445E-2</v>
      </c>
      <c r="Q382" s="6">
        <v>0</v>
      </c>
      <c r="R382" s="6">
        <v>1.1760437121147493</v>
      </c>
    </row>
    <row r="383" spans="1:18">
      <c r="A383" s="1" t="s">
        <v>294</v>
      </c>
      <c r="B383" s="1" t="s">
        <v>295</v>
      </c>
      <c r="C383" s="1">
        <v>1.067059E-3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-2.9029793735676046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1.1499122435393305</v>
      </c>
    </row>
    <row r="384" spans="1:18">
      <c r="A384" s="1" t="s">
        <v>350</v>
      </c>
      <c r="B384" s="1" t="s">
        <v>351</v>
      </c>
      <c r="C384" s="1">
        <v>3.3190599999999998E-4</v>
      </c>
      <c r="E384" s="6">
        <v>0.41280708819977363</v>
      </c>
      <c r="F384" s="6">
        <v>0.42113707008923917</v>
      </c>
      <c r="G384" s="6">
        <v>0</v>
      </c>
      <c r="H384" s="6">
        <v>5.0524213679480567</v>
      </c>
      <c r="I384" s="6">
        <v>-2.9084687767322426</v>
      </c>
      <c r="J384" s="6">
        <v>-4.3954968184043208</v>
      </c>
      <c r="K384" s="6">
        <v>0</v>
      </c>
      <c r="L384" s="6">
        <v>-3.0718820397296787</v>
      </c>
      <c r="M384" s="6">
        <v>0.33805197549123811</v>
      </c>
      <c r="N384" s="6">
        <v>0</v>
      </c>
      <c r="O384" s="6">
        <v>2.5689618867129838</v>
      </c>
      <c r="P384" s="6">
        <v>0</v>
      </c>
      <c r="Q384" s="6">
        <v>-1.0264832683237746E-2</v>
      </c>
      <c r="R384" s="6">
        <v>1.0463307352744033</v>
      </c>
    </row>
    <row r="385" spans="1:18">
      <c r="A385" s="1" t="s">
        <v>528</v>
      </c>
      <c r="B385" s="1" t="s">
        <v>529</v>
      </c>
      <c r="C385" s="1">
        <v>2.2960799999999999E-4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-2.5300833076211116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0.99836851973604812</v>
      </c>
    </row>
    <row r="386" spans="1:18">
      <c r="A386" s="1" t="s">
        <v>522</v>
      </c>
      <c r="B386" s="1" t="s">
        <v>523</v>
      </c>
      <c r="C386" s="1">
        <v>2.2960799999999999E-4</v>
      </c>
      <c r="E386" s="6">
        <v>0</v>
      </c>
      <c r="F386" s="6">
        <v>0</v>
      </c>
      <c r="G386" s="6">
        <v>0</v>
      </c>
      <c r="H386" s="6">
        <v>0</v>
      </c>
      <c r="I386" s="6">
        <v>0</v>
      </c>
      <c r="J386" s="6">
        <v>2.1744522529971055</v>
      </c>
      <c r="K386" s="6">
        <v>0</v>
      </c>
      <c r="L386" s="6">
        <v>-3.1963100825376345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0.93236196220400913</v>
      </c>
    </row>
    <row r="387" spans="1:18">
      <c r="A387" s="1" t="s">
        <v>360</v>
      </c>
      <c r="B387" s="1" t="s">
        <v>361</v>
      </c>
      <c r="C387" s="1">
        <v>1.978E-5</v>
      </c>
      <c r="E387" s="6">
        <v>-4.8106736822324585</v>
      </c>
      <c r="F387" s="6">
        <v>0</v>
      </c>
      <c r="G387" s="6">
        <v>-5.6953903859441324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-0.86874607494245026</v>
      </c>
      <c r="N387" s="6">
        <v>2.0589166930630398</v>
      </c>
      <c r="O387" s="6">
        <v>0</v>
      </c>
      <c r="P387" s="6">
        <v>-1.0138630250361991</v>
      </c>
      <c r="Q387" s="6">
        <v>0</v>
      </c>
      <c r="R387" s="6">
        <v>0.91732055569848647</v>
      </c>
    </row>
    <row r="388" spans="1:18">
      <c r="A388" s="1" t="s">
        <v>216</v>
      </c>
      <c r="B388" s="1" t="s">
        <v>217</v>
      </c>
      <c r="C388" s="1">
        <v>1.10235E-4</v>
      </c>
      <c r="E388" s="6">
        <v>0</v>
      </c>
      <c r="F388" s="6">
        <v>-0.22948311659928278</v>
      </c>
      <c r="G388" s="6">
        <v>0</v>
      </c>
      <c r="H388" s="6">
        <v>0</v>
      </c>
      <c r="I388" s="6">
        <v>0</v>
      </c>
      <c r="J388" s="6">
        <v>0</v>
      </c>
      <c r="K388" s="6">
        <v>-1.0186199342825719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-0.44262476485560365</v>
      </c>
      <c r="R388" s="6">
        <v>0.90543001513325727</v>
      </c>
    </row>
    <row r="389" spans="1:18">
      <c r="A389" s="1" t="s">
        <v>394</v>
      </c>
      <c r="B389" s="1" t="s">
        <v>395</v>
      </c>
      <c r="C389" s="1">
        <v>1.6052899999999999E-4</v>
      </c>
      <c r="E389" s="6">
        <v>-1.8372430973635168</v>
      </c>
      <c r="F389" s="6">
        <v>0</v>
      </c>
      <c r="G389" s="6">
        <v>0.95167600719043843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-0.94270451450717552</v>
      </c>
      <c r="R389" s="6">
        <v>0.73205846706958511</v>
      </c>
    </row>
    <row r="390" spans="1:18">
      <c r="A390" s="1" t="s">
        <v>330</v>
      </c>
      <c r="B390" s="1" t="s">
        <v>331</v>
      </c>
      <c r="C390" s="1">
        <v>1.7447900000000001E-4</v>
      </c>
      <c r="E390" s="6">
        <v>-3.4471365638766516</v>
      </c>
      <c r="F390" s="6">
        <v>0</v>
      </c>
      <c r="G390" s="6">
        <v>3.5702064560282798</v>
      </c>
      <c r="H390" s="6">
        <v>0</v>
      </c>
      <c r="I390" s="6">
        <v>0</v>
      </c>
      <c r="J390" s="6">
        <v>0</v>
      </c>
      <c r="K390" s="6">
        <v>-1.8832599118942639</v>
      </c>
      <c r="L390" s="6">
        <v>9.552138287125377</v>
      </c>
      <c r="M390" s="6">
        <v>0</v>
      </c>
      <c r="N390" s="6">
        <v>0</v>
      </c>
      <c r="O390" s="6">
        <v>0</v>
      </c>
      <c r="P390" s="6">
        <v>-5.9016393442622883</v>
      </c>
      <c r="Q390" s="6">
        <v>0</v>
      </c>
      <c r="R390" s="6">
        <v>0.65247252747253626</v>
      </c>
    </row>
    <row r="391" spans="1:18">
      <c r="A391" s="1" t="s">
        <v>492</v>
      </c>
      <c r="B391" s="1" t="s">
        <v>493</v>
      </c>
      <c r="C391" s="1">
        <v>4.7479100000000002E-4</v>
      </c>
      <c r="E391" s="6">
        <v>0</v>
      </c>
      <c r="F391" s="6">
        <v>6.2376671782503834</v>
      </c>
      <c r="G391" s="6">
        <v>0</v>
      </c>
      <c r="H391" s="6">
        <v>0</v>
      </c>
      <c r="I391" s="6">
        <v>0</v>
      </c>
      <c r="J391" s="6">
        <v>-0.52626147972344439</v>
      </c>
      <c r="K391" s="6">
        <v>0</v>
      </c>
      <c r="L391" s="6">
        <v>0</v>
      </c>
      <c r="M391" s="6">
        <v>0</v>
      </c>
      <c r="N391" s="6">
        <v>-0.1970954356846577</v>
      </c>
      <c r="O391" s="6">
        <v>0</v>
      </c>
      <c r="P391" s="6">
        <v>-0.89387797526244706</v>
      </c>
      <c r="Q391" s="6">
        <v>0</v>
      </c>
      <c r="R391" s="6">
        <v>0.64781573958290206</v>
      </c>
    </row>
    <row r="392" spans="1:18">
      <c r="A392" s="1" t="s">
        <v>582</v>
      </c>
      <c r="B392" s="1" t="s">
        <v>583</v>
      </c>
      <c r="C392" s="1">
        <v>4.8605799999999999E-4</v>
      </c>
      <c r="E392" s="6">
        <v>-0.53900709219857346</v>
      </c>
      <c r="F392" s="6">
        <v>-2.1296824491348287</v>
      </c>
      <c r="G392" s="6">
        <v>0.5440062172139104</v>
      </c>
      <c r="H392" s="6">
        <v>2.9082125603864695</v>
      </c>
      <c r="I392" s="6">
        <v>-0.71354802365976022</v>
      </c>
      <c r="J392" s="6">
        <v>0</v>
      </c>
      <c r="K392" s="6">
        <v>-2.1276595744680882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0.64139725009291215</v>
      </c>
    </row>
    <row r="393" spans="1:18">
      <c r="A393" s="1" t="s">
        <v>570</v>
      </c>
      <c r="B393" s="1" t="s">
        <v>571</v>
      </c>
      <c r="C393" s="1">
        <v>4.5022399999999999E-4</v>
      </c>
      <c r="E393" s="6">
        <v>0</v>
      </c>
      <c r="F393" s="6">
        <v>-0.7124627817949869</v>
      </c>
      <c r="G393" s="6">
        <v>0</v>
      </c>
      <c r="H393" s="6">
        <v>0</v>
      </c>
      <c r="I393" s="6">
        <v>0.74970547284993749</v>
      </c>
      <c r="J393" s="6">
        <v>0</v>
      </c>
      <c r="K393" s="6">
        <v>0</v>
      </c>
      <c r="L393" s="6">
        <v>0</v>
      </c>
      <c r="M393" s="6">
        <v>0</v>
      </c>
      <c r="N393" s="6">
        <v>2.5619219729988485</v>
      </c>
      <c r="O393" s="6">
        <v>-3.2545605306799397</v>
      </c>
      <c r="P393" s="6">
        <v>0</v>
      </c>
      <c r="Q393" s="6">
        <v>0</v>
      </c>
      <c r="R393" s="6">
        <v>0.62468065467846667</v>
      </c>
    </row>
    <row r="394" spans="1:18">
      <c r="A394" s="1" t="s">
        <v>380</v>
      </c>
      <c r="B394" s="1" t="s">
        <v>381</v>
      </c>
      <c r="C394" s="1">
        <v>3.1627499999999998E-4</v>
      </c>
      <c r="E394" s="6">
        <v>0.53818034118602309</v>
      </c>
      <c r="F394" s="6">
        <v>0.1009998990000982</v>
      </c>
      <c r="G394" s="6">
        <v>0</v>
      </c>
      <c r="H394" s="6">
        <v>-1.4529310866713718</v>
      </c>
      <c r="I394" s="6">
        <v>0.20477116821950858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0.22478798406049272</v>
      </c>
      <c r="Q394" s="6">
        <v>-0.5403201141808589</v>
      </c>
      <c r="R394" s="6">
        <v>0.58031349544265254</v>
      </c>
    </row>
    <row r="395" spans="1:18">
      <c r="A395" s="1" t="s">
        <v>198</v>
      </c>
      <c r="B395" s="1" t="s">
        <v>199</v>
      </c>
      <c r="C395" s="1">
        <v>7.1840200000000004E-4</v>
      </c>
      <c r="E395" s="6">
        <v>0</v>
      </c>
      <c r="F395" s="6">
        <v>0</v>
      </c>
      <c r="G395" s="6">
        <v>1.8019185895773893</v>
      </c>
      <c r="H395" s="6">
        <v>0</v>
      </c>
      <c r="I395" s="6">
        <v>0</v>
      </c>
      <c r="J395" s="6">
        <v>-3.1452947917993135</v>
      </c>
      <c r="K395" s="6">
        <v>1.2753089666053041</v>
      </c>
      <c r="L395" s="6">
        <v>0.10385564065948927</v>
      </c>
      <c r="M395" s="6">
        <v>0.1037478926209312</v>
      </c>
      <c r="N395" s="6">
        <v>-1.580515610830413</v>
      </c>
      <c r="O395" s="6">
        <v>0</v>
      </c>
      <c r="P395" s="6">
        <v>0</v>
      </c>
      <c r="Q395" s="6">
        <v>0.974068711333409</v>
      </c>
      <c r="R395" s="6">
        <v>0.46629162780904565</v>
      </c>
    </row>
    <row r="396" spans="1:18">
      <c r="A396" s="1" t="s">
        <v>30</v>
      </c>
      <c r="B396" s="1" t="s">
        <v>31</v>
      </c>
      <c r="C396" s="1">
        <v>9.3387000000000006E-5</v>
      </c>
      <c r="E396" s="6">
        <v>2.2093224744411666</v>
      </c>
      <c r="F396" s="6">
        <v>-5.0860388234297282E-2</v>
      </c>
      <c r="G396" s="6">
        <v>-0.82266135187855083</v>
      </c>
      <c r="H396" s="6">
        <v>-1.3853258081067299</v>
      </c>
      <c r="I396" s="6">
        <v>3.4946236559139754</v>
      </c>
      <c r="J396" s="6">
        <v>-1.73439463762044</v>
      </c>
      <c r="K396" s="6">
        <v>4.0160300136425686</v>
      </c>
      <c r="L396" s="6">
        <v>1.0164767603902058</v>
      </c>
      <c r="M396" s="6">
        <v>-1.5012578105980778</v>
      </c>
      <c r="N396" s="6">
        <v>-5.305651672433676</v>
      </c>
      <c r="O396" s="6">
        <v>4.2978945536801705</v>
      </c>
      <c r="P396" s="6">
        <v>-1.9853186519853128</v>
      </c>
      <c r="Q396" s="6">
        <v>0.49361702127659335</v>
      </c>
      <c r="R396" s="6">
        <v>0.43842505732749615</v>
      </c>
    </row>
    <row r="397" spans="1:18">
      <c r="A397" s="1" t="s">
        <v>4</v>
      </c>
      <c r="B397" s="1" t="s">
        <v>5</v>
      </c>
      <c r="C397" s="1">
        <v>5.8272E-5</v>
      </c>
      <c r="E397" s="6">
        <v>-1.6639610389610371</v>
      </c>
      <c r="F397" s="6">
        <v>0.80891456871645673</v>
      </c>
      <c r="G397" s="6">
        <v>3.9875542454761437</v>
      </c>
      <c r="H397" s="6">
        <v>-6.1889763779527591</v>
      </c>
      <c r="I397" s="6">
        <v>3.7518885344972386</v>
      </c>
      <c r="J397" s="6">
        <v>4.3523986732465048</v>
      </c>
      <c r="K397" s="6">
        <v>0</v>
      </c>
      <c r="L397" s="6">
        <v>-5.2872315683386351</v>
      </c>
      <c r="M397" s="6">
        <v>0</v>
      </c>
      <c r="N397" s="6">
        <v>2.3246296144716405</v>
      </c>
      <c r="O397" s="6">
        <v>-1.1519078473722244</v>
      </c>
      <c r="P397" s="6">
        <v>0</v>
      </c>
      <c r="Q397" s="6">
        <v>0</v>
      </c>
      <c r="R397" s="6">
        <v>0.29008783560857676</v>
      </c>
    </row>
    <row r="398" spans="1:18">
      <c r="A398" s="1" t="s">
        <v>10</v>
      </c>
      <c r="B398" s="1" t="s">
        <v>11</v>
      </c>
      <c r="C398" s="1">
        <v>1.1391999999999999E-4</v>
      </c>
      <c r="E398" s="6">
        <v>0</v>
      </c>
      <c r="F398" s="6">
        <v>0</v>
      </c>
      <c r="G398" s="6">
        <v>0</v>
      </c>
      <c r="H398" s="6">
        <v>5.2753176742395214</v>
      </c>
      <c r="I398" s="6">
        <v>-5.0109729334308799</v>
      </c>
      <c r="J398" s="6">
        <v>0</v>
      </c>
      <c r="K398" s="6">
        <v>0</v>
      </c>
      <c r="L398" s="6">
        <v>1.9830573738929491</v>
      </c>
      <c r="M398" s="6">
        <v>0</v>
      </c>
      <c r="N398" s="6">
        <v>-1.2837455163299927</v>
      </c>
      <c r="O398" s="6">
        <v>0</v>
      </c>
      <c r="P398" s="6">
        <v>0</v>
      </c>
      <c r="Q398" s="6">
        <v>0</v>
      </c>
      <c r="R398" s="6">
        <v>0.24272915839178566</v>
      </c>
    </row>
    <row r="399" spans="1:18">
      <c r="A399" s="1" t="s">
        <v>20</v>
      </c>
      <c r="B399" s="1" t="s">
        <v>21</v>
      </c>
      <c r="C399" s="1">
        <v>1.699021E-3</v>
      </c>
      <c r="E399" s="6">
        <v>-1.3827433628318619</v>
      </c>
      <c r="F399" s="6">
        <v>1.28996074032528</v>
      </c>
      <c r="G399" s="6">
        <v>4.3189368770764291</v>
      </c>
      <c r="H399" s="6">
        <v>-1.5835102618542152</v>
      </c>
      <c r="I399" s="6">
        <v>0.84494382022470838</v>
      </c>
      <c r="J399" s="6">
        <v>0.82003743649166072</v>
      </c>
      <c r="K399" s="6">
        <v>-1.9538502342852038</v>
      </c>
      <c r="L399" s="6">
        <v>2.7051397655545539</v>
      </c>
      <c r="M399" s="6">
        <v>-1.5715539947322221</v>
      </c>
      <c r="N399" s="6">
        <v>-3.2378913567032375</v>
      </c>
      <c r="O399" s="6">
        <v>1.5486725663716783</v>
      </c>
      <c r="P399" s="6">
        <v>-6.354393609294684E-2</v>
      </c>
      <c r="Q399" s="6">
        <v>0.48142428921791325</v>
      </c>
      <c r="R399" s="6">
        <v>0.21765433987455118</v>
      </c>
    </row>
    <row r="400" spans="1:18">
      <c r="A400" s="1" t="s">
        <v>426</v>
      </c>
      <c r="B400" s="1" t="s">
        <v>427</v>
      </c>
      <c r="C400" s="1">
        <v>6.6663410000000001E-3</v>
      </c>
      <c r="E400" s="6">
        <v>2.6647717178907016E-2</v>
      </c>
      <c r="F400" s="6">
        <v>-2.2022910931533635</v>
      </c>
      <c r="G400" s="6">
        <v>1.57087078906748</v>
      </c>
      <c r="H400" s="6">
        <v>2.2438762739138252</v>
      </c>
      <c r="I400" s="6">
        <v>-2.1596572527760816</v>
      </c>
      <c r="J400" s="6">
        <v>1.7873100983023527E-2</v>
      </c>
      <c r="K400" s="6">
        <v>0</v>
      </c>
      <c r="L400" s="6">
        <v>0.86669049320944325</v>
      </c>
      <c r="M400" s="6">
        <v>0</v>
      </c>
      <c r="N400" s="6">
        <v>0.70865444237753206</v>
      </c>
      <c r="O400" s="6">
        <v>0.12314187703403867</v>
      </c>
      <c r="P400" s="6">
        <v>-1.3704647281033155</v>
      </c>
      <c r="Q400" s="6">
        <v>0</v>
      </c>
      <c r="R400" s="6">
        <v>0.20828908332246598</v>
      </c>
    </row>
    <row r="401" spans="1:18">
      <c r="A401" s="1" t="s">
        <v>290</v>
      </c>
      <c r="B401" s="1" t="s">
        <v>291</v>
      </c>
      <c r="C401" s="1">
        <v>5.306552E-3</v>
      </c>
      <c r="E401" s="6">
        <v>0</v>
      </c>
      <c r="F401" s="6">
        <v>-9.2916832471149906</v>
      </c>
      <c r="G401" s="6">
        <v>0.43869269576659597</v>
      </c>
      <c r="H401" s="6">
        <v>0</v>
      </c>
      <c r="I401" s="6">
        <v>1.4413627429569864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0.10764262648008671</v>
      </c>
      <c r="P401" s="6">
        <v>0</v>
      </c>
      <c r="Q401" s="6">
        <v>0</v>
      </c>
      <c r="R401" s="6">
        <v>0.1869313482216528</v>
      </c>
    </row>
    <row r="402" spans="1:18">
      <c r="A402" s="1" t="s">
        <v>60</v>
      </c>
      <c r="B402" s="1" t="s">
        <v>61</v>
      </c>
      <c r="C402" s="1">
        <v>1.471352E-3</v>
      </c>
      <c r="E402" s="6">
        <v>2.3078529657476921</v>
      </c>
      <c r="F402" s="6">
        <v>1.2759007859548754</v>
      </c>
      <c r="G402" s="6">
        <v>0</v>
      </c>
      <c r="H402" s="6">
        <v>0</v>
      </c>
      <c r="I402" s="6">
        <v>0</v>
      </c>
      <c r="J402" s="6">
        <v>0</v>
      </c>
      <c r="K402" s="6">
        <v>0.36283007458173255</v>
      </c>
      <c r="L402" s="6">
        <v>0</v>
      </c>
      <c r="M402" s="6">
        <v>1.0443864229765065</v>
      </c>
      <c r="N402" s="6">
        <v>0</v>
      </c>
      <c r="O402" s="6">
        <v>-0.65593321407275695</v>
      </c>
      <c r="P402" s="6">
        <v>6.2825130052020839</v>
      </c>
      <c r="Q402" s="6">
        <v>-5.9864457831325328</v>
      </c>
      <c r="R402" s="6">
        <v>0.16250269554236585</v>
      </c>
    </row>
    <row r="403" spans="1:18">
      <c r="A403" s="1" t="s">
        <v>514</v>
      </c>
      <c r="B403" s="1" t="s">
        <v>515</v>
      </c>
      <c r="C403" s="1">
        <v>8.1519000000000003E-5</v>
      </c>
      <c r="E403" s="6">
        <v>0</v>
      </c>
      <c r="F403" s="6">
        <v>-0.89018076119539158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6.9090473269728392E-2</v>
      </c>
    </row>
    <row r="404" spans="1:18">
      <c r="A404" s="1" t="s">
        <v>160</v>
      </c>
      <c r="B404" s="1" t="s">
        <v>161</v>
      </c>
      <c r="C404" s="1">
        <v>5.4224000000000001E-5</v>
      </c>
      <c r="E404" s="6">
        <v>3.0170930365951643</v>
      </c>
      <c r="F404" s="6">
        <v>0.50111358574611575</v>
      </c>
      <c r="G404" s="6">
        <v>0</v>
      </c>
      <c r="H404" s="6">
        <v>-0.19944598337950925</v>
      </c>
      <c r="I404" s="6">
        <v>0</v>
      </c>
      <c r="J404" s="6">
        <v>-1.7319862329299274</v>
      </c>
      <c r="K404" s="6">
        <v>0</v>
      </c>
      <c r="L404" s="6">
        <v>2.259631680036156</v>
      </c>
      <c r="M404" s="6">
        <v>2.1213125621478257</v>
      </c>
      <c r="N404" s="6">
        <v>-0.86551985286164035</v>
      </c>
      <c r="O404" s="6">
        <v>0</v>
      </c>
      <c r="P404" s="6">
        <v>0</v>
      </c>
      <c r="Q404" s="6">
        <v>-1.3423551238677223</v>
      </c>
      <c r="R404" s="6">
        <v>4.1695030633093211E-2</v>
      </c>
    </row>
    <row r="405" spans="1:18">
      <c r="A405" s="1" t="s">
        <v>546</v>
      </c>
      <c r="B405" s="1" t="s">
        <v>547</v>
      </c>
      <c r="C405" s="1">
        <v>9.2476099999999996E-4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-8.996539792387459E-2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3.4633234051373307E-2</v>
      </c>
    </row>
    <row r="406" spans="1:18">
      <c r="A406" s="1" t="s">
        <v>372</v>
      </c>
      <c r="B406" s="1" t="s">
        <v>373</v>
      </c>
      <c r="C406" s="1">
        <v>4.8920699999999997E-4</v>
      </c>
      <c r="E406" s="6">
        <v>0</v>
      </c>
      <c r="F406" s="6">
        <v>0</v>
      </c>
      <c r="G406" s="6">
        <v>-1.2514459985277115</v>
      </c>
      <c r="H406" s="6">
        <v>3.1948881789145567E-2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0.26615564782284107</v>
      </c>
      <c r="O406" s="6">
        <v>0</v>
      </c>
      <c r="P406" s="6">
        <v>0</v>
      </c>
      <c r="Q406" s="6">
        <v>-1.0617965597792267E-2</v>
      </c>
      <c r="R406" s="6">
        <v>1.3069653082431465E-2</v>
      </c>
    </row>
    <row r="407" spans="1:18">
      <c r="A407" s="1" t="s">
        <v>260</v>
      </c>
      <c r="B407" s="1" t="s">
        <v>261</v>
      </c>
      <c r="C407" s="1">
        <v>1.5669499999999999E-4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4.4408920985006262E-14</v>
      </c>
    </row>
    <row r="408" spans="1:18">
      <c r="A408" s="1" t="s">
        <v>488</v>
      </c>
      <c r="B408" s="1" t="s">
        <v>489</v>
      </c>
      <c r="C408" s="1">
        <v>6.8335399999999995E-4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4.4408920985006262E-14</v>
      </c>
    </row>
    <row r="409" spans="1:18">
      <c r="A409" s="1" t="s">
        <v>302</v>
      </c>
      <c r="B409" s="1" t="s">
        <v>303</v>
      </c>
      <c r="C409" s="1">
        <v>4.67677E-4</v>
      </c>
      <c r="E409" s="6">
        <v>0.51925981873111038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2.2204460492503131E-14</v>
      </c>
    </row>
    <row r="410" spans="1:18">
      <c r="A410" s="1" t="s">
        <v>342</v>
      </c>
      <c r="B410" s="1" t="s">
        <v>343</v>
      </c>
      <c r="C410" s="1">
        <v>9.5167000000000005E-5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2.2204460492503131E-14</v>
      </c>
    </row>
    <row r="411" spans="1:18">
      <c r="A411" s="1" t="s">
        <v>442</v>
      </c>
      <c r="B411" s="1" t="s">
        <v>443</v>
      </c>
      <c r="C411" s="1">
        <v>1.8640200000000001E-4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2.2204460492503131E-14</v>
      </c>
    </row>
    <row r="412" spans="1:18">
      <c r="A412" s="1" t="s">
        <v>456</v>
      </c>
      <c r="B412" s="1" t="s">
        <v>457</v>
      </c>
      <c r="C412" s="1">
        <v>2.2566309999999998E-3</v>
      </c>
      <c r="E412" s="6">
        <v>0</v>
      </c>
      <c r="F412" s="6">
        <v>0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2.2204460492503131E-14</v>
      </c>
    </row>
    <row r="413" spans="1:18">
      <c r="A413" s="1" t="s">
        <v>512</v>
      </c>
      <c r="B413" s="1" t="s">
        <v>513</v>
      </c>
      <c r="C413" s="1">
        <v>1.092258E-3</v>
      </c>
      <c r="E413" s="6">
        <v>0</v>
      </c>
      <c r="F413" s="6">
        <v>0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2.2204460492503131E-14</v>
      </c>
    </row>
    <row r="414" spans="1:18">
      <c r="A414" s="1" t="s">
        <v>250</v>
      </c>
      <c r="B414" s="1" t="s">
        <v>251</v>
      </c>
      <c r="C414" s="1">
        <v>1.6374E-4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</row>
    <row r="415" spans="1:18">
      <c r="A415" s="1" t="s">
        <v>400</v>
      </c>
      <c r="B415" s="1" t="s">
        <v>401</v>
      </c>
      <c r="C415" s="1">
        <v>1.6872400000000001E-4</v>
      </c>
      <c r="E415" s="6">
        <v>0</v>
      </c>
      <c r="F415" s="6">
        <v>0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</row>
    <row r="416" spans="1:18">
      <c r="A416" s="1" t="s">
        <v>408</v>
      </c>
      <c r="B416" s="1" t="s">
        <v>409</v>
      </c>
      <c r="C416" s="1">
        <v>4.3043699999999999E-4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</row>
    <row r="417" spans="1:18">
      <c r="A417" s="1" t="s">
        <v>422</v>
      </c>
      <c r="B417" s="1" t="s">
        <v>423</v>
      </c>
      <c r="C417" s="1">
        <v>1.0246890000000001E-3</v>
      </c>
      <c r="E417" s="6">
        <v>0</v>
      </c>
      <c r="F417" s="6">
        <v>0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</row>
    <row r="418" spans="1:18">
      <c r="A418" s="1" t="s">
        <v>452</v>
      </c>
      <c r="B418" s="1" t="s">
        <v>453</v>
      </c>
      <c r="C418" s="1">
        <v>9.3336000000000005E-4</v>
      </c>
      <c r="E418" s="6">
        <v>0</v>
      </c>
      <c r="F418" s="6">
        <v>0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</row>
    <row r="419" spans="1:18">
      <c r="A419" s="1" t="s">
        <v>454</v>
      </c>
      <c r="B419" s="1" t="s">
        <v>455</v>
      </c>
      <c r="C419" s="1">
        <v>1.0753781E-2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</row>
    <row r="420" spans="1:18">
      <c r="A420" s="1" t="s">
        <v>460</v>
      </c>
      <c r="B420" s="1" t="s">
        <v>461</v>
      </c>
      <c r="C420" s="1">
        <v>4.6632999999999999E-5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</row>
    <row r="421" spans="1:18">
      <c r="A421" s="1" t="s">
        <v>470</v>
      </c>
      <c r="B421" s="1" t="s">
        <v>471</v>
      </c>
      <c r="C421" s="1">
        <v>6.9513880000000002E-3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</row>
    <row r="422" spans="1:18">
      <c r="A422" s="1" t="s">
        <v>480</v>
      </c>
      <c r="B422" s="1" t="s">
        <v>481</v>
      </c>
      <c r="C422" s="1">
        <v>1.56019E-4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</row>
    <row r="423" spans="1:18">
      <c r="A423" s="1" t="s">
        <v>506</v>
      </c>
      <c r="B423" s="1" t="s">
        <v>507</v>
      </c>
      <c r="C423" s="1">
        <v>6.2916000000000005E-5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</row>
    <row r="424" spans="1:18">
      <c r="A424" s="1" t="s">
        <v>502</v>
      </c>
      <c r="B424" s="1" t="s">
        <v>503</v>
      </c>
      <c r="C424" s="1">
        <v>1.6233400000000001E-4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-1.1102230246251565E-14</v>
      </c>
    </row>
    <row r="425" spans="1:18">
      <c r="A425" s="1" t="s">
        <v>560</v>
      </c>
      <c r="B425" s="1" t="s">
        <v>561</v>
      </c>
      <c r="C425" s="1">
        <v>4.0877099999999999E-4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-1.1102230246251565E-14</v>
      </c>
    </row>
    <row r="426" spans="1:18">
      <c r="A426" s="1" t="s">
        <v>566</v>
      </c>
      <c r="B426" s="1" t="s">
        <v>567</v>
      </c>
      <c r="C426" s="1">
        <v>5.9076799999999998E-4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-1.1102230246251565E-14</v>
      </c>
    </row>
    <row r="427" spans="1:18">
      <c r="A427" s="1" t="s">
        <v>424</v>
      </c>
      <c r="B427" s="1" t="s">
        <v>425</v>
      </c>
      <c r="C427" s="1">
        <v>2.9916640000000002E-3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-4.4408920985006262E-14</v>
      </c>
    </row>
    <row r="428" spans="1:18">
      <c r="A428" s="1" t="s">
        <v>496</v>
      </c>
      <c r="B428" s="1" t="s">
        <v>497</v>
      </c>
      <c r="C428" s="1">
        <v>2.6100100000000002E-4</v>
      </c>
      <c r="E428" s="6">
        <v>0</v>
      </c>
      <c r="F428" s="6">
        <v>0</v>
      </c>
      <c r="G428" s="6">
        <v>-3.2131094867049459E-2</v>
      </c>
      <c r="H428" s="6">
        <v>3.214142225793637E-2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-2.4716226820764575E-3</v>
      </c>
    </row>
    <row r="429" spans="1:18">
      <c r="A429" s="1" t="s">
        <v>122</v>
      </c>
      <c r="B429" s="1" t="s">
        <v>123</v>
      </c>
      <c r="C429" s="1">
        <v>1.9115899999999999E-4</v>
      </c>
      <c r="E429" s="6">
        <v>6.6637819125919373</v>
      </c>
      <c r="F429" s="6">
        <v>-4.3509127789046591</v>
      </c>
      <c r="G429" s="6">
        <v>3.414272081433567</v>
      </c>
      <c r="H429" s="6">
        <v>0.29734440684916486</v>
      </c>
      <c r="I429" s="6">
        <v>-0.31690860764668205</v>
      </c>
      <c r="J429" s="6">
        <v>-2.9740539431853175</v>
      </c>
      <c r="K429" s="6">
        <v>-3.1603424585138984</v>
      </c>
      <c r="L429" s="6">
        <v>-1.0478061558611751</v>
      </c>
      <c r="M429" s="6">
        <v>0.7169644826825472</v>
      </c>
      <c r="N429" s="6">
        <v>1.9932099441463125</v>
      </c>
      <c r="O429" s="6">
        <v>-0.99860410179318793</v>
      </c>
      <c r="P429" s="6">
        <v>1.4859002169197222</v>
      </c>
      <c r="Q429" s="6">
        <v>0.89772362936839656</v>
      </c>
      <c r="R429" s="6">
        <v>-4.0738839594878229E-3</v>
      </c>
    </row>
    <row r="430" spans="1:18">
      <c r="A430" s="1" t="s">
        <v>166</v>
      </c>
      <c r="B430" s="1" t="s">
        <v>167</v>
      </c>
      <c r="C430" s="1">
        <v>1.5067800000000001E-4</v>
      </c>
      <c r="E430" s="6">
        <v>-0.57512580877067121</v>
      </c>
      <c r="F430" s="6">
        <v>0</v>
      </c>
      <c r="G430" s="6">
        <v>-0.89866749302758286</v>
      </c>
      <c r="H430" s="6">
        <v>0</v>
      </c>
      <c r="I430" s="6">
        <v>1.4905149051490652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-0.30810311184144012</v>
      </c>
      <c r="R430" s="6">
        <v>-3.0113082549465542E-2</v>
      </c>
    </row>
    <row r="431" spans="1:18">
      <c r="A431" s="1" t="s">
        <v>232</v>
      </c>
      <c r="B431" s="1" t="s">
        <v>233</v>
      </c>
      <c r="C431" s="1">
        <v>5.2566400000000001E-4</v>
      </c>
      <c r="E431" s="6">
        <v>-0.42628116022610518</v>
      </c>
      <c r="F431" s="6">
        <v>-9.3066542578013056E-3</v>
      </c>
      <c r="G431" s="6">
        <v>-0.34437825763217189</v>
      </c>
      <c r="H431" s="6">
        <v>4.6698421593349693E-2</v>
      </c>
      <c r="I431" s="6">
        <v>-5.666542195668411</v>
      </c>
      <c r="J431" s="6">
        <v>4.7996041563582503</v>
      </c>
      <c r="K431" s="6">
        <v>0</v>
      </c>
      <c r="L431" s="6">
        <v>0</v>
      </c>
      <c r="M431" s="6">
        <v>0</v>
      </c>
      <c r="N431" s="6">
        <v>0.11331444759206111</v>
      </c>
      <c r="O431" s="6">
        <v>0</v>
      </c>
      <c r="P431" s="6">
        <v>0</v>
      </c>
      <c r="Q431" s="6">
        <v>0</v>
      </c>
      <c r="R431" s="6">
        <v>-3.2649862870570701E-2</v>
      </c>
    </row>
    <row r="432" spans="1:18">
      <c r="A432" s="1" t="s">
        <v>186</v>
      </c>
      <c r="B432" s="1" t="s">
        <v>187</v>
      </c>
      <c r="C432" s="1">
        <v>7.5756200000000004E-4</v>
      </c>
      <c r="E432" s="6">
        <v>0.92762956148422226</v>
      </c>
      <c r="F432" s="6">
        <v>0.91910368401064702</v>
      </c>
      <c r="G432" s="6">
        <v>0.51934367002859361</v>
      </c>
      <c r="H432" s="6">
        <v>-0.55409958816923233</v>
      </c>
      <c r="I432" s="6">
        <v>0.4818914238385652</v>
      </c>
      <c r="J432" s="6">
        <v>0</v>
      </c>
      <c r="K432" s="6">
        <v>-1.348819782690136</v>
      </c>
      <c r="L432" s="6">
        <v>0.91910368401064702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-3.4738707025305793E-2</v>
      </c>
    </row>
    <row r="433" spans="1:18">
      <c r="A433" s="1" t="s">
        <v>388</v>
      </c>
      <c r="B433" s="1" t="s">
        <v>389</v>
      </c>
      <c r="C433" s="1">
        <v>2.04083E-4</v>
      </c>
      <c r="E433" s="6">
        <v>0</v>
      </c>
      <c r="F433" s="6">
        <v>0</v>
      </c>
      <c r="G433" s="6">
        <v>1.4506666666666668</v>
      </c>
      <c r="H433" s="6">
        <v>0</v>
      </c>
      <c r="I433" s="6">
        <v>0</v>
      </c>
      <c r="J433" s="6">
        <v>0</v>
      </c>
      <c r="K433" s="6">
        <v>7.1811586583955478</v>
      </c>
      <c r="L433" s="6">
        <v>0</v>
      </c>
      <c r="M433" s="6">
        <v>-4.4830292328820853</v>
      </c>
      <c r="N433" s="6">
        <v>3.1015713258703892</v>
      </c>
      <c r="O433" s="6">
        <v>0</v>
      </c>
      <c r="P433" s="6">
        <v>-3.0082677557525583</v>
      </c>
      <c r="Q433" s="6">
        <v>0</v>
      </c>
      <c r="R433" s="6">
        <v>-8.6900877698870005E-2</v>
      </c>
    </row>
    <row r="434" spans="1:18">
      <c r="A434" s="1" t="s">
        <v>292</v>
      </c>
      <c r="B434" s="1" t="s">
        <v>293</v>
      </c>
      <c r="C434" s="1">
        <v>8.1549180000000006E-3</v>
      </c>
      <c r="E434" s="6">
        <v>0</v>
      </c>
      <c r="F434" s="6">
        <v>0</v>
      </c>
      <c r="G434" s="6">
        <v>0</v>
      </c>
      <c r="H434" s="6">
        <v>0</v>
      </c>
      <c r="I434" s="6">
        <v>0.2993115833582749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-9.182104079151765E-2</v>
      </c>
    </row>
    <row r="435" spans="1:18">
      <c r="A435" s="1" t="s">
        <v>434</v>
      </c>
      <c r="B435" s="1" t="s">
        <v>435</v>
      </c>
      <c r="C435" s="1">
        <v>3.9361839999999997E-3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0.23053021950485419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-0.10615384615385581</v>
      </c>
    </row>
    <row r="436" spans="1:18">
      <c r="A436" s="1" t="s">
        <v>482</v>
      </c>
      <c r="B436" s="1" t="s">
        <v>483</v>
      </c>
      <c r="C436" s="1">
        <v>1.65959E-4</v>
      </c>
      <c r="E436" s="6">
        <v>0</v>
      </c>
      <c r="F436" s="6">
        <v>1.4205357994089063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-0.10774147829982761</v>
      </c>
    </row>
    <row r="437" spans="1:18">
      <c r="A437" s="1" t="s">
        <v>154</v>
      </c>
      <c r="B437" s="1" t="s">
        <v>155</v>
      </c>
      <c r="C437" s="1">
        <v>2.6279599999999998E-4</v>
      </c>
      <c r="E437" s="6">
        <v>0</v>
      </c>
      <c r="F437" s="6">
        <v>1.4570483597032169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-0.11047102677058662</v>
      </c>
    </row>
    <row r="438" spans="1:18">
      <c r="A438" s="1" t="s">
        <v>172</v>
      </c>
      <c r="B438" s="1" t="s">
        <v>173</v>
      </c>
      <c r="C438" s="1">
        <v>5.9238499999999996E-4</v>
      </c>
      <c r="E438" s="6">
        <v>0</v>
      </c>
      <c r="F438" s="6">
        <v>0.73331956207396409</v>
      </c>
      <c r="G438" s="6">
        <v>0.61519532451552728</v>
      </c>
      <c r="H438" s="6">
        <v>0</v>
      </c>
      <c r="I438" s="6">
        <v>0</v>
      </c>
      <c r="J438" s="6">
        <v>0</v>
      </c>
      <c r="K438" s="6">
        <v>0.5604809945990219</v>
      </c>
      <c r="L438" s="6">
        <v>0</v>
      </c>
      <c r="M438" s="6">
        <v>-0.55735711390353382</v>
      </c>
      <c r="N438" s="6">
        <v>7.1333944767149049E-2</v>
      </c>
      <c r="O438" s="6">
        <v>0</v>
      </c>
      <c r="P438" s="6">
        <v>0</v>
      </c>
      <c r="Q438" s="6">
        <v>0</v>
      </c>
      <c r="R438" s="6">
        <v>-0.11279962400124743</v>
      </c>
    </row>
    <row r="439" spans="1:18">
      <c r="A439" s="1" t="s">
        <v>548</v>
      </c>
      <c r="B439" s="1" t="s">
        <v>549</v>
      </c>
      <c r="C439" s="1">
        <v>3.1277509999999998E-3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0.56567673238498983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-0.21634416538872658</v>
      </c>
    </row>
    <row r="440" spans="1:18">
      <c r="A440" s="1" t="s">
        <v>468</v>
      </c>
      <c r="B440" s="1" t="s">
        <v>469</v>
      </c>
      <c r="C440" s="1">
        <v>2.465952E-3</v>
      </c>
      <c r="E440" s="6">
        <v>0</v>
      </c>
      <c r="F440" s="6">
        <v>3.1852893890675249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-0.23745851966707754</v>
      </c>
    </row>
    <row r="441" spans="1:18">
      <c r="A441" s="1" t="s">
        <v>466</v>
      </c>
      <c r="B441" s="1" t="s">
        <v>467</v>
      </c>
      <c r="C441" s="1">
        <v>4.0361699999999999E-4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-3.1341706773095446</v>
      </c>
      <c r="P441" s="6">
        <v>3.235579253514298</v>
      </c>
      <c r="Q441" s="6">
        <v>0</v>
      </c>
      <c r="R441" s="6">
        <v>-0.2410900521007231</v>
      </c>
    </row>
    <row r="442" spans="1:18">
      <c r="A442" s="1" t="s">
        <v>150</v>
      </c>
      <c r="B442" s="1" t="s">
        <v>151</v>
      </c>
      <c r="C442" s="1">
        <v>3.2165999999999997E-5</v>
      </c>
      <c r="E442" s="6">
        <v>-4.0537787736809943</v>
      </c>
      <c r="F442" s="6">
        <v>6.3269639065817396</v>
      </c>
      <c r="G442" s="6">
        <v>0</v>
      </c>
      <c r="H442" s="6">
        <v>-3.5443290734824218</v>
      </c>
      <c r="I442" s="6">
        <v>0</v>
      </c>
      <c r="J442" s="6">
        <v>1.625090570334331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-0.24758293244743212</v>
      </c>
    </row>
    <row r="443" spans="1:18">
      <c r="A443" s="1" t="s">
        <v>410</v>
      </c>
      <c r="B443" s="1" t="s">
        <v>411</v>
      </c>
      <c r="C443" s="1">
        <v>4.3043699999999999E-4</v>
      </c>
      <c r="E443" s="6">
        <v>0</v>
      </c>
      <c r="F443" s="6">
        <v>0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0.30959752321981782</v>
      </c>
      <c r="Q443" s="6">
        <v>0</v>
      </c>
      <c r="R443" s="6">
        <v>-0.26115859449192813</v>
      </c>
    </row>
    <row r="444" spans="1:18">
      <c r="A444" s="1" t="s">
        <v>532</v>
      </c>
      <c r="B444" s="1" t="s">
        <v>533</v>
      </c>
      <c r="C444" s="1">
        <v>1.065982E-3</v>
      </c>
      <c r="E444" s="6">
        <v>0</v>
      </c>
      <c r="F444" s="6">
        <v>0</v>
      </c>
      <c r="G444" s="6">
        <v>0</v>
      </c>
      <c r="H444" s="6">
        <v>0</v>
      </c>
      <c r="I444" s="6">
        <v>0</v>
      </c>
      <c r="J444" s="6">
        <v>0.87076822916667407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-0.33201973500479598</v>
      </c>
    </row>
    <row r="445" spans="1:18">
      <c r="A445" s="1" t="s">
        <v>280</v>
      </c>
      <c r="B445" s="1" t="s">
        <v>281</v>
      </c>
      <c r="C445" s="1">
        <v>6.8379000000000004E-5</v>
      </c>
      <c r="E445" s="6">
        <v>2.2548652694610816</v>
      </c>
      <c r="F445" s="6">
        <v>2.2508921218775679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-2.2013422818791928</v>
      </c>
      <c r="N445" s="6">
        <v>2.2508921218775679</v>
      </c>
      <c r="O445" s="6">
        <v>0</v>
      </c>
      <c r="P445" s="6">
        <v>0</v>
      </c>
      <c r="Q445" s="6">
        <v>0</v>
      </c>
      <c r="R445" s="6">
        <v>-0.33866804336604162</v>
      </c>
    </row>
    <row r="446" spans="1:18">
      <c r="A446" s="1" t="s">
        <v>526</v>
      </c>
      <c r="B446" s="1" t="s">
        <v>527</v>
      </c>
      <c r="C446" s="1">
        <v>2.2960799999999999E-4</v>
      </c>
      <c r="E446" s="6">
        <v>0</v>
      </c>
      <c r="F446" s="6">
        <v>0</v>
      </c>
      <c r="G446" s="6">
        <v>0</v>
      </c>
      <c r="H446" s="6">
        <v>0</v>
      </c>
      <c r="I446" s="6">
        <v>0</v>
      </c>
      <c r="J446" s="6">
        <v>0.96741344195518941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-0.36851700996934911</v>
      </c>
    </row>
    <row r="447" spans="1:18">
      <c r="A447" s="1" t="s">
        <v>450</v>
      </c>
      <c r="B447" s="1" t="s">
        <v>451</v>
      </c>
      <c r="C447" s="1">
        <v>1.979279E-3</v>
      </c>
      <c r="E447" s="6">
        <v>0</v>
      </c>
      <c r="F447" s="6">
        <v>0</v>
      </c>
      <c r="G447" s="6">
        <v>0</v>
      </c>
      <c r="H447" s="6">
        <v>0</v>
      </c>
      <c r="I447" s="6">
        <v>0</v>
      </c>
      <c r="J447" s="6">
        <v>0.27999999999999137</v>
      </c>
      <c r="K447" s="6">
        <v>0.58835261268448402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-0.37672251412710356</v>
      </c>
    </row>
    <row r="448" spans="1:18">
      <c r="A448" s="1" t="s">
        <v>362</v>
      </c>
      <c r="B448" s="1" t="s">
        <v>363</v>
      </c>
      <c r="C448" s="1">
        <v>1.64921E-4</v>
      </c>
      <c r="E448" s="6">
        <v>4.9710982658959457</v>
      </c>
      <c r="F448" s="6">
        <v>0</v>
      </c>
      <c r="G448" s="6">
        <v>-1.1313576291549832</v>
      </c>
      <c r="H448" s="6">
        <v>0</v>
      </c>
      <c r="I448" s="6">
        <v>8.0810126582278485</v>
      </c>
      <c r="J448" s="6">
        <v>0</v>
      </c>
      <c r="K448" s="6">
        <v>0</v>
      </c>
      <c r="L448" s="6">
        <v>0.4403635341515999</v>
      </c>
      <c r="M448" s="6">
        <v>0</v>
      </c>
      <c r="N448" s="6">
        <v>0.93283582089551675</v>
      </c>
      <c r="O448" s="6">
        <v>-5.0646950092421488</v>
      </c>
      <c r="P448" s="6">
        <v>1.0514018691588856</v>
      </c>
      <c r="Q448" s="6">
        <v>0.50096339113678834</v>
      </c>
      <c r="R448" s="6">
        <v>-0.38859721566776306</v>
      </c>
    </row>
    <row r="449" spans="1:18">
      <c r="A449" s="1" t="s">
        <v>552</v>
      </c>
      <c r="B449" s="1" t="s">
        <v>553</v>
      </c>
      <c r="C449" s="1">
        <v>1.3319285E-2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0.68121236054892176</v>
      </c>
      <c r="O449" s="6">
        <v>-0.67660325554029788</v>
      </c>
      <c r="P449" s="6">
        <v>0.54299535985782299</v>
      </c>
      <c r="Q449" s="6">
        <v>0</v>
      </c>
      <c r="R449" s="6">
        <v>-0.40485829959516773</v>
      </c>
    </row>
    <row r="450" spans="1:18">
      <c r="A450" s="1" t="s">
        <v>464</v>
      </c>
      <c r="B450" s="1" t="s">
        <v>465</v>
      </c>
      <c r="C450" s="1">
        <v>8.9269000000000002E-5</v>
      </c>
      <c r="E450" s="6">
        <v>0</v>
      </c>
      <c r="F450" s="6">
        <v>0</v>
      </c>
      <c r="G450" s="6">
        <v>0</v>
      </c>
      <c r="H450" s="6">
        <v>-0.497265042267514</v>
      </c>
      <c r="I450" s="6">
        <v>0</v>
      </c>
      <c r="J450" s="6">
        <v>0</v>
      </c>
      <c r="K450" s="6">
        <v>0</v>
      </c>
      <c r="L450" s="6">
        <v>1.5367316341828863</v>
      </c>
      <c r="M450" s="6">
        <v>-0.38144456749108491</v>
      </c>
      <c r="N450" s="6">
        <v>0</v>
      </c>
      <c r="O450" s="6">
        <v>0</v>
      </c>
      <c r="P450" s="6">
        <v>0</v>
      </c>
      <c r="Q450" s="6">
        <v>0</v>
      </c>
      <c r="R450" s="6">
        <v>-0.46841745211307906</v>
      </c>
    </row>
    <row r="451" spans="1:18">
      <c r="A451" s="1" t="s">
        <v>28</v>
      </c>
      <c r="B451" s="1" t="s">
        <v>29</v>
      </c>
      <c r="C451" s="1">
        <v>2.5347599999999998E-4</v>
      </c>
      <c r="E451" s="6">
        <v>4.9174066647569958</v>
      </c>
      <c r="F451" s="6">
        <v>-2.7666545322169611</v>
      </c>
      <c r="G451" s="6">
        <v>5.7188318981654884</v>
      </c>
      <c r="H451" s="6">
        <v>-3.1783975210270099</v>
      </c>
      <c r="I451" s="6">
        <v>1.5453547915142529</v>
      </c>
      <c r="J451" s="6">
        <v>2.5574065736154949</v>
      </c>
      <c r="K451" s="6">
        <v>0.19316884713320714</v>
      </c>
      <c r="L451" s="6">
        <v>0.50828148277977103</v>
      </c>
      <c r="M451" s="6">
        <v>-0.35748539541372581</v>
      </c>
      <c r="N451" s="6">
        <v>-1.4088204410220517</v>
      </c>
      <c r="O451" s="6">
        <v>-2.6537676400106514</v>
      </c>
      <c r="P451" s="6">
        <v>1.8143690736688534</v>
      </c>
      <c r="Q451" s="6">
        <v>0.5999820900868702</v>
      </c>
      <c r="R451" s="6">
        <v>-0.47999890442474991</v>
      </c>
    </row>
    <row r="452" spans="1:18">
      <c r="A452" s="1" t="s">
        <v>564</v>
      </c>
      <c r="B452" s="1" t="s">
        <v>565</v>
      </c>
      <c r="C452" s="1">
        <v>1.8024860000000001E-3</v>
      </c>
      <c r="E452" s="6">
        <v>-3.1448355452971866</v>
      </c>
      <c r="F452" s="6">
        <v>0</v>
      </c>
      <c r="G452" s="6">
        <v>3.2469466785820744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-0.48382085312264067</v>
      </c>
    </row>
    <row r="453" spans="1:18">
      <c r="A453" s="1" t="s">
        <v>590</v>
      </c>
      <c r="B453" s="1" t="s">
        <v>591</v>
      </c>
      <c r="C453" s="1">
        <v>2.5380000000000001E-5</v>
      </c>
      <c r="E453" s="6">
        <v>0</v>
      </c>
      <c r="F453" s="6">
        <v>0</v>
      </c>
      <c r="G453" s="6">
        <v>0</v>
      </c>
      <c r="H453" s="6">
        <v>0.60790273556230456</v>
      </c>
      <c r="I453" s="6">
        <v>6.250651109491745E-2</v>
      </c>
      <c r="J453" s="6">
        <v>0</v>
      </c>
      <c r="K453" s="6">
        <v>0.45809474232170189</v>
      </c>
      <c r="L453" s="6">
        <v>-5.1818841330708576E-2</v>
      </c>
      <c r="M453" s="6">
        <v>0</v>
      </c>
      <c r="N453" s="6">
        <v>0</v>
      </c>
      <c r="O453" s="6">
        <v>0.24885939444214689</v>
      </c>
      <c r="P453" s="6">
        <v>-2.0686801820446465E-2</v>
      </c>
      <c r="Q453" s="6">
        <v>0</v>
      </c>
      <c r="R453" s="6">
        <v>-0.51329799933148568</v>
      </c>
    </row>
    <row r="454" spans="1:18">
      <c r="A454" s="1" t="s">
        <v>404</v>
      </c>
      <c r="B454" s="1" t="s">
        <v>405</v>
      </c>
      <c r="C454" s="1">
        <v>4.3043699999999999E-4</v>
      </c>
      <c r="E454" s="6">
        <v>-1.4147130153597365</v>
      </c>
      <c r="F454" s="6">
        <v>0</v>
      </c>
      <c r="G454" s="6">
        <v>0.61500615006149228</v>
      </c>
      <c r="H454" s="6">
        <v>-2.0374898125508079E-2</v>
      </c>
      <c r="I454" s="6">
        <v>0</v>
      </c>
      <c r="J454" s="6">
        <v>1.3450173221927875</v>
      </c>
      <c r="K454" s="6">
        <v>0.98532073195254366</v>
      </c>
      <c r="L454" s="6">
        <v>-1.5730784547988819</v>
      </c>
      <c r="M454" s="6">
        <v>0</v>
      </c>
      <c r="N454" s="6">
        <v>0</v>
      </c>
      <c r="O454" s="6">
        <v>0</v>
      </c>
      <c r="P454" s="6">
        <v>0</v>
      </c>
      <c r="Q454" s="6">
        <v>0.35403601051993139</v>
      </c>
      <c r="R454" s="6">
        <v>-0.52414071162181219</v>
      </c>
    </row>
    <row r="455" spans="1:18">
      <c r="A455" s="1" t="s">
        <v>398</v>
      </c>
      <c r="B455" s="1" t="s">
        <v>399</v>
      </c>
      <c r="C455" s="1">
        <v>7.0734000000000004E-5</v>
      </c>
      <c r="E455" s="6">
        <v>0.92381150093419073</v>
      </c>
      <c r="F455" s="6">
        <v>-0.91535534300113408</v>
      </c>
      <c r="G455" s="6">
        <v>0</v>
      </c>
      <c r="H455" s="6">
        <v>0.18683828108780887</v>
      </c>
      <c r="I455" s="6">
        <v>0</v>
      </c>
      <c r="J455" s="6">
        <v>0</v>
      </c>
      <c r="K455" s="6">
        <v>0</v>
      </c>
      <c r="L455" s="6">
        <v>0</v>
      </c>
      <c r="M455" s="6">
        <v>1.2225445503522669</v>
      </c>
      <c r="N455" s="6">
        <v>0</v>
      </c>
      <c r="O455" s="6">
        <v>0</v>
      </c>
      <c r="P455" s="6">
        <v>2.149437052200609</v>
      </c>
      <c r="Q455" s="6">
        <v>-2.1042084168336639</v>
      </c>
      <c r="R455" s="6">
        <v>-0.55035036611291721</v>
      </c>
    </row>
    <row r="456" spans="1:18">
      <c r="A456" s="1" t="s">
        <v>112</v>
      </c>
      <c r="B456" s="1" t="s">
        <v>113</v>
      </c>
      <c r="C456" s="1">
        <v>4.0435699999999999E-4</v>
      </c>
      <c r="E456" s="6">
        <v>-4.5690550363447491</v>
      </c>
      <c r="F456" s="6">
        <v>1.3710554951033682</v>
      </c>
      <c r="G456" s="6">
        <v>6.258050665521675</v>
      </c>
      <c r="H456" s="6">
        <v>2.3133649863622763</v>
      </c>
      <c r="I456" s="6">
        <v>36.216429699842024</v>
      </c>
      <c r="J456" s="6">
        <v>3.6169904320092705</v>
      </c>
      <c r="K456" s="6">
        <v>-13.235396991955216</v>
      </c>
      <c r="L456" s="6">
        <v>-15.270499072804967</v>
      </c>
      <c r="M456" s="6">
        <v>-4.9291083832905151</v>
      </c>
      <c r="N456" s="6">
        <v>-5.4949454509058082</v>
      </c>
      <c r="O456" s="6">
        <v>1.82164795594153</v>
      </c>
      <c r="P456" s="6">
        <v>-2.0802995631363785E-2</v>
      </c>
      <c r="Q456" s="6">
        <v>11.808156471077801</v>
      </c>
      <c r="R456" s="6">
        <v>-0.55042194243829501</v>
      </c>
    </row>
    <row r="457" spans="1:18">
      <c r="A457" s="1" t="s">
        <v>518</v>
      </c>
      <c r="B457" s="1" t="s">
        <v>519</v>
      </c>
      <c r="C457" s="1">
        <v>2.2960799999999999E-4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3.5455023671751684</v>
      </c>
      <c r="K457" s="6">
        <v>0</v>
      </c>
      <c r="L457" s="6">
        <v>-1.3615118878276822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-0.59189883046496528</v>
      </c>
    </row>
    <row r="458" spans="1:18">
      <c r="A458" s="1" t="s">
        <v>484</v>
      </c>
      <c r="B458" s="1" t="s">
        <v>485</v>
      </c>
      <c r="C458" s="1">
        <v>2.4597699999999998E-4</v>
      </c>
      <c r="E458" s="6">
        <v>2.1207880288513392</v>
      </c>
      <c r="F458" s="6">
        <v>-1.1806873286949182</v>
      </c>
      <c r="G458" s="6">
        <v>1.7388521442287308</v>
      </c>
      <c r="H458" s="6">
        <v>0.48233197022122809</v>
      </c>
      <c r="I458" s="6">
        <v>0.86611708233330642</v>
      </c>
      <c r="J458" s="6">
        <v>0</v>
      </c>
      <c r="K458" s="6">
        <v>0.55865921787709993</v>
      </c>
      <c r="L458" s="6">
        <v>-0.72016460905349744</v>
      </c>
      <c r="M458" s="6">
        <v>-0.58031088082901583</v>
      </c>
      <c r="N458" s="6">
        <v>9.3808630394009995E-2</v>
      </c>
      <c r="O458" s="6">
        <v>0.65604498594189486</v>
      </c>
      <c r="P458" s="6">
        <v>0</v>
      </c>
      <c r="Q458" s="6">
        <v>0</v>
      </c>
      <c r="R458" s="6">
        <v>-0.62152827515954412</v>
      </c>
    </row>
    <row r="459" spans="1:18">
      <c r="A459" s="1" t="s">
        <v>254</v>
      </c>
      <c r="B459" s="1" t="s">
        <v>255</v>
      </c>
      <c r="C459" s="1">
        <v>1.9576899999999999E-4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1.4010853478046315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-0.63771977754656373</v>
      </c>
    </row>
    <row r="460" spans="1:18">
      <c r="A460" s="1" t="s">
        <v>262</v>
      </c>
      <c r="B460" s="1" t="s">
        <v>263</v>
      </c>
      <c r="C460" s="1">
        <v>1.7768999999999999E-4</v>
      </c>
      <c r="E460" s="6">
        <v>8.6030755995269992E-2</v>
      </c>
      <c r="F460" s="6">
        <v>-6.7798431288277561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-15.652374366067312</v>
      </c>
      <c r="Q460" s="6">
        <v>18.556982782180921</v>
      </c>
      <c r="R460" s="6">
        <v>-0.64457211760117206</v>
      </c>
    </row>
    <row r="461" spans="1:18">
      <c r="A461" s="1" t="s">
        <v>542</v>
      </c>
      <c r="B461" s="1" t="s">
        <v>543</v>
      </c>
      <c r="C461" s="1">
        <v>5.8054339999999999E-3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1.751068727392302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-0.66189768864084453</v>
      </c>
    </row>
    <row r="462" spans="1:18">
      <c r="A462" s="1" t="s">
        <v>40</v>
      </c>
      <c r="B462" s="1" t="s">
        <v>41</v>
      </c>
      <c r="C462" s="1">
        <v>1.26551E-4</v>
      </c>
      <c r="E462" s="6">
        <v>0.74318744838977047</v>
      </c>
      <c r="F462" s="6">
        <v>5.0204918032787038</v>
      </c>
      <c r="G462" s="6">
        <v>-2.8975609756097587</v>
      </c>
      <c r="H462" s="6">
        <v>-0.18084999497639531</v>
      </c>
      <c r="I462" s="6">
        <v>-2.0231504781076937</v>
      </c>
      <c r="J462" s="6">
        <v>2.0649270597904223</v>
      </c>
      <c r="K462" s="6">
        <v>3.3115249119275436</v>
      </c>
      <c r="L462" s="6">
        <v>0</v>
      </c>
      <c r="M462" s="6">
        <v>-3.2053780202650151</v>
      </c>
      <c r="N462" s="6">
        <v>1.5400100654252569</v>
      </c>
      <c r="O462" s="6">
        <v>-1.1399682791435328</v>
      </c>
      <c r="P462" s="6">
        <v>1.1531134061967263</v>
      </c>
      <c r="Q462" s="6">
        <v>0</v>
      </c>
      <c r="R462" s="6">
        <v>-0.66873055572499451</v>
      </c>
    </row>
    <row r="463" spans="1:18">
      <c r="A463" s="1" t="s">
        <v>536</v>
      </c>
      <c r="B463" s="1" t="s">
        <v>537</v>
      </c>
      <c r="C463" s="1">
        <v>2.5768900000000002E-4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1.9336758524054254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-0.72961312880671647</v>
      </c>
    </row>
    <row r="464" spans="1:18">
      <c r="A464" s="1" t="s">
        <v>406</v>
      </c>
      <c r="B464" s="1" t="s">
        <v>407</v>
      </c>
      <c r="C464" s="1">
        <v>4.3043699999999999E-4</v>
      </c>
      <c r="E464" s="6">
        <v>0.32246506628448302</v>
      </c>
      <c r="F464" s="6">
        <v>1.9464285714285712</v>
      </c>
      <c r="G464" s="6">
        <v>-0.45542126466983079</v>
      </c>
      <c r="H464" s="6">
        <v>0.51909202885800365</v>
      </c>
      <c r="I464" s="6">
        <v>0</v>
      </c>
      <c r="J464" s="6">
        <v>-1.4091903719912424</v>
      </c>
      <c r="K464" s="6">
        <v>1.7489346590909172</v>
      </c>
      <c r="L464" s="6">
        <v>0</v>
      </c>
      <c r="M464" s="6">
        <v>-0.715469854288453</v>
      </c>
      <c r="N464" s="6">
        <v>0.12303365849370973</v>
      </c>
      <c r="O464" s="6">
        <v>0</v>
      </c>
      <c r="P464" s="6">
        <v>0.71096287193890273</v>
      </c>
      <c r="Q464" s="6">
        <v>4.3576782290410954E-2</v>
      </c>
      <c r="R464" s="6">
        <v>-0.72976070014139083</v>
      </c>
    </row>
    <row r="465" spans="1:18">
      <c r="A465" s="1" t="s">
        <v>226</v>
      </c>
      <c r="B465" s="1" t="s">
        <v>227</v>
      </c>
      <c r="C465" s="1">
        <v>1.07602E-4</v>
      </c>
      <c r="E465" s="6">
        <v>0</v>
      </c>
      <c r="F465" s="6">
        <v>1.2308616031221797</v>
      </c>
      <c r="G465" s="6">
        <v>-0.71174377224199059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0.30864197530864335</v>
      </c>
      <c r="P465" s="6">
        <v>-1.8660049627791553</v>
      </c>
      <c r="Q465" s="6">
        <v>2.3869727925558859</v>
      </c>
      <c r="R465" s="6">
        <v>-0.80015805591228117</v>
      </c>
    </row>
    <row r="466" spans="1:18">
      <c r="A466" s="1" t="s">
        <v>534</v>
      </c>
      <c r="B466" s="1" t="s">
        <v>535</v>
      </c>
      <c r="C466" s="1">
        <v>4.7801199999999997E-3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2.1824048913043459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-0.82145893664219427</v>
      </c>
    </row>
    <row r="467" spans="1:18">
      <c r="A467" s="1" t="s">
        <v>588</v>
      </c>
      <c r="B467" s="1" t="s">
        <v>589</v>
      </c>
      <c r="C467" s="1">
        <v>1.4790960000000001E-3</v>
      </c>
      <c r="E467" s="6">
        <v>0.31727379553467827</v>
      </c>
      <c r="F467" s="6">
        <v>0</v>
      </c>
      <c r="G467" s="6">
        <v>0</v>
      </c>
      <c r="H467" s="6">
        <v>0</v>
      </c>
      <c r="I467" s="6">
        <v>0</v>
      </c>
      <c r="J467" s="6">
        <v>1.698488930537656</v>
      </c>
      <c r="K467" s="6">
        <v>-6.4846809490900714</v>
      </c>
      <c r="L467" s="6">
        <v>1.5642320482817995</v>
      </c>
      <c r="M467" s="6">
        <v>2.2071307300509435</v>
      </c>
      <c r="N467" s="6">
        <v>0</v>
      </c>
      <c r="O467" s="6">
        <v>0.48647365923113473</v>
      </c>
      <c r="P467" s="6">
        <v>0</v>
      </c>
      <c r="Q467" s="6">
        <v>0.87377494391309707</v>
      </c>
      <c r="R467" s="6">
        <v>-0.89141807507719939</v>
      </c>
    </row>
    <row r="468" spans="1:18">
      <c r="A468" s="1" t="s">
        <v>288</v>
      </c>
      <c r="B468" s="1" t="s">
        <v>289</v>
      </c>
      <c r="C468" s="1">
        <v>5.2993599999999995E-4</v>
      </c>
      <c r="E468" s="6">
        <v>0</v>
      </c>
      <c r="F468" s="6">
        <v>0.25273799494522908</v>
      </c>
      <c r="G468" s="6">
        <v>0</v>
      </c>
      <c r="H468" s="6">
        <v>-4.2016806722688926E-2</v>
      </c>
      <c r="I468" s="6">
        <v>0.94997898276585335</v>
      </c>
      <c r="J468" s="6">
        <v>0</v>
      </c>
      <c r="K468" s="6">
        <v>0</v>
      </c>
      <c r="L468" s="6">
        <v>-2.2318454363757456</v>
      </c>
      <c r="M468" s="6">
        <v>1.0988074957410499</v>
      </c>
      <c r="N468" s="6">
        <v>0.35386300446540453</v>
      </c>
      <c r="O468" s="6">
        <v>-1.5867685332885628</v>
      </c>
      <c r="P468" s="6">
        <v>0</v>
      </c>
      <c r="Q468" s="6">
        <v>2.3374850708070216</v>
      </c>
      <c r="R468" s="6">
        <v>-0.89709390309590242</v>
      </c>
    </row>
    <row r="469" spans="1:18">
      <c r="A469" s="1" t="s">
        <v>148</v>
      </c>
      <c r="B469" s="1" t="s">
        <v>149</v>
      </c>
      <c r="C469" s="1">
        <v>7.8577000000000003E-5</v>
      </c>
      <c r="E469" s="6">
        <v>0</v>
      </c>
      <c r="F469" s="6">
        <v>0</v>
      </c>
      <c r="G469" s="6">
        <v>2.4561047396731928</v>
      </c>
      <c r="H469" s="6">
        <v>0</v>
      </c>
      <c r="I469" s="6">
        <v>0.23774145616641817</v>
      </c>
      <c r="J469" s="6">
        <v>0</v>
      </c>
      <c r="K469" s="6">
        <v>0</v>
      </c>
      <c r="L469" s="6">
        <v>0</v>
      </c>
      <c r="M469" s="6">
        <v>0</v>
      </c>
      <c r="N469" s="6">
        <v>7.3426227888131246</v>
      </c>
      <c r="O469" s="6">
        <v>-1.7584238630086624</v>
      </c>
      <c r="P469" s="6">
        <v>0</v>
      </c>
      <c r="Q469" s="6">
        <v>-3.2236903757848379</v>
      </c>
      <c r="R469" s="6">
        <v>-0.91544941937117263</v>
      </c>
    </row>
    <row r="470" spans="1:18">
      <c r="A470" s="1" t="s">
        <v>472</v>
      </c>
      <c r="B470" s="1" t="s">
        <v>473</v>
      </c>
      <c r="C470" s="1">
        <v>5.2513799999999997E-4</v>
      </c>
      <c r="E470" s="6">
        <v>-1.5316281206934068E-2</v>
      </c>
      <c r="F470" s="6">
        <v>0</v>
      </c>
      <c r="G470" s="6">
        <v>0</v>
      </c>
      <c r="H470" s="6">
        <v>0.18382352941177516</v>
      </c>
      <c r="I470" s="6">
        <v>0</v>
      </c>
      <c r="J470" s="6">
        <v>0</v>
      </c>
      <c r="K470" s="6">
        <v>-0.62691131498472386</v>
      </c>
      <c r="L470" s="6">
        <v>4.9084474534544009</v>
      </c>
      <c r="M470" s="6">
        <v>-0.45467879143443746</v>
      </c>
      <c r="N470" s="6">
        <v>-3.3151613378517797</v>
      </c>
      <c r="O470" s="6">
        <v>0</v>
      </c>
      <c r="P470" s="6">
        <v>2.56019506248093</v>
      </c>
      <c r="Q470" s="6">
        <v>-0.93610698365527156</v>
      </c>
      <c r="R470" s="6">
        <v>-0.97148988704410799</v>
      </c>
    </row>
    <row r="471" spans="1:18">
      <c r="A471" s="1" t="s">
        <v>438</v>
      </c>
      <c r="B471" s="1" t="s">
        <v>439</v>
      </c>
      <c r="C471" s="1">
        <v>1.6724900000000001E-4</v>
      </c>
      <c r="E471" s="6">
        <v>0</v>
      </c>
      <c r="F471" s="6">
        <v>5.9765772572723863</v>
      </c>
      <c r="G471" s="6">
        <v>4.5986025951803899</v>
      </c>
      <c r="H471" s="6">
        <v>-0.14313952695794718</v>
      </c>
      <c r="I471" s="6">
        <v>0</v>
      </c>
      <c r="J471" s="6">
        <v>0.81228668941979443</v>
      </c>
      <c r="K471" s="6">
        <v>0</v>
      </c>
      <c r="L471" s="6">
        <v>1.0833502606811596</v>
      </c>
      <c r="M471" s="6">
        <v>-2.6056668229620161</v>
      </c>
      <c r="N471" s="6">
        <v>2.8198074277854257</v>
      </c>
      <c r="O471" s="6">
        <v>0</v>
      </c>
      <c r="P471" s="6">
        <v>0</v>
      </c>
      <c r="Q471" s="6">
        <v>-1.3444816053511666</v>
      </c>
      <c r="R471" s="6">
        <v>-0.99041916792274032</v>
      </c>
    </row>
    <row r="472" spans="1:18">
      <c r="A472" s="1" t="s">
        <v>358</v>
      </c>
      <c r="B472" s="1" t="s">
        <v>359</v>
      </c>
      <c r="C472" s="1">
        <v>9.2969999999999992E-6</v>
      </c>
      <c r="E472" s="6">
        <v>-8.4643693542990945</v>
      </c>
      <c r="F472" s="6">
        <v>1.4863547758284579</v>
      </c>
      <c r="G472" s="6">
        <v>-1.4645858343337315</v>
      </c>
      <c r="H472" s="6">
        <v>0</v>
      </c>
      <c r="I472" s="6">
        <v>0</v>
      </c>
      <c r="J472" s="6">
        <v>0</v>
      </c>
      <c r="K472" s="6">
        <v>-0.76754385964912242</v>
      </c>
      <c r="L472" s="6">
        <v>2.2222222222222143</v>
      </c>
      <c r="M472" s="6">
        <v>-0.54648090319481257</v>
      </c>
      <c r="N472" s="6">
        <v>0.77290018718674247</v>
      </c>
      <c r="O472" s="6">
        <v>-1.4380729822038307</v>
      </c>
      <c r="P472" s="6">
        <v>0.72344823393519775</v>
      </c>
      <c r="Q472" s="6">
        <v>0.66393046837276426</v>
      </c>
      <c r="R472" s="6">
        <v>-1.0086987002684289</v>
      </c>
    </row>
    <row r="473" spans="1:18">
      <c r="A473" s="1" t="s">
        <v>176</v>
      </c>
      <c r="B473" s="1" t="s">
        <v>177</v>
      </c>
      <c r="C473" s="1">
        <v>2.52592E-4</v>
      </c>
      <c r="E473" s="6">
        <v>0</v>
      </c>
      <c r="F473" s="6">
        <v>-1.0528226538391805</v>
      </c>
      <c r="G473" s="6">
        <v>0</v>
      </c>
      <c r="H473" s="6">
        <v>2.4215740231150251</v>
      </c>
      <c r="I473" s="6">
        <v>2.7941966684578157</v>
      </c>
      <c r="J473" s="6">
        <v>-0.67084857989195834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-1.0383704533340588</v>
      </c>
    </row>
    <row r="474" spans="1:18">
      <c r="A474" s="1" t="s">
        <v>544</v>
      </c>
      <c r="B474" s="1" t="s">
        <v>545</v>
      </c>
      <c r="C474" s="1">
        <v>1.9301499999999999E-4</v>
      </c>
      <c r="E474" s="6">
        <v>0</v>
      </c>
      <c r="F474" s="6">
        <v>0</v>
      </c>
      <c r="G474" s="6">
        <v>0</v>
      </c>
      <c r="H474" s="6">
        <v>0</v>
      </c>
      <c r="I474" s="6">
        <v>0</v>
      </c>
      <c r="J474" s="6">
        <v>2.5714541707732241</v>
      </c>
      <c r="K474" s="6">
        <v>0</v>
      </c>
      <c r="L474" s="6">
        <v>0.20964360587001352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-1.0748578478703918</v>
      </c>
    </row>
    <row r="475" spans="1:18">
      <c r="A475" s="1" t="s">
        <v>230</v>
      </c>
      <c r="B475" s="1" t="s">
        <v>231</v>
      </c>
      <c r="C475" s="1">
        <v>2.7841200000000002E-4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2.8967696629213391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-1.0827766330240185</v>
      </c>
    </row>
    <row r="476" spans="1:18">
      <c r="A476" s="1" t="s">
        <v>554</v>
      </c>
      <c r="B476" s="1" t="s">
        <v>555</v>
      </c>
      <c r="C476" s="1">
        <v>3.760036E-3</v>
      </c>
      <c r="E476" s="6">
        <v>0</v>
      </c>
      <c r="F476" s="6">
        <v>0</v>
      </c>
      <c r="G476" s="6">
        <v>7.7173303421200101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-1.1022196589207001</v>
      </c>
    </row>
    <row r="477" spans="1:18">
      <c r="A477" s="1" t="s">
        <v>340</v>
      </c>
      <c r="B477" s="1" t="s">
        <v>341</v>
      </c>
      <c r="C477" s="1">
        <v>9.8425500000000007E-4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0.93850816306577656</v>
      </c>
      <c r="P477" s="6">
        <v>0.49394673123486221</v>
      </c>
      <c r="Q477" s="6">
        <v>0</v>
      </c>
      <c r="R477" s="6">
        <v>-1.1276021588280782</v>
      </c>
    </row>
    <row r="478" spans="1:18">
      <c r="A478" s="1" t="s">
        <v>596</v>
      </c>
      <c r="B478" s="1" t="s">
        <v>597</v>
      </c>
      <c r="C478" s="1">
        <v>7.8860400000000004E-4</v>
      </c>
      <c r="E478" s="6">
        <v>1.7984876353975165</v>
      </c>
      <c r="F478" s="6">
        <v>-7.026701465570051E-2</v>
      </c>
      <c r="G478" s="6">
        <v>0</v>
      </c>
      <c r="H478" s="6">
        <v>0.40180813661476744</v>
      </c>
      <c r="I478" s="6">
        <v>7.0035017508751629E-2</v>
      </c>
      <c r="J478" s="6">
        <v>3.4693061387722546</v>
      </c>
      <c r="K478" s="6">
        <v>13.875736786162918</v>
      </c>
      <c r="L478" s="6">
        <v>0</v>
      </c>
      <c r="M478" s="6">
        <v>-3.1565549427237993</v>
      </c>
      <c r="N478" s="6">
        <v>3.0842022255322954</v>
      </c>
      <c r="O478" s="6">
        <v>0</v>
      </c>
      <c r="P478" s="6">
        <v>-7.9133021674458126</v>
      </c>
      <c r="Q478" s="6">
        <v>0.90455971940186508</v>
      </c>
      <c r="R478" s="6">
        <v>-1.1392102226350231</v>
      </c>
    </row>
    <row r="479" spans="1:18">
      <c r="A479" s="1" t="s">
        <v>126</v>
      </c>
      <c r="B479" s="1" t="s">
        <v>127</v>
      </c>
      <c r="C479" s="1">
        <v>3.18511E-4</v>
      </c>
      <c r="E479" s="6">
        <v>6.8672334859385398</v>
      </c>
      <c r="F479" s="6">
        <v>-1.5503875968992387</v>
      </c>
      <c r="G479" s="6">
        <v>5.6154164939908879</v>
      </c>
      <c r="H479" s="6">
        <v>-2.3347066902099201</v>
      </c>
      <c r="I479" s="6">
        <v>1.3258336681398086</v>
      </c>
      <c r="J479" s="6">
        <v>-0.4659000793021395</v>
      </c>
      <c r="K479" s="6">
        <v>-3.3263619161438163</v>
      </c>
      <c r="L479" s="6">
        <v>4.8830740702585862</v>
      </c>
      <c r="M479" s="6">
        <v>-1.2179550142422224</v>
      </c>
      <c r="N479" s="6">
        <v>-2.5952073182857749</v>
      </c>
      <c r="O479" s="6">
        <v>-1.1943650469579348</v>
      </c>
      <c r="P479" s="6">
        <v>0.10331645831180847</v>
      </c>
      <c r="Q479" s="6">
        <v>3.5607389823511193</v>
      </c>
      <c r="R479" s="6">
        <v>-1.199000321982191</v>
      </c>
    </row>
    <row r="480" spans="1:18">
      <c r="A480" s="1" t="s">
        <v>224</v>
      </c>
      <c r="B480" s="1" t="s">
        <v>225</v>
      </c>
      <c r="C480" s="1">
        <v>1.91239E-4</v>
      </c>
      <c r="E480" s="6">
        <v>-7.832999418341613</v>
      </c>
      <c r="F480" s="6">
        <v>0</v>
      </c>
      <c r="G480" s="6">
        <v>8.4987027557674502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-1.2050768335910012</v>
      </c>
    </row>
    <row r="481" spans="1:18">
      <c r="A481" s="1" t="s">
        <v>162</v>
      </c>
      <c r="B481" s="1" t="s">
        <v>163</v>
      </c>
      <c r="C481" s="1">
        <v>1.0514900000000001E-4</v>
      </c>
      <c r="E481" s="6">
        <v>6.7656933563943422</v>
      </c>
      <c r="F481" s="6">
        <v>1.5246807699637932</v>
      </c>
      <c r="G481" s="6">
        <v>-5.6692322132532391</v>
      </c>
      <c r="H481" s="6">
        <v>1.6318407960199011</v>
      </c>
      <c r="I481" s="6">
        <v>0</v>
      </c>
      <c r="J481" s="6">
        <v>4.2490699040532709</v>
      </c>
      <c r="K481" s="6">
        <v>0</v>
      </c>
      <c r="L481" s="6">
        <v>0.21600300525919103</v>
      </c>
      <c r="M481" s="6">
        <v>-3.7484771811446826E-2</v>
      </c>
      <c r="N481" s="6">
        <v>4.4998593793943886</v>
      </c>
      <c r="O481" s="6">
        <v>-2.6285099129810696</v>
      </c>
      <c r="P481" s="6">
        <v>-1.0318776487930781</v>
      </c>
      <c r="Q481" s="6">
        <v>0</v>
      </c>
      <c r="R481" s="6">
        <v>-1.3612992853357708</v>
      </c>
    </row>
    <row r="482" spans="1:18">
      <c r="A482" s="1" t="s">
        <v>478</v>
      </c>
      <c r="B482" s="1" t="s">
        <v>479</v>
      </c>
      <c r="C482" s="1">
        <v>1.1163499999999999E-3</v>
      </c>
      <c r="E482" s="6">
        <v>0</v>
      </c>
      <c r="F482" s="6">
        <v>-0.33506643558636195</v>
      </c>
      <c r="G482" s="6">
        <v>3.1996290285184248</v>
      </c>
      <c r="H482" s="6">
        <v>-0.62907211862502921</v>
      </c>
      <c r="I482" s="6">
        <v>-1.1869771648202576</v>
      </c>
      <c r="J482" s="6">
        <v>0.5262555771651023</v>
      </c>
      <c r="K482" s="6">
        <v>4.1766245590076245</v>
      </c>
      <c r="L482" s="6">
        <v>2.4797902556259466</v>
      </c>
      <c r="M482" s="6">
        <v>-0.55431190704615663</v>
      </c>
      <c r="N482" s="6">
        <v>-1.7258012648729726</v>
      </c>
      <c r="O482" s="6">
        <v>-3.2722513089011862E-2</v>
      </c>
      <c r="P482" s="6">
        <v>-0.40370976541189707</v>
      </c>
      <c r="Q482" s="6">
        <v>0</v>
      </c>
      <c r="R482" s="6">
        <v>-1.3938515472257995</v>
      </c>
    </row>
    <row r="483" spans="1:18">
      <c r="A483" s="1" t="s">
        <v>298</v>
      </c>
      <c r="B483" s="1" t="s">
        <v>299</v>
      </c>
      <c r="C483" s="1">
        <v>8.62274E-4</v>
      </c>
      <c r="E483" s="6">
        <v>-2.6373433803557278</v>
      </c>
      <c r="F483" s="6">
        <v>0</v>
      </c>
      <c r="G483" s="6">
        <v>0.35997120230379931</v>
      </c>
      <c r="H483" s="6">
        <v>0</v>
      </c>
      <c r="I483" s="6">
        <v>0</v>
      </c>
      <c r="J483" s="6">
        <v>0</v>
      </c>
      <c r="K483" s="6">
        <v>1.0312051649928211</v>
      </c>
      <c r="L483" s="6">
        <v>2.0502352001420032</v>
      </c>
      <c r="M483" s="6">
        <v>1.2089058966776811</v>
      </c>
      <c r="N483" s="6">
        <v>8.59328005498039E-3</v>
      </c>
      <c r="O483" s="6">
        <v>-2.9128716274273936</v>
      </c>
      <c r="P483" s="6">
        <v>0.92928577750244212</v>
      </c>
      <c r="Q483" s="6">
        <v>0.61381971238161359</v>
      </c>
      <c r="R483" s="6">
        <v>-1.4165806304554884</v>
      </c>
    </row>
    <row r="484" spans="1:18">
      <c r="A484" s="1" t="s">
        <v>370</v>
      </c>
      <c r="B484" s="1" t="s">
        <v>371</v>
      </c>
      <c r="C484" s="1">
        <v>4.8920699999999997E-4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2.8242074927953942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-1.4789582614694874</v>
      </c>
    </row>
    <row r="485" spans="1:18">
      <c r="A485" s="1" t="s">
        <v>356</v>
      </c>
      <c r="B485" s="1" t="s">
        <v>357</v>
      </c>
      <c r="C485" s="1">
        <v>9.7328000000000001E-5</v>
      </c>
      <c r="E485" s="6">
        <v>0</v>
      </c>
      <c r="F485" s="6">
        <v>0</v>
      </c>
      <c r="G485" s="6">
        <v>2.1223605847320082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1.3996394867988426</v>
      </c>
      <c r="Q485" s="6">
        <v>0</v>
      </c>
      <c r="R485" s="6">
        <v>-1.4832809144217585</v>
      </c>
    </row>
    <row r="486" spans="1:18">
      <c r="A486" s="1" t="s">
        <v>220</v>
      </c>
      <c r="B486" s="1" t="s">
        <v>221</v>
      </c>
      <c r="C486" s="1">
        <v>5.2806999999999998E-5</v>
      </c>
      <c r="E486" s="6">
        <v>0</v>
      </c>
      <c r="F486" s="6">
        <v>0</v>
      </c>
      <c r="G486" s="6">
        <v>0</v>
      </c>
      <c r="H486" s="6">
        <v>24.204147819407694</v>
      </c>
      <c r="I486" s="6">
        <v>-10.272795987081695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-1.4892138035039193</v>
      </c>
    </row>
    <row r="487" spans="1:18">
      <c r="A487" s="1" t="s">
        <v>266</v>
      </c>
      <c r="B487" s="1" t="s">
        <v>267</v>
      </c>
      <c r="C487" s="1">
        <v>1.082689E-3</v>
      </c>
      <c r="E487" s="6">
        <v>-0.87888908419757605</v>
      </c>
      <c r="F487" s="6">
        <v>0</v>
      </c>
      <c r="G487" s="6">
        <v>0.4433410179109698</v>
      </c>
      <c r="H487" s="6">
        <v>-2.7012711864406791</v>
      </c>
      <c r="I487" s="6">
        <v>2.322627472328076</v>
      </c>
      <c r="J487" s="6">
        <v>0</v>
      </c>
      <c r="K487" s="6">
        <v>2.6777797481823074</v>
      </c>
      <c r="L487" s="6">
        <v>-0.44041450777201341</v>
      </c>
      <c r="M487" s="6">
        <v>0</v>
      </c>
      <c r="N487" s="6">
        <v>0</v>
      </c>
      <c r="O487" s="6">
        <v>0</v>
      </c>
      <c r="P487" s="6">
        <v>0</v>
      </c>
      <c r="Q487" s="6">
        <v>0.44236273744469035</v>
      </c>
      <c r="R487" s="6">
        <v>-1.5098977016075432</v>
      </c>
    </row>
    <row r="488" spans="1:18">
      <c r="A488" s="1" t="s">
        <v>44</v>
      </c>
      <c r="B488" s="1" t="s">
        <v>45</v>
      </c>
      <c r="C488" s="1">
        <v>3.11817E-3</v>
      </c>
      <c r="E488" s="6">
        <v>-5.2182678142203676</v>
      </c>
      <c r="F488" s="6">
        <v>-6.986256544502611</v>
      </c>
      <c r="G488" s="6">
        <v>1.7941952506596248</v>
      </c>
      <c r="H488" s="6">
        <v>4.4755486435113179</v>
      </c>
      <c r="I488" s="6">
        <v>-1.6374462454515459</v>
      </c>
      <c r="J488" s="6">
        <v>4.783924667899786</v>
      </c>
      <c r="K488" s="6">
        <v>2.0701275776297878</v>
      </c>
      <c r="L488" s="6">
        <v>-9.3388884521657047</v>
      </c>
      <c r="M488" s="6">
        <v>-5.4018902280412728</v>
      </c>
      <c r="N488" s="6">
        <v>-4.9679193400549826</v>
      </c>
      <c r="O488" s="6">
        <v>7.8800154320987525</v>
      </c>
      <c r="P488" s="6">
        <v>8.2968261063924853</v>
      </c>
      <c r="Q488" s="6">
        <v>-1.700652191859986</v>
      </c>
      <c r="R488" s="6">
        <v>-1.5743809394603181</v>
      </c>
    </row>
    <row r="489" spans="1:18">
      <c r="A489" s="1" t="s">
        <v>428</v>
      </c>
      <c r="B489" s="1" t="s">
        <v>429</v>
      </c>
      <c r="C489" s="1">
        <v>1.8398199999999999E-4</v>
      </c>
      <c r="E489" s="6">
        <v>0</v>
      </c>
      <c r="F489" s="6">
        <v>0</v>
      </c>
      <c r="G489" s="6">
        <v>0</v>
      </c>
      <c r="H489" s="6">
        <v>12.335840161634293</v>
      </c>
      <c r="I489" s="6">
        <v>0</v>
      </c>
      <c r="J489" s="6">
        <v>0</v>
      </c>
      <c r="K489" s="6">
        <v>-1.1790567545963193</v>
      </c>
      <c r="L489" s="6">
        <v>1.344792719919119</v>
      </c>
      <c r="M489" s="6">
        <v>0</v>
      </c>
      <c r="N489" s="6">
        <v>0</v>
      </c>
      <c r="O489" s="6">
        <v>0</v>
      </c>
      <c r="P489" s="6">
        <v>-4.3899032225880541</v>
      </c>
      <c r="Q489" s="6">
        <v>2.9322759052488712</v>
      </c>
      <c r="R489" s="6">
        <v>-1.6002245929253256</v>
      </c>
    </row>
    <row r="490" spans="1:18">
      <c r="A490" s="1" t="s">
        <v>84</v>
      </c>
      <c r="B490" s="1" t="s">
        <v>85</v>
      </c>
      <c r="C490" s="1">
        <v>1.5972299999999999E-4</v>
      </c>
      <c r="E490" s="6">
        <v>17.616228283024359</v>
      </c>
      <c r="F490" s="6">
        <v>-5.9498267040765889</v>
      </c>
      <c r="G490" s="6">
        <v>8.0898482056681598</v>
      </c>
      <c r="H490" s="6">
        <v>9.3919961035798352</v>
      </c>
      <c r="I490" s="6">
        <v>-0.23003858711784231</v>
      </c>
      <c r="J490" s="6">
        <v>-2.8263294905169101</v>
      </c>
      <c r="K490" s="6">
        <v>-10.264064293915043</v>
      </c>
      <c r="L490" s="6">
        <v>-4.1794609348345224</v>
      </c>
      <c r="M490" s="6">
        <v>1.1037920598184092</v>
      </c>
      <c r="N490" s="6">
        <v>-2.5708751540764241</v>
      </c>
      <c r="O490" s="6">
        <v>-3.2983914693656136</v>
      </c>
      <c r="P490" s="6">
        <v>1.0933557611438216</v>
      </c>
      <c r="Q490" s="6">
        <v>11.887594749491592</v>
      </c>
      <c r="R490" s="6">
        <v>-1.605953530937021</v>
      </c>
    </row>
    <row r="491" spans="1:18">
      <c r="A491" s="1" t="s">
        <v>206</v>
      </c>
      <c r="B491" s="1" t="s">
        <v>207</v>
      </c>
      <c r="C491" s="1">
        <v>7.1685000000000002E-5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6">
        <v>0.70939334637964979</v>
      </c>
      <c r="K491" s="6">
        <v>2.9997571046878724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-1.607212502154165</v>
      </c>
    </row>
    <row r="492" spans="1:18">
      <c r="A492" s="1" t="s">
        <v>334</v>
      </c>
      <c r="B492" s="1" t="s">
        <v>335</v>
      </c>
      <c r="C492" s="1">
        <v>2.6800000000000002E-6</v>
      </c>
      <c r="E492" s="6">
        <v>0</v>
      </c>
      <c r="F492" s="6">
        <v>2.5724874645737916</v>
      </c>
      <c r="G492" s="6">
        <v>0</v>
      </c>
      <c r="H492" s="6">
        <v>0</v>
      </c>
      <c r="I492" s="6">
        <v>0</v>
      </c>
      <c r="J492" s="6">
        <v>0.45696068012752722</v>
      </c>
      <c r="K492" s="6">
        <v>0</v>
      </c>
      <c r="L492" s="6">
        <v>0</v>
      </c>
      <c r="M492" s="6">
        <v>0</v>
      </c>
      <c r="N492" s="6">
        <v>0</v>
      </c>
      <c r="O492" s="6">
        <v>1.7031630170316392</v>
      </c>
      <c r="P492" s="6">
        <v>0</v>
      </c>
      <c r="Q492" s="6">
        <v>0</v>
      </c>
      <c r="R492" s="6">
        <v>-1.6490374613944425</v>
      </c>
    </row>
    <row r="493" spans="1:18">
      <c r="A493" s="1" t="s">
        <v>524</v>
      </c>
      <c r="B493" s="1" t="s">
        <v>525</v>
      </c>
      <c r="C493" s="1">
        <v>2.2960799999999999E-4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6">
        <v>4.5587843241802206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-1.6769309222139261</v>
      </c>
    </row>
    <row r="494" spans="1:18">
      <c r="A494" s="1" t="s">
        <v>440</v>
      </c>
      <c r="B494" s="1" t="s">
        <v>441</v>
      </c>
      <c r="C494" s="1">
        <v>1.3510939999999999E-3</v>
      </c>
      <c r="E494" s="6">
        <v>10.064935064935066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3.851196329072426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-1.7115597043007469</v>
      </c>
    </row>
    <row r="495" spans="1:18">
      <c r="A495" s="1" t="s">
        <v>240</v>
      </c>
      <c r="B495" s="1" t="s">
        <v>241</v>
      </c>
      <c r="C495" s="1">
        <v>9.3550999999999999E-5</v>
      </c>
      <c r="E495" s="6">
        <v>0</v>
      </c>
      <c r="F495" s="6">
        <v>0</v>
      </c>
      <c r="G495" s="6">
        <v>8.7562656641604129</v>
      </c>
      <c r="H495" s="6">
        <v>2.4917182774016888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-1.7695766852596773</v>
      </c>
    </row>
    <row r="496" spans="1:18">
      <c r="A496" s="1" t="s">
        <v>36</v>
      </c>
      <c r="B496" s="1" t="s">
        <v>37</v>
      </c>
      <c r="C496" s="1">
        <v>2.2969200000000001E-4</v>
      </c>
      <c r="E496" s="6">
        <v>0</v>
      </c>
      <c r="F496" s="6">
        <v>-1.1761064685855804</v>
      </c>
      <c r="G496" s="6">
        <v>0</v>
      </c>
      <c r="H496" s="6">
        <v>4.8387096774193505</v>
      </c>
      <c r="I496" s="6">
        <v>0</v>
      </c>
      <c r="J496" s="6">
        <v>2.7259148618371976</v>
      </c>
      <c r="K496" s="6">
        <v>-0.89422028353327576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0.22740610328637612</v>
      </c>
      <c r="R496" s="6">
        <v>-1.7796519516493525</v>
      </c>
    </row>
    <row r="497" spans="1:18">
      <c r="A497" s="1" t="s">
        <v>146</v>
      </c>
      <c r="B497" s="1" t="s">
        <v>147</v>
      </c>
      <c r="C497" s="1">
        <v>2.6716E-5</v>
      </c>
      <c r="E497" s="6">
        <v>-1.2467717517143151</v>
      </c>
      <c r="F497" s="6">
        <v>-3.0480656506447823</v>
      </c>
      <c r="G497" s="6">
        <v>5.1437075620872408</v>
      </c>
      <c r="H497" s="6">
        <v>0</v>
      </c>
      <c r="I497" s="6">
        <v>0</v>
      </c>
      <c r="J497" s="6">
        <v>0</v>
      </c>
      <c r="K497" s="6">
        <v>-0.79617834394904996</v>
      </c>
      <c r="L497" s="6">
        <v>0</v>
      </c>
      <c r="M497" s="6">
        <v>0</v>
      </c>
      <c r="N497" s="6">
        <v>0</v>
      </c>
      <c r="O497" s="6">
        <v>0.91849473871945531</v>
      </c>
      <c r="P497" s="6">
        <v>1.1487143235839881</v>
      </c>
      <c r="Q497" s="6">
        <v>0</v>
      </c>
      <c r="R497" s="6">
        <v>-1.8063180813246316</v>
      </c>
    </row>
    <row r="498" spans="1:18">
      <c r="A498" s="1" t="s">
        <v>68</v>
      </c>
      <c r="B498" s="1" t="s">
        <v>69</v>
      </c>
      <c r="C498" s="1">
        <v>4.55134E-4</v>
      </c>
      <c r="E498" s="6">
        <v>-8.1764580521418004</v>
      </c>
      <c r="F498" s="6">
        <v>-6.8311929444530239</v>
      </c>
      <c r="G498" s="6">
        <v>-9.9559910321348593</v>
      </c>
      <c r="H498" s="6">
        <v>-6.1969752858723748</v>
      </c>
      <c r="I498" s="6">
        <v>2.4577270939834861</v>
      </c>
      <c r="J498" s="6">
        <v>-9.1057378622145464</v>
      </c>
      <c r="K498" s="6">
        <v>-5.0459199831098918</v>
      </c>
      <c r="L498" s="6">
        <v>7.8932740411339575</v>
      </c>
      <c r="M498" s="6">
        <v>4.5337454920144404</v>
      </c>
      <c r="N498" s="6">
        <v>-3.4894036471168177</v>
      </c>
      <c r="O498" s="6">
        <v>9.3146767439485245</v>
      </c>
      <c r="P498" s="6">
        <v>12.426422498364943</v>
      </c>
      <c r="Q498" s="6">
        <v>-10.088922130806942</v>
      </c>
      <c r="R498" s="6">
        <v>-1.83153568863893</v>
      </c>
    </row>
    <row r="499" spans="1:18">
      <c r="A499" s="1" t="s">
        <v>416</v>
      </c>
      <c r="B499" s="1" t="s">
        <v>417</v>
      </c>
      <c r="C499" s="1">
        <v>1.076549E-3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4.1944140741476899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-1.8579531696006013</v>
      </c>
    </row>
    <row r="500" spans="1:18">
      <c r="A500" s="1" t="s">
        <v>374</v>
      </c>
      <c r="B500" s="1" t="s">
        <v>375</v>
      </c>
      <c r="C500" s="1">
        <v>4.8920699999999997E-4</v>
      </c>
      <c r="E500" s="6">
        <v>4.6637265711135578</v>
      </c>
      <c r="F500" s="6">
        <v>0</v>
      </c>
      <c r="G500" s="6">
        <v>-0.56884019804066543</v>
      </c>
      <c r="H500" s="6">
        <v>0</v>
      </c>
      <c r="I500" s="6">
        <v>0</v>
      </c>
      <c r="J500" s="6">
        <v>0</v>
      </c>
      <c r="K500" s="6">
        <v>0</v>
      </c>
      <c r="L500" s="6">
        <v>-0.63566055726241855</v>
      </c>
      <c r="M500" s="6">
        <v>0</v>
      </c>
      <c r="N500" s="6">
        <v>0</v>
      </c>
      <c r="O500" s="6">
        <v>0</v>
      </c>
      <c r="P500" s="6">
        <v>2.782812666595591</v>
      </c>
      <c r="Q500" s="6">
        <v>0</v>
      </c>
      <c r="R500" s="6">
        <v>-1.8696137887009301</v>
      </c>
    </row>
    <row r="501" spans="1:18">
      <c r="A501" s="1" t="s">
        <v>354</v>
      </c>
      <c r="B501" s="1" t="s">
        <v>355</v>
      </c>
      <c r="C501" s="1">
        <v>4.1019999999999999E-6</v>
      </c>
      <c r="E501" s="6">
        <v>-3.8554918908419888</v>
      </c>
      <c r="F501" s="6">
        <v>4.0101010101010193</v>
      </c>
      <c r="G501" s="6">
        <v>0</v>
      </c>
      <c r="H501" s="6">
        <v>-0.47586675730795225</v>
      </c>
      <c r="I501" s="6">
        <v>3.0054644808743092</v>
      </c>
      <c r="J501" s="6">
        <v>-2.4535809018567667</v>
      </c>
      <c r="K501" s="6">
        <v>0</v>
      </c>
      <c r="L501" s="6">
        <v>0</v>
      </c>
      <c r="M501" s="6">
        <v>0</v>
      </c>
      <c r="N501" s="6">
        <v>2.7677964455666615</v>
      </c>
      <c r="O501" s="6">
        <v>0</v>
      </c>
      <c r="P501" s="6">
        <v>0</v>
      </c>
      <c r="Q501" s="6">
        <v>0</v>
      </c>
      <c r="R501" s="6">
        <v>-2.0004943081866289</v>
      </c>
    </row>
    <row r="502" spans="1:18">
      <c r="A502" s="1" t="s">
        <v>498</v>
      </c>
      <c r="B502" s="1" t="s">
        <v>499</v>
      </c>
      <c r="C502" s="1">
        <v>2.9348900000000002E-4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3.8756519071479589</v>
      </c>
      <c r="K502" s="6">
        <v>1.3093128568615775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-2.0129612880560255</v>
      </c>
    </row>
    <row r="503" spans="1:18">
      <c r="A503" s="1" t="s">
        <v>16</v>
      </c>
      <c r="B503" s="1" t="s">
        <v>17</v>
      </c>
      <c r="C503" s="1">
        <v>7.8830100000000004E-4</v>
      </c>
      <c r="E503" s="6">
        <v>0</v>
      </c>
      <c r="F503" s="6">
        <v>0</v>
      </c>
      <c r="G503" s="6">
        <v>0</v>
      </c>
      <c r="H503" s="6">
        <v>-1.3312586445366592</v>
      </c>
      <c r="I503" s="6">
        <v>0</v>
      </c>
      <c r="J503" s="6">
        <v>0</v>
      </c>
      <c r="K503" s="6">
        <v>5.7648501839845823</v>
      </c>
      <c r="L503" s="6">
        <v>1.3419483101391627</v>
      </c>
      <c r="M503" s="6">
        <v>0.44139283962725262</v>
      </c>
      <c r="N503" s="6">
        <v>-5.8593749999999893</v>
      </c>
      <c r="O503" s="6">
        <v>7.8060165975103679</v>
      </c>
      <c r="P503" s="6">
        <v>-0.68959987170235104</v>
      </c>
      <c r="Q503" s="6">
        <v>-2.1800565199838418</v>
      </c>
      <c r="R503" s="6">
        <v>-2.168957744690303</v>
      </c>
    </row>
    <row r="504" spans="1:18">
      <c r="A504" s="1" t="s">
        <v>222</v>
      </c>
      <c r="B504" s="1" t="s">
        <v>223</v>
      </c>
      <c r="C504" s="1">
        <v>6.2577800000000001E-4</v>
      </c>
      <c r="E504" s="6">
        <v>-1.7187023288925074</v>
      </c>
      <c r="F504" s="6">
        <v>0.15521523178807506</v>
      </c>
      <c r="G504" s="6">
        <v>0</v>
      </c>
      <c r="H504" s="6">
        <v>0</v>
      </c>
      <c r="I504" s="6">
        <v>0</v>
      </c>
      <c r="J504" s="6">
        <v>-4.1326583324730048E-2</v>
      </c>
      <c r="K504" s="6">
        <v>0</v>
      </c>
      <c r="L504" s="6">
        <v>0</v>
      </c>
      <c r="M504" s="6">
        <v>3.6795865633074909</v>
      </c>
      <c r="N504" s="6">
        <v>0</v>
      </c>
      <c r="O504" s="6">
        <v>0</v>
      </c>
      <c r="P504" s="6">
        <v>2.9907287409036698E-2</v>
      </c>
      <c r="Q504" s="6">
        <v>0</v>
      </c>
      <c r="R504" s="6">
        <v>-2.2048113337728714</v>
      </c>
    </row>
    <row r="505" spans="1:18">
      <c r="A505" s="1" t="s">
        <v>268</v>
      </c>
      <c r="B505" s="1" t="s">
        <v>269</v>
      </c>
      <c r="C505" s="1">
        <v>8.2786800000000005E-4</v>
      </c>
      <c r="E505" s="6">
        <v>-3.3291671400977219</v>
      </c>
      <c r="F505" s="6">
        <v>0</v>
      </c>
      <c r="G505" s="6">
        <v>0</v>
      </c>
      <c r="H505" s="6">
        <v>-11.212976022566989</v>
      </c>
      <c r="I505" s="6">
        <v>9.0945194598887937</v>
      </c>
      <c r="J505" s="6">
        <v>-16.357238199247647</v>
      </c>
      <c r="K505" s="6">
        <v>10.024662701291165</v>
      </c>
      <c r="L505" s="6">
        <v>0</v>
      </c>
      <c r="M505" s="6">
        <v>8.662974683544288</v>
      </c>
      <c r="N505" s="6">
        <v>0</v>
      </c>
      <c r="O505" s="6">
        <v>0</v>
      </c>
      <c r="P505" s="6">
        <v>0</v>
      </c>
      <c r="Q505" s="6">
        <v>0</v>
      </c>
      <c r="R505" s="6">
        <v>-2.3783521417303777</v>
      </c>
    </row>
    <row r="506" spans="1:18">
      <c r="A506" s="1" t="s">
        <v>284</v>
      </c>
      <c r="B506" s="1" t="s">
        <v>285</v>
      </c>
      <c r="C506" s="1">
        <v>3.6968930000000001E-3</v>
      </c>
      <c r="E506" s="6">
        <v>0.29646099685010086</v>
      </c>
      <c r="F506" s="6">
        <v>0.4526140772215026</v>
      </c>
      <c r="G506" s="6">
        <v>0.59770114942530039</v>
      </c>
      <c r="H506" s="6">
        <v>0.33820840950637976</v>
      </c>
      <c r="I506" s="6">
        <v>0.4281679876104505</v>
      </c>
      <c r="J506" s="6">
        <v>0.63497822931786185</v>
      </c>
      <c r="K506" s="6">
        <v>0.54984676401659272</v>
      </c>
      <c r="L506" s="6">
        <v>0.68130883012103016</v>
      </c>
      <c r="M506" s="6">
        <v>0.42738847831893523</v>
      </c>
      <c r="N506" s="6">
        <v>0.15072258178916442</v>
      </c>
      <c r="O506" s="6">
        <v>5.3116147308784889E-2</v>
      </c>
      <c r="P506" s="6">
        <v>0.73438329499202482</v>
      </c>
      <c r="Q506" s="6">
        <v>0.21958717610892631</v>
      </c>
      <c r="R506" s="6">
        <v>-2.3838737949167688</v>
      </c>
    </row>
    <row r="507" spans="1:18">
      <c r="A507" s="1" t="s">
        <v>188</v>
      </c>
      <c r="B507" s="1" t="s">
        <v>189</v>
      </c>
      <c r="C507" s="1">
        <v>2.1630999999999999E-4</v>
      </c>
      <c r="E507" s="6">
        <v>0</v>
      </c>
      <c r="F507" s="6">
        <v>0.94605248338774928</v>
      </c>
      <c r="G507" s="6">
        <v>0</v>
      </c>
      <c r="H507" s="6">
        <v>-4.6859310498716837</v>
      </c>
      <c r="I507" s="6">
        <v>0.561863513988059</v>
      </c>
      <c r="J507" s="6">
        <v>0</v>
      </c>
      <c r="K507" s="6">
        <v>0</v>
      </c>
      <c r="L507" s="6">
        <v>0</v>
      </c>
      <c r="M507" s="6">
        <v>0.65184495402166309</v>
      </c>
      <c r="N507" s="6">
        <v>1.6190586330519396</v>
      </c>
      <c r="O507" s="6">
        <v>-1.6843063616706511</v>
      </c>
      <c r="P507" s="6">
        <v>1.9793957633985393</v>
      </c>
      <c r="Q507" s="6">
        <v>1.6004540295119218</v>
      </c>
      <c r="R507" s="6">
        <v>-2.4208726141471293</v>
      </c>
    </row>
    <row r="508" spans="1:18">
      <c r="A508" s="1" t="s">
        <v>348</v>
      </c>
      <c r="B508" s="1" t="s">
        <v>349</v>
      </c>
      <c r="C508" s="1">
        <v>2.1780749999999998E-3</v>
      </c>
      <c r="E508" s="6">
        <v>-7.8996011285144547</v>
      </c>
      <c r="F508" s="6">
        <v>3.1055244533643167</v>
      </c>
      <c r="G508" s="6">
        <v>0</v>
      </c>
      <c r="H508" s="6">
        <v>-1.9772564286446026</v>
      </c>
      <c r="I508" s="6">
        <v>0</v>
      </c>
      <c r="J508" s="6">
        <v>0</v>
      </c>
      <c r="K508" s="6">
        <v>3.9297658862876172</v>
      </c>
      <c r="L508" s="6">
        <v>-1.317377312952539</v>
      </c>
      <c r="M508" s="6">
        <v>0</v>
      </c>
      <c r="N508" s="6">
        <v>0.5604809945990219</v>
      </c>
      <c r="O508" s="6">
        <v>1.0235103364410136</v>
      </c>
      <c r="P508" s="6">
        <v>-4.6243354398635805</v>
      </c>
      <c r="Q508" s="6">
        <v>4.9852755574253171</v>
      </c>
      <c r="R508" s="6">
        <v>-2.4474823913814059</v>
      </c>
    </row>
    <row r="509" spans="1:18">
      <c r="A509" s="1" t="s">
        <v>282</v>
      </c>
      <c r="B509" s="1" t="s">
        <v>283</v>
      </c>
      <c r="C509" s="1">
        <v>4.8659239999999998E-3</v>
      </c>
      <c r="E509" s="6">
        <v>1.032899770466722</v>
      </c>
      <c r="F509" s="6">
        <v>0.8803483528966316</v>
      </c>
      <c r="G509" s="6">
        <v>0.35657314441213117</v>
      </c>
      <c r="H509" s="6">
        <v>0</v>
      </c>
      <c r="I509" s="6">
        <v>0.58906030855538916</v>
      </c>
      <c r="J509" s="6">
        <v>7.4363264547305796E-2</v>
      </c>
      <c r="K509" s="6">
        <v>0.11146201003158218</v>
      </c>
      <c r="L509" s="6">
        <v>0.89998144368157451</v>
      </c>
      <c r="M509" s="6">
        <v>0.31264367816092875</v>
      </c>
      <c r="N509" s="6">
        <v>0.51333761114675802</v>
      </c>
      <c r="O509" s="6">
        <v>0</v>
      </c>
      <c r="P509" s="6">
        <v>0.81167350661195403</v>
      </c>
      <c r="Q509" s="6">
        <v>0.4794644472589038</v>
      </c>
      <c r="R509" s="6">
        <v>-2.4953078792999683</v>
      </c>
    </row>
    <row r="510" spans="1:18">
      <c r="A510" s="1" t="s">
        <v>192</v>
      </c>
      <c r="B510" s="1" t="s">
        <v>193</v>
      </c>
      <c r="C510" s="1">
        <v>1.360085E-3</v>
      </c>
      <c r="E510" s="6">
        <v>0.74829295669254225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-4.9948936960356516</v>
      </c>
      <c r="L510" s="6">
        <v>0</v>
      </c>
      <c r="M510" s="6">
        <v>0</v>
      </c>
      <c r="N510" s="6">
        <v>0</v>
      </c>
      <c r="O510" s="6">
        <v>0</v>
      </c>
      <c r="P510" s="6">
        <v>1.8371933939216323</v>
      </c>
      <c r="Q510" s="6">
        <v>3.8288072161980713</v>
      </c>
      <c r="R510" s="6">
        <v>-2.5792691596758011</v>
      </c>
    </row>
    <row r="511" spans="1:18">
      <c r="A511" s="1" t="s">
        <v>170</v>
      </c>
      <c r="B511" s="1" t="s">
        <v>171</v>
      </c>
      <c r="C511" s="1">
        <v>3.1940999999999998E-5</v>
      </c>
      <c r="E511" s="6">
        <v>0</v>
      </c>
      <c r="F511" s="6">
        <v>0</v>
      </c>
      <c r="G511" s="6">
        <v>0</v>
      </c>
      <c r="H511" s="6">
        <v>-15.749783656817895</v>
      </c>
      <c r="I511" s="6">
        <v>0.83639031548055076</v>
      </c>
      <c r="J511" s="6">
        <v>0</v>
      </c>
      <c r="K511" s="6">
        <v>0</v>
      </c>
      <c r="L511" s="6">
        <v>0</v>
      </c>
      <c r="M511" s="6">
        <v>10.78288707799766</v>
      </c>
      <c r="N511" s="6">
        <v>0.39406278733746802</v>
      </c>
      <c r="O511" s="6">
        <v>0</v>
      </c>
      <c r="P511" s="6">
        <v>0</v>
      </c>
      <c r="Q511" s="6">
        <v>0</v>
      </c>
      <c r="R511" s="6">
        <v>-2.6207993236646687</v>
      </c>
    </row>
    <row r="512" spans="1:18">
      <c r="A512" s="1" t="s">
        <v>270</v>
      </c>
      <c r="B512" s="1" t="s">
        <v>271</v>
      </c>
      <c r="C512" s="1">
        <v>8.0486800000000003E-4</v>
      </c>
      <c r="E512" s="6">
        <v>-3.3154362416107364</v>
      </c>
      <c r="F512" s="6">
        <v>0.95793419408578551</v>
      </c>
      <c r="G512" s="6">
        <v>-3.9466446644664477</v>
      </c>
      <c r="H512" s="6">
        <v>-1.1023622047244053</v>
      </c>
      <c r="I512" s="6">
        <v>2.4609148812970494</v>
      </c>
      <c r="J512" s="6">
        <v>0.43797682961288498</v>
      </c>
      <c r="K512" s="6">
        <v>0</v>
      </c>
      <c r="L512" s="6">
        <v>0</v>
      </c>
      <c r="M512" s="6">
        <v>-4.220002813335455E-2</v>
      </c>
      <c r="N512" s="6">
        <v>0</v>
      </c>
      <c r="O512" s="6">
        <v>0</v>
      </c>
      <c r="P512" s="6">
        <v>-2.7582324795947244</v>
      </c>
      <c r="Q512" s="6">
        <v>5.5571635311143286</v>
      </c>
      <c r="R512" s="6">
        <v>-2.664993355972245</v>
      </c>
    </row>
    <row r="513" spans="1:18">
      <c r="A513" s="1" t="s">
        <v>594</v>
      </c>
      <c r="B513" s="1" t="s">
        <v>595</v>
      </c>
      <c r="C513" s="1">
        <v>1.6584200000000001E-3</v>
      </c>
      <c r="E513" s="6">
        <v>0</v>
      </c>
      <c r="F513" s="6">
        <v>3.0571119630394161</v>
      </c>
      <c r="G513" s="6">
        <v>0</v>
      </c>
      <c r="H513" s="6">
        <v>-6.695917588706612</v>
      </c>
      <c r="I513" s="6">
        <v>0</v>
      </c>
      <c r="J513" s="6">
        <v>0.73604579840524931</v>
      </c>
      <c r="K513" s="6">
        <v>-0.17251877410189298</v>
      </c>
      <c r="L513" s="6">
        <v>-0.5387821490291822</v>
      </c>
      <c r="M513" s="6">
        <v>0</v>
      </c>
      <c r="N513" s="6">
        <v>2.9844644317252644</v>
      </c>
      <c r="O513" s="6">
        <v>2.798729654624843</v>
      </c>
      <c r="P513" s="6">
        <v>0.10619810774281646</v>
      </c>
      <c r="Q513" s="6">
        <v>0</v>
      </c>
      <c r="R513" s="6">
        <v>-2.7159358145952717</v>
      </c>
    </row>
    <row r="514" spans="1:18">
      <c r="A514" s="1" t="s">
        <v>248</v>
      </c>
      <c r="B514" s="1" t="s">
        <v>249</v>
      </c>
      <c r="C514" s="1">
        <v>4.9638600000000003E-4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3.079895442663938</v>
      </c>
      <c r="R514" s="6">
        <v>-2.7580357900093389</v>
      </c>
    </row>
    <row r="515" spans="1:18">
      <c r="A515" s="1" t="s">
        <v>310</v>
      </c>
      <c r="B515" s="1" t="s">
        <v>311</v>
      </c>
      <c r="C515" s="1">
        <v>6.5054800000000003E-4</v>
      </c>
      <c r="E515" s="6">
        <v>1.791277258566959</v>
      </c>
      <c r="F515" s="6">
        <v>-1.071155317521022</v>
      </c>
      <c r="G515" s="6">
        <v>-0.77339520494973391</v>
      </c>
      <c r="H515" s="6">
        <v>1.3250194855806585</v>
      </c>
      <c r="I515" s="6">
        <v>-0.1307692307692232</v>
      </c>
      <c r="J515" s="6">
        <v>0</v>
      </c>
      <c r="K515" s="6">
        <v>0</v>
      </c>
      <c r="L515" s="6">
        <v>8.4726180389727013E-2</v>
      </c>
      <c r="M515" s="6">
        <v>-3.5093119901492997</v>
      </c>
      <c r="N515" s="6">
        <v>0</v>
      </c>
      <c r="O515" s="6">
        <v>0.6300845429893176</v>
      </c>
      <c r="P515" s="6">
        <v>0</v>
      </c>
      <c r="Q515" s="6">
        <v>4.9140049140049102</v>
      </c>
      <c r="R515" s="6">
        <v>-2.7667203235685389</v>
      </c>
    </row>
    <row r="516" spans="1:18">
      <c r="A516" s="1" t="s">
        <v>586</v>
      </c>
      <c r="B516" s="1" t="s">
        <v>587</v>
      </c>
      <c r="C516" s="1">
        <v>1.295046E-3</v>
      </c>
      <c r="E516" s="6">
        <v>0</v>
      </c>
      <c r="F516" s="6">
        <v>0</v>
      </c>
      <c r="G516" s="6">
        <v>2.6534526854219864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1.4948614138897476</v>
      </c>
      <c r="N516" s="6">
        <v>0</v>
      </c>
      <c r="O516" s="6">
        <v>0</v>
      </c>
      <c r="P516" s="6">
        <v>0</v>
      </c>
      <c r="Q516" s="6">
        <v>1.656949984657885</v>
      </c>
      <c r="R516" s="6">
        <v>-2.7815830411665021</v>
      </c>
    </row>
    <row r="517" spans="1:18">
      <c r="A517" s="1" t="s">
        <v>42</v>
      </c>
      <c r="B517" s="1" t="s">
        <v>43</v>
      </c>
      <c r="C517" s="1">
        <v>1.3976099999999999E-4</v>
      </c>
      <c r="E517" s="6">
        <v>3.6057472316280759</v>
      </c>
      <c r="F517" s="6">
        <v>-6.5276919000088363</v>
      </c>
      <c r="G517" s="6">
        <v>-5.3203553203553184</v>
      </c>
      <c r="H517" s="6">
        <v>0</v>
      </c>
      <c r="I517" s="6">
        <v>1.5869847290148842</v>
      </c>
      <c r="J517" s="6">
        <v>0.62880723128315719</v>
      </c>
      <c r="K517" s="6">
        <v>-0.83967975004881623</v>
      </c>
      <c r="L517" s="6">
        <v>0</v>
      </c>
      <c r="M517" s="6">
        <v>0</v>
      </c>
      <c r="N517" s="6">
        <v>0.84679007483261515</v>
      </c>
      <c r="O517" s="6">
        <v>-1.9039250146455799</v>
      </c>
      <c r="P517" s="6">
        <v>2.2792873494575483</v>
      </c>
      <c r="Q517" s="6">
        <v>3.191903464383028</v>
      </c>
      <c r="R517" s="6">
        <v>-2.7957519658764696</v>
      </c>
    </row>
    <row r="518" spans="1:18">
      <c r="A518" s="1" t="s">
        <v>96</v>
      </c>
      <c r="B518" s="1" t="s">
        <v>97</v>
      </c>
      <c r="C518" s="1">
        <v>3.83886E-4</v>
      </c>
      <c r="E518" s="6">
        <v>19.257348198654746</v>
      </c>
      <c r="F518" s="6">
        <v>-5.9955188132581387</v>
      </c>
      <c r="G518" s="6">
        <v>-5.6792964576312999</v>
      </c>
      <c r="H518" s="6">
        <v>-0.88009759498083318</v>
      </c>
      <c r="I518" s="6">
        <v>18.619780219780235</v>
      </c>
      <c r="J518" s="6">
        <v>16.556733120877489</v>
      </c>
      <c r="K518" s="6">
        <v>-13.689832771666566</v>
      </c>
      <c r="L518" s="6">
        <v>-5.9157212317666241</v>
      </c>
      <c r="M518" s="6">
        <v>-9.6938376008143372</v>
      </c>
      <c r="N518" s="6">
        <v>-0.7196739790167328</v>
      </c>
      <c r="O518" s="6">
        <v>-3.8864628820960756</v>
      </c>
      <c r="P518" s="6">
        <v>12.975920036347111</v>
      </c>
      <c r="Q518" s="6">
        <v>3.6998310946674273</v>
      </c>
      <c r="R518" s="6">
        <v>-2.8453126025452247</v>
      </c>
    </row>
    <row r="519" spans="1:18">
      <c r="A519" s="1" t="s">
        <v>550</v>
      </c>
      <c r="B519" s="1" t="s">
        <v>551</v>
      </c>
      <c r="C519" s="1">
        <v>9.6185599999999997E-4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8.0914613567330651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-2.8791363191487895</v>
      </c>
    </row>
    <row r="520" spans="1:18">
      <c r="A520" s="1" t="s">
        <v>256</v>
      </c>
      <c r="B520" s="1" t="s">
        <v>257</v>
      </c>
      <c r="C520" s="1">
        <v>2.12244E-4</v>
      </c>
      <c r="E520" s="6">
        <v>-1.301669316375198</v>
      </c>
      <c r="F520" s="6">
        <v>0</v>
      </c>
      <c r="G520" s="6">
        <v>-1.9128158663042294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1.9501180334599022</v>
      </c>
      <c r="N520" s="6">
        <v>0</v>
      </c>
      <c r="O520" s="6">
        <v>0.9866102889358741</v>
      </c>
      <c r="P520" s="6">
        <v>-1.4654570830425651</v>
      </c>
      <c r="Q520" s="6">
        <v>2.8328611898017053</v>
      </c>
      <c r="R520" s="6">
        <v>-2.9235915599551743</v>
      </c>
    </row>
    <row r="521" spans="1:18">
      <c r="A521" s="1" t="s">
        <v>164</v>
      </c>
      <c r="B521" s="1" t="s">
        <v>165</v>
      </c>
      <c r="C521" s="1">
        <v>1.04919E-4</v>
      </c>
      <c r="E521" s="6">
        <v>0.51948051948051965</v>
      </c>
      <c r="F521" s="6">
        <v>0</v>
      </c>
      <c r="G521" s="6">
        <v>-1.579098478323282</v>
      </c>
      <c r="H521" s="6">
        <v>0.1555814858031912</v>
      </c>
      <c r="I521" s="6">
        <v>5.5533980582524345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0.92899190581310354</v>
      </c>
      <c r="Q521" s="6">
        <v>0.85664813633463677</v>
      </c>
      <c r="R521" s="6">
        <v>-2.9505598765560692</v>
      </c>
    </row>
    <row r="522" spans="1:18">
      <c r="A522" s="1" t="s">
        <v>26</v>
      </c>
      <c r="B522" s="1" t="s">
        <v>27</v>
      </c>
      <c r="C522" s="1">
        <v>1.5085000000000001E-4</v>
      </c>
      <c r="E522" s="6">
        <v>3.9929015084294583</v>
      </c>
      <c r="F522" s="6">
        <v>2.6279863481228682</v>
      </c>
      <c r="G522" s="6">
        <v>-0.12470901230462461</v>
      </c>
      <c r="H522" s="6">
        <v>-7.6084242071089658</v>
      </c>
      <c r="I522" s="6">
        <v>4.766195152716457</v>
      </c>
      <c r="J522" s="6">
        <v>-0.72239422084623417</v>
      </c>
      <c r="K522" s="6">
        <v>-0.27720027720027351</v>
      </c>
      <c r="L522" s="6">
        <v>1.459346768589298</v>
      </c>
      <c r="M522" s="6">
        <v>-2.0376712328767033</v>
      </c>
      <c r="N522" s="6">
        <v>1.1798636601992651</v>
      </c>
      <c r="O522" s="6">
        <v>2.4358642135268171</v>
      </c>
      <c r="P522" s="6">
        <v>-0.93599797622059278</v>
      </c>
      <c r="Q522" s="6">
        <v>2.5876744977868515</v>
      </c>
      <c r="R522" s="6">
        <v>-3.0470525160203432</v>
      </c>
    </row>
    <row r="523" spans="1:18">
      <c r="A523" s="1" t="s">
        <v>24</v>
      </c>
      <c r="B523" s="1" t="s">
        <v>25</v>
      </c>
      <c r="C523" s="1">
        <v>5.218103E-3</v>
      </c>
      <c r="E523" s="6">
        <v>1.3281636693614818</v>
      </c>
      <c r="F523" s="6">
        <v>-1.3596027029227353</v>
      </c>
      <c r="G523" s="6">
        <v>1.0482007263123316</v>
      </c>
      <c r="H523" s="6">
        <v>2.1073266356285147</v>
      </c>
      <c r="I523" s="6">
        <v>-0.51995840332773602</v>
      </c>
      <c r="J523" s="6">
        <v>-0.41009971051785277</v>
      </c>
      <c r="K523" s="6">
        <v>1.348405329027047</v>
      </c>
      <c r="L523" s="6">
        <v>-0.15137029955385461</v>
      </c>
      <c r="M523" s="6">
        <v>1.7234500917577611</v>
      </c>
      <c r="N523" s="6">
        <v>-0.55690642403325441</v>
      </c>
      <c r="O523" s="6">
        <v>0.42593469001419582</v>
      </c>
      <c r="P523" s="6">
        <v>2.6311655670750778</v>
      </c>
      <c r="Q523" s="6">
        <v>-0.65049360985688365</v>
      </c>
      <c r="R523" s="6">
        <v>-3.2642830901958853</v>
      </c>
    </row>
    <row r="524" spans="1:18">
      <c r="A524" s="1" t="s">
        <v>208</v>
      </c>
      <c r="B524" s="1" t="s">
        <v>209</v>
      </c>
      <c r="C524" s="1">
        <v>8.6866099999999996E-4</v>
      </c>
      <c r="E524" s="6">
        <v>-3.8100820633059751</v>
      </c>
      <c r="F524" s="6">
        <v>1.6105162357447522</v>
      </c>
      <c r="G524" s="6">
        <v>-0.26559287183002267</v>
      </c>
      <c r="H524" s="6">
        <v>-0.22334850957820285</v>
      </c>
      <c r="I524" s="6">
        <v>-1.3258717176065526</v>
      </c>
      <c r="J524" s="6">
        <v>1.4047639822005076</v>
      </c>
      <c r="K524" s="6">
        <v>-0.17208742040957237</v>
      </c>
      <c r="L524" s="6">
        <v>0</v>
      </c>
      <c r="M524" s="6">
        <v>-1.3445957593518409</v>
      </c>
      <c r="N524" s="6">
        <v>1.3629215446444132</v>
      </c>
      <c r="O524" s="6">
        <v>0</v>
      </c>
      <c r="P524" s="6">
        <v>3.8096879848302123</v>
      </c>
      <c r="Q524" s="6">
        <v>0</v>
      </c>
      <c r="R524" s="6">
        <v>-3.2777252637763987</v>
      </c>
    </row>
    <row r="525" spans="1:18">
      <c r="A525" s="1" t="s">
        <v>392</v>
      </c>
      <c r="B525" s="1" t="s">
        <v>393</v>
      </c>
      <c r="C525" s="1">
        <v>1.6052899999999999E-4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1.4444682216991245</v>
      </c>
      <c r="O525" s="6">
        <v>0</v>
      </c>
      <c r="P525" s="6">
        <v>0</v>
      </c>
      <c r="Q525" s="6">
        <v>2.6684948845058454</v>
      </c>
      <c r="R525" s="6">
        <v>-3.3593589480172659</v>
      </c>
    </row>
    <row r="526" spans="1:18">
      <c r="A526" s="1" t="s">
        <v>332</v>
      </c>
      <c r="B526" s="1" t="s">
        <v>333</v>
      </c>
      <c r="C526" s="1">
        <v>3.1260700000000001E-4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6.5627743634767199</v>
      </c>
      <c r="L526" s="6">
        <v>-9.4644696189495328</v>
      </c>
      <c r="M526" s="6">
        <v>10.101239904447734</v>
      </c>
      <c r="N526" s="6">
        <v>0</v>
      </c>
      <c r="O526" s="6">
        <v>0</v>
      </c>
      <c r="P526" s="6">
        <v>0</v>
      </c>
      <c r="Q526" s="6">
        <v>0</v>
      </c>
      <c r="R526" s="6">
        <v>-3.3848061226922854</v>
      </c>
    </row>
    <row r="527" spans="1:18">
      <c r="A527" s="1" t="s">
        <v>114</v>
      </c>
      <c r="B527" s="1" t="s">
        <v>115</v>
      </c>
      <c r="C527" s="1">
        <v>3.38112E-4</v>
      </c>
      <c r="E527" s="6">
        <v>-4.2581758895176014</v>
      </c>
      <c r="F527" s="6">
        <v>-4.8682760693178455</v>
      </c>
      <c r="G527" s="6">
        <v>2.8851216173528371</v>
      </c>
      <c r="H527" s="6">
        <v>-5.1171835022003842</v>
      </c>
      <c r="I527" s="6">
        <v>-4.5518282817387572</v>
      </c>
      <c r="J527" s="6">
        <v>-4.0682563001468992</v>
      </c>
      <c r="K527" s="6">
        <v>-2.7800683237130364</v>
      </c>
      <c r="L527" s="6">
        <v>1.5509511692717748</v>
      </c>
      <c r="M527" s="6">
        <v>2.1119198186373866</v>
      </c>
      <c r="N527" s="6">
        <v>-1.2152372049544224</v>
      </c>
      <c r="O527" s="6">
        <v>6.6240832741897293</v>
      </c>
      <c r="P527" s="6">
        <v>-1.4754825826492124</v>
      </c>
      <c r="Q527" s="6">
        <v>4.6278572232856696</v>
      </c>
      <c r="R527" s="6">
        <v>-3.3966356501870854</v>
      </c>
    </row>
    <row r="528" spans="1:18">
      <c r="A528" s="1" t="s">
        <v>264</v>
      </c>
      <c r="B528" s="1" t="s">
        <v>265</v>
      </c>
      <c r="C528" s="1">
        <v>1.1767959999999999E-3</v>
      </c>
      <c r="E528" s="6">
        <v>0</v>
      </c>
      <c r="F528" s="6">
        <v>-5.5218111540578096E-2</v>
      </c>
      <c r="G528" s="6">
        <v>-2.254143646408846</v>
      </c>
      <c r="H528" s="6">
        <v>0.56522722134297876</v>
      </c>
      <c r="I528" s="6">
        <v>0</v>
      </c>
      <c r="J528" s="6">
        <v>2.0121402877697925</v>
      </c>
      <c r="K528" s="6">
        <v>0</v>
      </c>
      <c r="L528" s="6">
        <v>0.72727272727273196</v>
      </c>
      <c r="M528" s="6">
        <v>0.33913138606280757</v>
      </c>
      <c r="N528" s="6">
        <v>0</v>
      </c>
      <c r="O528" s="6">
        <v>0.82860880941997284</v>
      </c>
      <c r="P528" s="6">
        <v>-8.6505190311414459E-2</v>
      </c>
      <c r="Q528" s="6">
        <v>2.1320346320346406</v>
      </c>
      <c r="R528" s="6">
        <v>-3.5686047554225886</v>
      </c>
    </row>
    <row r="529" spans="1:18">
      <c r="A529" s="1" t="s">
        <v>58</v>
      </c>
      <c r="B529" s="1" t="s">
        <v>59</v>
      </c>
      <c r="C529" s="1">
        <v>1.220765E-3</v>
      </c>
      <c r="E529" s="6">
        <v>1.7453391511304872</v>
      </c>
      <c r="F529" s="6">
        <v>9.746588693957392E-2</v>
      </c>
      <c r="G529" s="6">
        <v>-1.5676728334956147</v>
      </c>
      <c r="H529" s="6">
        <v>0.17805915520823223</v>
      </c>
      <c r="I529" s="6">
        <v>2.0045423126296091</v>
      </c>
      <c r="J529" s="6">
        <v>-0.29041626331074433</v>
      </c>
      <c r="K529" s="6">
        <v>-2.106796116504861</v>
      </c>
      <c r="L529" s="6">
        <v>0.36695427948032489</v>
      </c>
      <c r="M529" s="6">
        <v>-0.56324110671936989</v>
      </c>
      <c r="N529" s="6">
        <v>-1.8682301500546505</v>
      </c>
      <c r="O529" s="6">
        <v>1.8835443037974686</v>
      </c>
      <c r="P529" s="6">
        <v>3.2104164595964546</v>
      </c>
      <c r="Q529" s="6">
        <v>1.8682588597842775</v>
      </c>
      <c r="R529" s="6">
        <v>-3.6025422866035495</v>
      </c>
    </row>
    <row r="530" spans="1:18">
      <c r="A530" s="1" t="s">
        <v>144</v>
      </c>
      <c r="B530" s="1" t="s">
        <v>145</v>
      </c>
      <c r="C530" s="1">
        <v>1.676388E-3</v>
      </c>
      <c r="E530" s="6">
        <v>0.42844901456726703</v>
      </c>
      <c r="F530" s="6">
        <v>1.6979522184300322</v>
      </c>
      <c r="G530" s="6">
        <v>-0.24330900243307862</v>
      </c>
      <c r="H530" s="6">
        <v>-2.9688814129520624</v>
      </c>
      <c r="I530" s="6">
        <v>0.45939152292624463</v>
      </c>
      <c r="J530" s="6">
        <v>1.2165660051768779</v>
      </c>
      <c r="K530" s="6">
        <v>-1.1848947233824902</v>
      </c>
      <c r="L530" s="6">
        <v>-1.777087646652864</v>
      </c>
      <c r="M530" s="6">
        <v>-0.10539258738802015</v>
      </c>
      <c r="N530" s="6">
        <v>1.4155090557411709</v>
      </c>
      <c r="O530" s="6">
        <v>4.0918942349371434</v>
      </c>
      <c r="P530" s="6">
        <v>2.007162488548353</v>
      </c>
      <c r="Q530" s="6">
        <v>-0.32658393207054548</v>
      </c>
      <c r="R530" s="6">
        <v>-3.7598296199213732</v>
      </c>
    </row>
    <row r="531" spans="1:18">
      <c r="A531" s="1" t="s">
        <v>234</v>
      </c>
      <c r="B531" s="1" t="s">
        <v>235</v>
      </c>
      <c r="C531" s="1">
        <v>2.1614599999999999E-4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-16.39319355818899</v>
      </c>
      <c r="L531" s="6">
        <v>0</v>
      </c>
      <c r="M531" s="6">
        <v>0</v>
      </c>
      <c r="N531" s="6">
        <v>19.607486825367971</v>
      </c>
      <c r="O531" s="6">
        <v>0</v>
      </c>
      <c r="P531" s="6">
        <v>0</v>
      </c>
      <c r="Q531" s="6">
        <v>0</v>
      </c>
      <c r="R531" s="6">
        <v>-3.7830446672744045</v>
      </c>
    </row>
    <row r="532" spans="1:18">
      <c r="A532" s="1" t="s">
        <v>418</v>
      </c>
      <c r="B532" s="1" t="s">
        <v>419</v>
      </c>
      <c r="C532" s="1">
        <v>1.0062999999999999E-3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5.1972401379930977</v>
      </c>
      <c r="P532" s="6">
        <v>0</v>
      </c>
      <c r="Q532" s="6">
        <v>0</v>
      </c>
      <c r="R532" s="6">
        <v>-3.8003630361226559</v>
      </c>
    </row>
    <row r="533" spans="1:18">
      <c r="A533" s="1" t="s">
        <v>174</v>
      </c>
      <c r="B533" s="1" t="s">
        <v>175</v>
      </c>
      <c r="C533" s="1">
        <v>2.9607840000000002E-3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4.7151277013752546</v>
      </c>
      <c r="Q533" s="6">
        <v>0</v>
      </c>
      <c r="R533" s="6">
        <v>-3.810073603694597</v>
      </c>
    </row>
    <row r="534" spans="1:18">
      <c r="A534" s="1" t="s">
        <v>204</v>
      </c>
      <c r="B534" s="1" t="s">
        <v>205</v>
      </c>
      <c r="C534" s="1">
        <v>4.5589600000000001E-4</v>
      </c>
      <c r="E534" s="6">
        <v>0</v>
      </c>
      <c r="F534" s="6">
        <v>0</v>
      </c>
      <c r="G534" s="6">
        <v>-0.83518930957684478</v>
      </c>
      <c r="H534" s="6">
        <v>0</v>
      </c>
      <c r="I534" s="6">
        <v>-0.69249485307878444</v>
      </c>
      <c r="J534" s="6">
        <v>4.7493403693931402</v>
      </c>
      <c r="K534" s="6">
        <v>7.4847067290392255</v>
      </c>
      <c r="L534" s="6">
        <v>0</v>
      </c>
      <c r="M534" s="6">
        <v>-1.2135922330097082</v>
      </c>
      <c r="N534" s="6">
        <v>0</v>
      </c>
      <c r="O534" s="6">
        <v>0</v>
      </c>
      <c r="P534" s="6">
        <v>0</v>
      </c>
      <c r="Q534" s="6">
        <v>0</v>
      </c>
      <c r="R534" s="6">
        <v>-3.8295348640176363</v>
      </c>
    </row>
    <row r="535" spans="1:18">
      <c r="A535" s="1" t="s">
        <v>152</v>
      </c>
      <c r="B535" s="1" t="s">
        <v>153</v>
      </c>
      <c r="C535" s="1">
        <v>7.3695000000000005E-5</v>
      </c>
      <c r="E535" s="6">
        <v>0</v>
      </c>
      <c r="F535" s="6">
        <v>0</v>
      </c>
      <c r="G535" s="6">
        <v>0</v>
      </c>
      <c r="H535" s="6">
        <v>0.90898630767461963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1.3226909920182495</v>
      </c>
      <c r="O535" s="6">
        <v>-0.5289218996173739</v>
      </c>
      <c r="P535" s="6">
        <v>2.5681638194365863</v>
      </c>
      <c r="Q535" s="6">
        <v>1.2464151775865906</v>
      </c>
      <c r="R535" s="6">
        <v>-3.9085873272603822</v>
      </c>
    </row>
    <row r="536" spans="1:18">
      <c r="A536" s="1" t="s">
        <v>244</v>
      </c>
      <c r="B536" s="1" t="s">
        <v>245</v>
      </c>
      <c r="C536" s="1">
        <v>1.5362500000000001E-4</v>
      </c>
      <c r="E536" s="6">
        <v>-9.7120883454939957</v>
      </c>
      <c r="F536" s="6">
        <v>10.756798077973141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1.3902583316899975</v>
      </c>
      <c r="N536" s="6">
        <v>0</v>
      </c>
      <c r="O536" s="6">
        <v>3.1313818924438408</v>
      </c>
      <c r="P536" s="6">
        <v>7.5436115040083962E-2</v>
      </c>
      <c r="Q536" s="6">
        <v>0</v>
      </c>
      <c r="R536" s="6">
        <v>-3.9291435032507205</v>
      </c>
    </row>
    <row r="537" spans="1:18">
      <c r="A537" s="1" t="s">
        <v>286</v>
      </c>
      <c r="B537" s="1" t="s">
        <v>287</v>
      </c>
      <c r="C537" s="1">
        <v>2.58274E-3</v>
      </c>
      <c r="E537" s="6">
        <v>1.1673765578166906</v>
      </c>
      <c r="F537" s="6">
        <v>1.2552627475440614</v>
      </c>
      <c r="G537" s="6">
        <v>1.0703010703010607</v>
      </c>
      <c r="H537" s="6">
        <v>0.87612372390675208</v>
      </c>
      <c r="I537" s="6">
        <v>0.23412128993278714</v>
      </c>
      <c r="J537" s="6">
        <v>0</v>
      </c>
      <c r="K537" s="6">
        <v>0.76853526220614921</v>
      </c>
      <c r="L537" s="6">
        <v>1.0168984596979014</v>
      </c>
      <c r="M537" s="6">
        <v>1.2583271650629335</v>
      </c>
      <c r="N537" s="6">
        <v>1.966374269005855</v>
      </c>
      <c r="O537" s="6">
        <v>-0.51616603340741696</v>
      </c>
      <c r="P537" s="6">
        <v>0.26662823376808475</v>
      </c>
      <c r="Q537" s="6">
        <v>0.76900963058790239</v>
      </c>
      <c r="R537" s="6">
        <v>-3.9632858404700877</v>
      </c>
    </row>
    <row r="538" spans="1:18">
      <c r="A538" s="1" t="s">
        <v>98</v>
      </c>
      <c r="B538" s="1" t="s">
        <v>99</v>
      </c>
      <c r="C538" s="1">
        <v>5.3598899999999995E-4</v>
      </c>
      <c r="E538" s="6">
        <v>6.8600111544896647</v>
      </c>
      <c r="F538" s="6">
        <v>14.498956158663878</v>
      </c>
      <c r="G538" s="6">
        <v>1.8962530768529495</v>
      </c>
      <c r="H538" s="6">
        <v>1.1004741880647817</v>
      </c>
      <c r="I538" s="6">
        <v>2.9469026548672561</v>
      </c>
      <c r="J538" s="6">
        <v>5.0373936215937443</v>
      </c>
      <c r="K538" s="6">
        <v>-5.4341599148866493</v>
      </c>
      <c r="L538" s="6">
        <v>-0.88273474686282327</v>
      </c>
      <c r="M538" s="6">
        <v>-4.4966384353444582</v>
      </c>
      <c r="N538" s="6">
        <v>-2.7518742000365637</v>
      </c>
      <c r="O538" s="6">
        <v>1.4101720409890106</v>
      </c>
      <c r="P538" s="6">
        <v>4.4498006860109296</v>
      </c>
      <c r="Q538" s="6">
        <v>3.3105529422206459</v>
      </c>
      <c r="R538" s="6">
        <v>-4.0741475019825497</v>
      </c>
    </row>
    <row r="539" spans="1:18">
      <c r="A539" s="1" t="s">
        <v>190</v>
      </c>
      <c r="B539" s="1" t="s">
        <v>191</v>
      </c>
      <c r="C539" s="1">
        <v>1.11014E-4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4.6939619520264708</v>
      </c>
      <c r="R539" s="6">
        <v>-4.1386225861833275</v>
      </c>
    </row>
    <row r="540" spans="1:18">
      <c r="A540" s="1" t="s">
        <v>184</v>
      </c>
      <c r="B540" s="1" t="s">
        <v>185</v>
      </c>
      <c r="C540" s="1">
        <v>9.3317900000000002E-4</v>
      </c>
      <c r="E540" s="6">
        <v>1.0727290621001861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1.2463485881207381</v>
      </c>
      <c r="Q540" s="6">
        <v>3.5199076745527913</v>
      </c>
      <c r="R540" s="6">
        <v>-4.1448703656061348</v>
      </c>
    </row>
    <row r="541" spans="1:18">
      <c r="A541" s="1" t="s">
        <v>320</v>
      </c>
      <c r="B541" s="1" t="s">
        <v>321</v>
      </c>
      <c r="C541" s="1">
        <v>7.3754599999999995E-4</v>
      </c>
      <c r="E541" s="6">
        <v>0.36777897380695368</v>
      </c>
      <c r="F541" s="6">
        <v>0.64348914112073441</v>
      </c>
      <c r="G541" s="6">
        <v>0</v>
      </c>
      <c r="H541" s="6">
        <v>1.3853121392416234</v>
      </c>
      <c r="I541" s="6">
        <v>0.68319173162827429</v>
      </c>
      <c r="J541" s="6">
        <v>1.3310134841235222</v>
      </c>
      <c r="K541" s="6">
        <v>-4.12946428571429</v>
      </c>
      <c r="L541" s="6">
        <v>1.146234440762961</v>
      </c>
      <c r="M541" s="6">
        <v>3.5768038955289905</v>
      </c>
      <c r="N541" s="6">
        <v>5.1030002564321775</v>
      </c>
      <c r="O541" s="6">
        <v>-3.2530904359129309E-2</v>
      </c>
      <c r="P541" s="6">
        <v>1.5538561666124329</v>
      </c>
      <c r="Q541" s="6">
        <v>-2.4273011295361746</v>
      </c>
      <c r="R541" s="6">
        <v>-4.2042440318302399</v>
      </c>
    </row>
    <row r="542" spans="1:18">
      <c r="A542" s="1" t="s">
        <v>530</v>
      </c>
      <c r="B542" s="1" t="s">
        <v>531</v>
      </c>
      <c r="C542" s="1">
        <v>2.2960799999999999E-4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8.9192572501564769</v>
      </c>
      <c r="K542" s="6">
        <v>0</v>
      </c>
      <c r="L542" s="6">
        <v>2.1262331194330075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-4.2050512555998676</v>
      </c>
    </row>
    <row r="543" spans="1:18">
      <c r="A543" s="1" t="s">
        <v>446</v>
      </c>
      <c r="B543" s="1" t="s">
        <v>447</v>
      </c>
      <c r="C543" s="1">
        <v>5.3087200000000005E-4</v>
      </c>
      <c r="E543" s="6">
        <v>0</v>
      </c>
      <c r="F543" s="6">
        <v>0</v>
      </c>
      <c r="G543" s="6">
        <v>7.9270058897364271</v>
      </c>
      <c r="H543" s="6">
        <v>0</v>
      </c>
      <c r="I543" s="6">
        <v>0</v>
      </c>
      <c r="J543" s="6">
        <v>0</v>
      </c>
      <c r="K543" s="6">
        <v>0</v>
      </c>
      <c r="L543" s="6">
        <v>6.2712470925031294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-4.2408387134374443</v>
      </c>
    </row>
    <row r="544" spans="1:18">
      <c r="A544" s="1" t="s">
        <v>258</v>
      </c>
      <c r="B544" s="1" t="s">
        <v>259</v>
      </c>
      <c r="C544" s="1">
        <v>1.4581800000000001E-4</v>
      </c>
      <c r="E544" s="6">
        <v>0</v>
      </c>
      <c r="F544" s="6">
        <v>0</v>
      </c>
      <c r="G544" s="6">
        <v>0</v>
      </c>
      <c r="H544" s="6">
        <v>1.6056719841518241</v>
      </c>
      <c r="I544" s="6">
        <v>0</v>
      </c>
      <c r="J544" s="6">
        <v>3.7147255002565327</v>
      </c>
      <c r="K544" s="6">
        <v>0</v>
      </c>
      <c r="L544" s="6">
        <v>0</v>
      </c>
      <c r="M544" s="6">
        <v>1.4643316513307747</v>
      </c>
      <c r="N544" s="6">
        <v>0</v>
      </c>
      <c r="O544" s="6">
        <v>0</v>
      </c>
      <c r="P544" s="6">
        <v>0</v>
      </c>
      <c r="Q544" s="6">
        <v>1.979522184300353</v>
      </c>
      <c r="R544" s="6">
        <v>-4.3338187916501347</v>
      </c>
    </row>
    <row r="545" spans="1:18">
      <c r="A545" s="1" t="s">
        <v>158</v>
      </c>
      <c r="B545" s="1" t="s">
        <v>159</v>
      </c>
      <c r="C545" s="1">
        <v>4.31657E-4</v>
      </c>
      <c r="E545" s="6">
        <v>3.8545986826055145</v>
      </c>
      <c r="F545" s="6">
        <v>0.4580690627202344</v>
      </c>
      <c r="G545" s="6">
        <v>3.624459254062895</v>
      </c>
      <c r="H545" s="6">
        <v>1.0380232426943525</v>
      </c>
      <c r="I545" s="6">
        <v>-1.3735343383584619</v>
      </c>
      <c r="J545" s="6">
        <v>1.26811594202898</v>
      </c>
      <c r="K545" s="6">
        <v>-0.88327370304113195</v>
      </c>
      <c r="L545" s="6">
        <v>8.4151156232374458</v>
      </c>
      <c r="M545" s="6">
        <v>0.22890438039746552</v>
      </c>
      <c r="N545" s="6">
        <v>-0.36333437143153402</v>
      </c>
      <c r="O545" s="6">
        <v>-4.1675349031056186E-2</v>
      </c>
      <c r="P545" s="6">
        <v>0</v>
      </c>
      <c r="Q545" s="6">
        <v>0</v>
      </c>
      <c r="R545" s="6">
        <v>-4.4675357996183269</v>
      </c>
    </row>
    <row r="546" spans="1:18">
      <c r="A546" s="1" t="s">
        <v>314</v>
      </c>
      <c r="B546" s="1" t="s">
        <v>315</v>
      </c>
      <c r="C546" s="1">
        <v>2.22778E-4</v>
      </c>
      <c r="E546" s="6">
        <v>0.21252909624531746</v>
      </c>
      <c r="F546" s="6">
        <v>-3.0296909715210596E-2</v>
      </c>
      <c r="G546" s="6">
        <v>0.87887665420749439</v>
      </c>
      <c r="H546" s="6">
        <v>0.37051872621671755</v>
      </c>
      <c r="I546" s="6">
        <v>-1.9056170807143724</v>
      </c>
      <c r="J546" s="6">
        <v>0</v>
      </c>
      <c r="K546" s="6">
        <v>2.268104149715211</v>
      </c>
      <c r="L546" s="6">
        <v>0</v>
      </c>
      <c r="M546" s="6">
        <v>-0.31824962705121473</v>
      </c>
      <c r="N546" s="6">
        <v>3.9908211114436654E-2</v>
      </c>
      <c r="O546" s="6">
        <v>1.3064725241846986</v>
      </c>
      <c r="P546" s="6">
        <v>2.9434928135459781</v>
      </c>
      <c r="Q546" s="6">
        <v>0.72678588505308284</v>
      </c>
      <c r="R546" s="6">
        <v>-4.4891878272681707</v>
      </c>
    </row>
    <row r="547" spans="1:18">
      <c r="A547" s="1" t="s">
        <v>304</v>
      </c>
      <c r="B547" s="1" t="s">
        <v>305</v>
      </c>
      <c r="C547" s="1">
        <v>1.8708400000000001E-4</v>
      </c>
      <c r="E547" s="6">
        <v>-5.8990295496674232</v>
      </c>
      <c r="F547" s="6">
        <v>-16.349942062572421</v>
      </c>
      <c r="G547" s="6">
        <v>0</v>
      </c>
      <c r="H547" s="6">
        <v>9.3364731957334968</v>
      </c>
      <c r="I547" s="6">
        <v>0</v>
      </c>
      <c r="J547" s="6">
        <v>0</v>
      </c>
      <c r="K547" s="6">
        <v>0</v>
      </c>
      <c r="L547" s="6">
        <v>0.24071962498415367</v>
      </c>
      <c r="M547" s="6">
        <v>0</v>
      </c>
      <c r="N547" s="6">
        <v>0</v>
      </c>
      <c r="O547" s="6">
        <v>5.2704752275025246</v>
      </c>
      <c r="P547" s="6">
        <v>0</v>
      </c>
      <c r="Q547" s="6">
        <v>0</v>
      </c>
      <c r="R547" s="6">
        <v>-4.5383599471725322</v>
      </c>
    </row>
    <row r="548" spans="1:18">
      <c r="A548" s="1" t="s">
        <v>236</v>
      </c>
      <c r="B548" s="1" t="s">
        <v>237</v>
      </c>
      <c r="C548" s="1">
        <v>1.01815E-4</v>
      </c>
      <c r="E548" s="6">
        <v>1.7251577287066278</v>
      </c>
      <c r="F548" s="6">
        <v>-3.5371644539199498</v>
      </c>
      <c r="G548" s="6">
        <v>0.52240305404862575</v>
      </c>
      <c r="H548" s="6">
        <v>3.3979612232660328</v>
      </c>
      <c r="I548" s="6">
        <v>0</v>
      </c>
      <c r="J548" s="6">
        <v>-1.5464913976415917</v>
      </c>
      <c r="K548" s="6">
        <v>0.22580011780877207</v>
      </c>
      <c r="L548" s="6">
        <v>4.5645998628661033</v>
      </c>
      <c r="M548" s="6">
        <v>0</v>
      </c>
      <c r="N548" s="6">
        <v>-9.3676814988286061E-3</v>
      </c>
      <c r="O548" s="6">
        <v>-0.34663668727749064</v>
      </c>
      <c r="P548" s="6">
        <v>2.557111967660064</v>
      </c>
      <c r="Q548" s="6">
        <v>0.44917040975340772</v>
      </c>
      <c r="R548" s="6">
        <v>-4.6049952967273766</v>
      </c>
    </row>
    <row r="549" spans="1:18">
      <c r="A549" s="1" t="s">
        <v>54</v>
      </c>
      <c r="B549" s="1" t="s">
        <v>55</v>
      </c>
      <c r="C549" s="1">
        <v>1.550383E-3</v>
      </c>
      <c r="E549" s="6">
        <v>0</v>
      </c>
      <c r="F549" s="6">
        <v>1.8081547780490759E-2</v>
      </c>
      <c r="G549" s="6">
        <v>5.6585013106752236</v>
      </c>
      <c r="H549" s="6">
        <v>-0.29942681153219963</v>
      </c>
      <c r="I549" s="6">
        <v>0.62639437103140239</v>
      </c>
      <c r="J549" s="6">
        <v>0.58838577641340262</v>
      </c>
      <c r="K549" s="6">
        <v>0.46625974906748802</v>
      </c>
      <c r="L549" s="6">
        <v>0.84381064889038626</v>
      </c>
      <c r="M549" s="6">
        <v>2.7696427077231967</v>
      </c>
      <c r="N549" s="6">
        <v>1.034033545025248</v>
      </c>
      <c r="O549" s="6">
        <v>0.26593601418325452</v>
      </c>
      <c r="P549" s="6">
        <v>-1.2538177141938611</v>
      </c>
      <c r="Q549" s="6">
        <v>1.5301969721634334</v>
      </c>
      <c r="R549" s="6">
        <v>-4.6108212774879416</v>
      </c>
    </row>
    <row r="550" spans="1:18">
      <c r="A550" s="1" t="s">
        <v>2</v>
      </c>
      <c r="B550" s="1" t="s">
        <v>3</v>
      </c>
      <c r="C550" s="1">
        <v>3.2013400000000002E-4</v>
      </c>
      <c r="E550" s="6">
        <v>2.0076364084246734</v>
      </c>
      <c r="F550" s="6">
        <v>0</v>
      </c>
      <c r="G550" s="6">
        <v>0.36223134508575061</v>
      </c>
      <c r="H550" s="6">
        <v>0</v>
      </c>
      <c r="I550" s="6">
        <v>0</v>
      </c>
      <c r="J550" s="6">
        <v>0</v>
      </c>
      <c r="K550" s="6">
        <v>2.3700673724735388</v>
      </c>
      <c r="L550" s="6">
        <v>-0.47009049241979461</v>
      </c>
      <c r="M550" s="6">
        <v>0</v>
      </c>
      <c r="N550" s="6">
        <v>3.2235210768685851</v>
      </c>
      <c r="O550" s="6">
        <v>0</v>
      </c>
      <c r="P550" s="6">
        <v>0.88080530770990872</v>
      </c>
      <c r="Q550" s="6">
        <v>1.0998979476131154</v>
      </c>
      <c r="R550" s="6">
        <v>-4.6847499741173859</v>
      </c>
    </row>
    <row r="551" spans="1:18">
      <c r="A551" s="1" t="s">
        <v>368</v>
      </c>
      <c r="B551" s="1" t="s">
        <v>369</v>
      </c>
      <c r="C551" s="1">
        <v>5.7986999999999999E-5</v>
      </c>
      <c r="E551" s="6">
        <v>0</v>
      </c>
      <c r="F551" s="6">
        <v>0</v>
      </c>
      <c r="G551" s="6">
        <v>0</v>
      </c>
      <c r="H551" s="6">
        <v>5.2692728266812594</v>
      </c>
      <c r="I551" s="6">
        <v>1.1036811010841863</v>
      </c>
      <c r="J551" s="6">
        <v>0</v>
      </c>
      <c r="K551" s="6">
        <v>-0.84119951197585419</v>
      </c>
      <c r="L551" s="6">
        <v>0</v>
      </c>
      <c r="M551" s="6">
        <v>0</v>
      </c>
      <c r="N551" s="6">
        <v>0</v>
      </c>
      <c r="O551" s="6">
        <v>0</v>
      </c>
      <c r="P551" s="6">
        <v>4.4942364978629801</v>
      </c>
      <c r="Q551" s="6">
        <v>0</v>
      </c>
      <c r="R551" s="6">
        <v>-4.6913733267228475</v>
      </c>
    </row>
    <row r="552" spans="1:18">
      <c r="A552" s="1" t="s">
        <v>52</v>
      </c>
      <c r="B552" s="1" t="s">
        <v>53</v>
      </c>
      <c r="C552" s="1">
        <v>4.3976029999999999E-3</v>
      </c>
      <c r="E552" s="6">
        <v>1.0114291493880767</v>
      </c>
      <c r="F552" s="6">
        <v>0.48062481225592535</v>
      </c>
      <c r="G552" s="6">
        <v>-5.9790732436459937E-2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-4.6465250772759088</v>
      </c>
      <c r="P552" s="6">
        <v>6.6924605249398805</v>
      </c>
      <c r="Q552" s="6">
        <v>3.3225521905321909</v>
      </c>
      <c r="R552" s="6">
        <v>-4.7312581177123114</v>
      </c>
    </row>
    <row r="553" spans="1:18">
      <c r="A553" s="1" t="s">
        <v>338</v>
      </c>
      <c r="B553" s="1" t="s">
        <v>339</v>
      </c>
      <c r="C553" s="1">
        <v>6.7255000000000006E-5</v>
      </c>
      <c r="E553" s="6">
        <v>0</v>
      </c>
      <c r="F553" s="6">
        <v>0</v>
      </c>
      <c r="G553" s="6">
        <v>-6.4024390243902491</v>
      </c>
      <c r="H553" s="6">
        <v>6.8403908794788304</v>
      </c>
      <c r="I553" s="6">
        <v>0</v>
      </c>
      <c r="J553" s="6">
        <v>0</v>
      </c>
      <c r="K553" s="6">
        <v>0</v>
      </c>
      <c r="L553" s="6">
        <v>0</v>
      </c>
      <c r="M553" s="6">
        <v>7.4695121951219523</v>
      </c>
      <c r="N553" s="6">
        <v>0</v>
      </c>
      <c r="O553" s="6">
        <v>0</v>
      </c>
      <c r="P553" s="6">
        <v>0</v>
      </c>
      <c r="Q553" s="6">
        <v>0</v>
      </c>
      <c r="R553" s="6">
        <v>-4.7354064375340954</v>
      </c>
    </row>
    <row r="554" spans="1:18">
      <c r="A554" s="1" t="s">
        <v>210</v>
      </c>
      <c r="B554" s="1" t="s">
        <v>211</v>
      </c>
      <c r="C554" s="1">
        <v>1.395791E-3</v>
      </c>
      <c r="E554" s="6">
        <v>0</v>
      </c>
      <c r="F554" s="6">
        <v>0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-11.991918231518905</v>
      </c>
      <c r="N554" s="6">
        <v>0</v>
      </c>
      <c r="O554" s="6">
        <v>0</v>
      </c>
      <c r="P554" s="6">
        <v>16.637407157326134</v>
      </c>
      <c r="Q554" s="6">
        <v>0</v>
      </c>
      <c r="R554" s="6">
        <v>-4.8806120358742984</v>
      </c>
    </row>
    <row r="555" spans="1:18">
      <c r="A555" s="1" t="s">
        <v>402</v>
      </c>
      <c r="B555" s="1" t="s">
        <v>403</v>
      </c>
      <c r="C555" s="1">
        <v>1.6872400000000001E-4</v>
      </c>
      <c r="E555" s="6">
        <v>-7.06267126314859</v>
      </c>
      <c r="F555" s="6">
        <v>3.937607000190213</v>
      </c>
      <c r="G555" s="6">
        <v>0</v>
      </c>
      <c r="H555" s="6">
        <v>0</v>
      </c>
      <c r="I555" s="6">
        <v>0</v>
      </c>
      <c r="J555" s="6">
        <v>0</v>
      </c>
      <c r="K555" s="6">
        <v>10.935212298682284</v>
      </c>
      <c r="L555" s="6">
        <v>-5.0565041656355785</v>
      </c>
      <c r="M555" s="6">
        <v>4.8045178105994735</v>
      </c>
      <c r="N555" s="6">
        <v>0</v>
      </c>
      <c r="O555" s="6">
        <v>0</v>
      </c>
      <c r="P555" s="6">
        <v>0</v>
      </c>
      <c r="Q555" s="6">
        <v>0</v>
      </c>
      <c r="R555" s="6">
        <v>-4.9209598326733106</v>
      </c>
    </row>
    <row r="556" spans="1:18">
      <c r="A556" s="1" t="s">
        <v>584</v>
      </c>
      <c r="B556" s="1" t="s">
        <v>585</v>
      </c>
      <c r="C556" s="1">
        <v>4.74353E-4</v>
      </c>
      <c r="E556" s="6">
        <v>0.85708590791309103</v>
      </c>
      <c r="F556" s="6">
        <v>0</v>
      </c>
      <c r="G556" s="6">
        <v>0</v>
      </c>
      <c r="H556" s="6">
        <v>2.5790513833992001</v>
      </c>
      <c r="I556" s="6">
        <v>0</v>
      </c>
      <c r="J556" s="6">
        <v>-2.2444851170407509</v>
      </c>
      <c r="K556" s="6">
        <v>1.4288529759558521</v>
      </c>
      <c r="L556" s="6">
        <v>-1.5253084620616031</v>
      </c>
      <c r="M556" s="6">
        <v>1.5489344909234593</v>
      </c>
      <c r="N556" s="6">
        <v>0</v>
      </c>
      <c r="O556" s="6">
        <v>0</v>
      </c>
      <c r="P556" s="6">
        <v>0</v>
      </c>
      <c r="Q556" s="6">
        <v>5.2948605848634811</v>
      </c>
      <c r="R556" s="6">
        <v>-5.0995784064615801</v>
      </c>
    </row>
    <row r="557" spans="1:18">
      <c r="A557" s="1" t="s">
        <v>300</v>
      </c>
      <c r="B557" s="1" t="s">
        <v>301</v>
      </c>
      <c r="C557" s="1">
        <v>6.92192E-4</v>
      </c>
      <c r="E557" s="6">
        <v>0</v>
      </c>
      <c r="F557" s="6">
        <v>0</v>
      </c>
      <c r="G557" s="6">
        <v>-4.6335697399527254</v>
      </c>
      <c r="H557" s="6">
        <v>0</v>
      </c>
      <c r="I557" s="6">
        <v>0</v>
      </c>
      <c r="J557" s="6">
        <v>0</v>
      </c>
      <c r="K557" s="6">
        <v>2.6689803338291185</v>
      </c>
      <c r="L557" s="6">
        <v>0</v>
      </c>
      <c r="M557" s="6">
        <v>2.0764587525150979</v>
      </c>
      <c r="N557" s="6">
        <v>0</v>
      </c>
      <c r="O557" s="6">
        <v>0</v>
      </c>
      <c r="P557" s="6">
        <v>0</v>
      </c>
      <c r="Q557" s="6">
        <v>3.910746668769205</v>
      </c>
      <c r="R557" s="6">
        <v>-5.1235356948992283</v>
      </c>
    </row>
    <row r="558" spans="1:18">
      <c r="A558" s="1" t="s">
        <v>432</v>
      </c>
      <c r="B558" s="1" t="s">
        <v>433</v>
      </c>
      <c r="C558" s="1">
        <v>4.9529800000000003E-4</v>
      </c>
      <c r="E558" s="6">
        <v>0.45703093120053051</v>
      </c>
      <c r="F558" s="6">
        <v>-7.7666747908034743</v>
      </c>
      <c r="G558" s="6">
        <v>13.802519157931803</v>
      </c>
      <c r="H558" s="6">
        <v>0</v>
      </c>
      <c r="I558" s="6">
        <v>0</v>
      </c>
      <c r="J558" s="6">
        <v>0</v>
      </c>
      <c r="K558" s="6">
        <v>0</v>
      </c>
      <c r="L558" s="6">
        <v>4.2724458204334459</v>
      </c>
      <c r="M558" s="6">
        <v>0</v>
      </c>
      <c r="N558" s="6">
        <v>0</v>
      </c>
      <c r="O558" s="6">
        <v>1.3138361045130775</v>
      </c>
      <c r="P558" s="6">
        <v>0.98908344933694714</v>
      </c>
      <c r="Q558" s="6">
        <v>0</v>
      </c>
      <c r="R558" s="6">
        <v>-5.1882896557881919</v>
      </c>
    </row>
    <row r="559" spans="1:18">
      <c r="A559" s="1" t="s">
        <v>180</v>
      </c>
      <c r="B559" s="1" t="s">
        <v>181</v>
      </c>
      <c r="C559" s="1">
        <v>2.1182699999999999E-4</v>
      </c>
      <c r="E559" s="6">
        <v>-0.33073722394111327</v>
      </c>
      <c r="F559" s="6">
        <v>-7.2147291800470974</v>
      </c>
      <c r="G559" s="6">
        <v>7.0835256114443856</v>
      </c>
      <c r="H559" s="6">
        <v>0.19392372333548735</v>
      </c>
      <c r="I559" s="6">
        <v>0</v>
      </c>
      <c r="J559" s="6">
        <v>0.33333333333334103</v>
      </c>
      <c r="K559" s="6">
        <v>0.47154645804308171</v>
      </c>
      <c r="L559" s="6">
        <v>0.73600000000000332</v>
      </c>
      <c r="M559" s="6">
        <v>2.3612875900042463</v>
      </c>
      <c r="N559" s="6">
        <v>-0.91031343746766913</v>
      </c>
      <c r="O559" s="6">
        <v>5.6373316630128345</v>
      </c>
      <c r="P559" s="6">
        <v>-0.90918074908588054</v>
      </c>
      <c r="Q559" s="6">
        <v>0</v>
      </c>
      <c r="R559" s="6">
        <v>-5.2857285329609986</v>
      </c>
    </row>
    <row r="560" spans="1:18">
      <c r="A560" s="1" t="s">
        <v>558</v>
      </c>
      <c r="B560" s="1" t="s">
        <v>559</v>
      </c>
      <c r="C560" s="1">
        <v>4.1229800000000002E-4</v>
      </c>
      <c r="E560" s="6">
        <v>5.4895980829974933</v>
      </c>
      <c r="F560" s="6">
        <v>-5.0696954052658727</v>
      </c>
      <c r="G560" s="6">
        <v>0.54383293452251458</v>
      </c>
      <c r="H560" s="6">
        <v>5.1709216789268764</v>
      </c>
      <c r="I560" s="6">
        <v>-1.3063155729273745</v>
      </c>
      <c r="J560" s="6">
        <v>1.625846795205832</v>
      </c>
      <c r="K560" s="6">
        <v>-1.5177930468669887</v>
      </c>
      <c r="L560" s="6">
        <v>1.7806935332708385</v>
      </c>
      <c r="M560" s="6">
        <v>-4.8802946593001773</v>
      </c>
      <c r="N560" s="6">
        <v>-1.1616650532429773</v>
      </c>
      <c r="O560" s="6">
        <v>3.8197845249755114</v>
      </c>
      <c r="P560" s="6">
        <v>2.5681341719077544</v>
      </c>
      <c r="Q560" s="6">
        <v>3.3725089422585786</v>
      </c>
      <c r="R560" s="6">
        <v>-5.3241568120460876</v>
      </c>
    </row>
    <row r="561" spans="1:18">
      <c r="A561" s="1" t="s">
        <v>124</v>
      </c>
      <c r="B561" s="1" t="s">
        <v>125</v>
      </c>
      <c r="C561" s="1">
        <v>6.9104599999999996E-4</v>
      </c>
      <c r="E561" s="6">
        <v>7.44268077601411</v>
      </c>
      <c r="F561" s="6">
        <v>1.7181002407529178</v>
      </c>
      <c r="G561" s="6">
        <v>-1.9688004303388906</v>
      </c>
      <c r="H561" s="6">
        <v>3.0728709394205467</v>
      </c>
      <c r="I561" s="6">
        <v>-9.7210391822827873</v>
      </c>
      <c r="J561" s="6">
        <v>-7.8546998466800471</v>
      </c>
      <c r="K561" s="6">
        <v>7.6795085114556016E-2</v>
      </c>
      <c r="L561" s="6">
        <v>0.57552116638956985</v>
      </c>
      <c r="M561" s="6">
        <v>5.4552390640895343</v>
      </c>
      <c r="N561" s="6">
        <v>-14.482093331725554</v>
      </c>
      <c r="O561" s="6">
        <v>1.0857304004512125</v>
      </c>
      <c r="P561" s="6">
        <v>7.1697586832194071</v>
      </c>
      <c r="Q561" s="6">
        <v>14.148119224261357</v>
      </c>
      <c r="R561" s="6">
        <v>-5.3425138145776874</v>
      </c>
    </row>
    <row r="562" spans="1:18">
      <c r="A562" s="1" t="s">
        <v>252</v>
      </c>
      <c r="B562" s="1" t="s">
        <v>253</v>
      </c>
      <c r="C562" s="1">
        <v>1.4762900000000001E-4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6.2663837223817298</v>
      </c>
      <c r="R562" s="6">
        <v>-5.4432587264726333</v>
      </c>
    </row>
    <row r="563" spans="1:18">
      <c r="A563" s="1" t="s">
        <v>490</v>
      </c>
      <c r="B563" s="1" t="s">
        <v>491</v>
      </c>
      <c r="C563" s="1">
        <v>2.32425E-4</v>
      </c>
      <c r="E563" s="6">
        <v>0</v>
      </c>
      <c r="F563" s="6">
        <v>0</v>
      </c>
      <c r="G563" s="6">
        <v>-1.6073478760045834</v>
      </c>
      <c r="H563" s="6">
        <v>0</v>
      </c>
      <c r="I563" s="6">
        <v>0</v>
      </c>
      <c r="J563" s="6">
        <v>0</v>
      </c>
      <c r="K563" s="6">
        <v>0</v>
      </c>
      <c r="L563" s="6">
        <v>-1.9642162582652722</v>
      </c>
      <c r="M563" s="6">
        <v>20.115056536401511</v>
      </c>
      <c r="N563" s="6">
        <v>-15.078447563996688</v>
      </c>
      <c r="O563" s="6">
        <v>9.6849474912485292</v>
      </c>
      <c r="P563" s="6">
        <v>0</v>
      </c>
      <c r="Q563" s="6">
        <v>0</v>
      </c>
      <c r="R563" s="6">
        <v>-5.4555373704309851</v>
      </c>
    </row>
    <row r="564" spans="1:18">
      <c r="A564" s="1" t="s">
        <v>318</v>
      </c>
      <c r="B564" s="1" t="s">
        <v>319</v>
      </c>
      <c r="C564" s="1">
        <v>1.57357E-3</v>
      </c>
      <c r="E564" s="6">
        <v>0</v>
      </c>
      <c r="F564" s="6">
        <v>-0.20837903048915862</v>
      </c>
      <c r="G564" s="6">
        <v>0</v>
      </c>
      <c r="H564" s="6">
        <v>-0.17584349928563281</v>
      </c>
      <c r="I564" s="6">
        <v>2.2129252449631265</v>
      </c>
      <c r="J564" s="6">
        <v>0.88323998276604865</v>
      </c>
      <c r="K564" s="6">
        <v>1.441383728379253</v>
      </c>
      <c r="L564" s="6">
        <v>4.7889695821492495</v>
      </c>
      <c r="M564" s="6">
        <v>2.2800321414222502</v>
      </c>
      <c r="N564" s="6">
        <v>-2.4059707355396309</v>
      </c>
      <c r="O564" s="6">
        <v>3.6727711813242081</v>
      </c>
      <c r="P564" s="6">
        <v>-0.41735416868873276</v>
      </c>
      <c r="Q564" s="6">
        <v>-0.50682261208576662</v>
      </c>
      <c r="R564" s="6">
        <v>-5.5054858934169504</v>
      </c>
    </row>
    <row r="565" spans="1:18">
      <c r="A565" s="1" t="s">
        <v>568</v>
      </c>
      <c r="B565" s="1" t="s">
        <v>569</v>
      </c>
      <c r="C565" s="1">
        <v>4.4577800000000003E-4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-9.144111192392101</v>
      </c>
      <c r="P565" s="6">
        <v>0</v>
      </c>
      <c r="Q565" s="6">
        <v>15.472356414385402</v>
      </c>
      <c r="R565" s="6">
        <v>-5.6639699637956564</v>
      </c>
    </row>
    <row r="566" spans="1:18">
      <c r="A566" s="1" t="s">
        <v>132</v>
      </c>
      <c r="B566" s="1" t="s">
        <v>133</v>
      </c>
      <c r="C566" s="1">
        <v>3.69436E-4</v>
      </c>
      <c r="E566" s="6">
        <v>-0.366863905325443</v>
      </c>
      <c r="F566" s="6">
        <v>-0.59389476184820156</v>
      </c>
      <c r="G566" s="6">
        <v>3.166447604253797</v>
      </c>
      <c r="H566" s="6">
        <v>-0.97289784572620608</v>
      </c>
      <c r="I566" s="6">
        <v>-1.5438596491228029</v>
      </c>
      <c r="J566" s="6">
        <v>7.8165835115229232</v>
      </c>
      <c r="K566" s="6">
        <v>-3.6249449096518394</v>
      </c>
      <c r="L566" s="6">
        <v>4.4815365268092044</v>
      </c>
      <c r="M566" s="6">
        <v>1.7507385928438479</v>
      </c>
      <c r="N566" s="6">
        <v>-1.5915689859124504</v>
      </c>
      <c r="O566" s="6">
        <v>-1.6063818161949461</v>
      </c>
      <c r="P566" s="6">
        <v>1.8547312305641883</v>
      </c>
      <c r="Q566" s="6">
        <v>3.5219714316868433</v>
      </c>
      <c r="R566" s="6">
        <v>-6.4421253909351499</v>
      </c>
    </row>
    <row r="567" spans="1:18">
      <c r="A567" s="1" t="s">
        <v>308</v>
      </c>
      <c r="B567" s="1" t="s">
        <v>309</v>
      </c>
      <c r="C567" s="1">
        <v>1.46522E-4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9.2598889266689355</v>
      </c>
      <c r="P567" s="6">
        <v>0</v>
      </c>
      <c r="Q567" s="6">
        <v>0</v>
      </c>
      <c r="R567" s="6">
        <v>-6.519310564953706</v>
      </c>
    </row>
    <row r="568" spans="1:18">
      <c r="A568" s="1" t="s">
        <v>64</v>
      </c>
      <c r="B568" s="1" t="s">
        <v>65</v>
      </c>
      <c r="C568" s="1">
        <v>5.9914699999999996E-4</v>
      </c>
      <c r="E568" s="6">
        <v>-1.5158829776962368</v>
      </c>
      <c r="F568" s="6">
        <v>1.7941176470588127</v>
      </c>
      <c r="G568" s="6">
        <v>0</v>
      </c>
      <c r="H568" s="6">
        <v>-0.25040932293172169</v>
      </c>
      <c r="I568" s="6">
        <v>3.8621222361689966E-2</v>
      </c>
      <c r="J568" s="6">
        <v>-9.6515780330097556E-3</v>
      </c>
      <c r="K568" s="6">
        <v>-0.93629343629343387</v>
      </c>
      <c r="L568" s="6">
        <v>7.0349800253337147</v>
      </c>
      <c r="M568" s="6">
        <v>1.4474283113336428</v>
      </c>
      <c r="N568" s="6">
        <v>0</v>
      </c>
      <c r="O568" s="6">
        <v>0.76274228284278767</v>
      </c>
      <c r="P568" s="6">
        <v>2.6093151660878</v>
      </c>
      <c r="Q568" s="6">
        <v>0.39923624370770128</v>
      </c>
      <c r="R568" s="6">
        <v>-6.9721512926907092</v>
      </c>
    </row>
    <row r="569" spans="1:18">
      <c r="A569" s="1" t="s">
        <v>168</v>
      </c>
      <c r="B569" s="1" t="s">
        <v>169</v>
      </c>
      <c r="C569" s="1">
        <v>7.3418099999999998E-4</v>
      </c>
      <c r="E569" s="6">
        <v>4.0345175389443044</v>
      </c>
      <c r="F569" s="6">
        <v>0</v>
      </c>
      <c r="G569" s="6">
        <v>0.79715609178065971</v>
      </c>
      <c r="H569" s="6">
        <v>0</v>
      </c>
      <c r="I569" s="6">
        <v>7.4810302447381183E-2</v>
      </c>
      <c r="J569" s="6">
        <v>1.6552755232806415</v>
      </c>
      <c r="K569" s="6">
        <v>0</v>
      </c>
      <c r="L569" s="6">
        <v>3.8764576110936089</v>
      </c>
      <c r="M569" s="6">
        <v>0.98098705501616923</v>
      </c>
      <c r="N569" s="6">
        <v>1.4121181772659197</v>
      </c>
      <c r="O569" s="6">
        <v>0</v>
      </c>
      <c r="P569" s="6">
        <v>7.9004542761196284E-2</v>
      </c>
      <c r="Q569" s="6">
        <v>3.3254391158476393</v>
      </c>
      <c r="R569" s="6">
        <v>-7.1339891127876971</v>
      </c>
    </row>
    <row r="570" spans="1:18">
      <c r="A570" s="1" t="s">
        <v>62</v>
      </c>
      <c r="B570" s="1" t="s">
        <v>63</v>
      </c>
      <c r="C570" s="1">
        <v>1.26282E-3</v>
      </c>
      <c r="E570" s="6">
        <v>3.3898305084745894</v>
      </c>
      <c r="F570" s="6">
        <v>2.0661557862062141</v>
      </c>
      <c r="G570" s="6">
        <v>-0.51321041627065966</v>
      </c>
      <c r="H570" s="6">
        <v>0.21971723347342653</v>
      </c>
      <c r="I570" s="6">
        <v>-9.5319797922022165E-2</v>
      </c>
      <c r="J570" s="6">
        <v>1.8795916420188963</v>
      </c>
      <c r="K570" s="6">
        <v>-0.70237872260723311</v>
      </c>
      <c r="L570" s="6">
        <v>-2.7256436857493127</v>
      </c>
      <c r="M570" s="6">
        <v>0.69808027923210503</v>
      </c>
      <c r="N570" s="6">
        <v>1.1361448103216043</v>
      </c>
      <c r="O570" s="6">
        <v>-1.1138613861386149</v>
      </c>
      <c r="P570" s="6">
        <v>8.2314431500914544</v>
      </c>
      <c r="Q570" s="6">
        <v>1.5566625155666314</v>
      </c>
      <c r="R570" s="6">
        <v>-7.1546479271801244</v>
      </c>
    </row>
    <row r="571" spans="1:18">
      <c r="A571" s="1" t="s">
        <v>336</v>
      </c>
      <c r="B571" s="1" t="s">
        <v>337</v>
      </c>
      <c r="C571" s="1">
        <v>4.45959E-4</v>
      </c>
      <c r="E571" s="6">
        <v>-2.8893520272830542</v>
      </c>
      <c r="F571" s="6">
        <v>2.8777680226319324</v>
      </c>
      <c r="G571" s="6">
        <v>0</v>
      </c>
      <c r="H571" s="6">
        <v>1.9817940451356097</v>
      </c>
      <c r="I571" s="6">
        <v>0</v>
      </c>
      <c r="J571" s="6">
        <v>3.1334263133426354</v>
      </c>
      <c r="K571" s="6">
        <v>0</v>
      </c>
      <c r="L571" s="6">
        <v>-4.3725207356653524</v>
      </c>
      <c r="M571" s="6">
        <v>5.505798057886313</v>
      </c>
      <c r="N571" s="6">
        <v>0</v>
      </c>
      <c r="O571" s="6">
        <v>-0.61656688410329785</v>
      </c>
      <c r="P571" s="6">
        <v>6.3927351195828042</v>
      </c>
      <c r="Q571" s="6">
        <v>5.9156595960452307E-2</v>
      </c>
      <c r="R571" s="6">
        <v>-7.2108887733887901</v>
      </c>
    </row>
    <row r="572" spans="1:18">
      <c r="A572" s="1" t="s">
        <v>242</v>
      </c>
      <c r="B572" s="1" t="s">
        <v>243</v>
      </c>
      <c r="C572" s="1">
        <v>1.9165E-4</v>
      </c>
      <c r="E572" s="6">
        <v>1.0214609987618584</v>
      </c>
      <c r="F572" s="6">
        <v>-1.4196711265447859</v>
      </c>
      <c r="G572" s="6">
        <v>0</v>
      </c>
      <c r="H572" s="6">
        <v>2.952755905511828</v>
      </c>
      <c r="I572" s="6">
        <v>1.4290027171178332</v>
      </c>
      <c r="J572" s="6">
        <v>0.1091378112908048</v>
      </c>
      <c r="K572" s="6">
        <v>-7.9286422200208762E-2</v>
      </c>
      <c r="L572" s="6">
        <v>0</v>
      </c>
      <c r="M572" s="6">
        <v>9.8393175957151477</v>
      </c>
      <c r="N572" s="6">
        <v>-2.3207513093733034</v>
      </c>
      <c r="O572" s="6">
        <v>1.0261625219561754</v>
      </c>
      <c r="P572" s="6">
        <v>2.0772327964860837</v>
      </c>
      <c r="Q572" s="6">
        <v>0</v>
      </c>
      <c r="R572" s="6">
        <v>-7.25511154018551</v>
      </c>
    </row>
    <row r="573" spans="1:18">
      <c r="A573" s="1" t="s">
        <v>448</v>
      </c>
      <c r="B573" s="1" t="s">
        <v>449</v>
      </c>
      <c r="C573" s="1">
        <v>3.64292E-4</v>
      </c>
      <c r="E573" s="6">
        <v>-4.9705139005897241</v>
      </c>
      <c r="F573" s="6">
        <v>0</v>
      </c>
      <c r="G573" s="6">
        <v>0</v>
      </c>
      <c r="H573" s="6">
        <v>2.6998710509348767</v>
      </c>
      <c r="I573" s="6">
        <v>0</v>
      </c>
      <c r="J573" s="6">
        <v>0</v>
      </c>
      <c r="K573" s="6">
        <v>3.6569096759004882</v>
      </c>
      <c r="L573" s="6">
        <v>4.1941100764630201</v>
      </c>
      <c r="M573" s="6">
        <v>-0.35602702899077965</v>
      </c>
      <c r="N573" s="6">
        <v>-3.6823683826746278</v>
      </c>
      <c r="O573" s="6">
        <v>3.2402150049208878</v>
      </c>
      <c r="P573" s="6">
        <v>0</v>
      </c>
      <c r="Q573" s="6">
        <v>4.1944709246901857</v>
      </c>
      <c r="R573" s="6">
        <v>-7.5174456059810542</v>
      </c>
    </row>
    <row r="574" spans="1:18">
      <c r="A574" s="1" t="s">
        <v>182</v>
      </c>
      <c r="B574" s="1" t="s">
        <v>183</v>
      </c>
      <c r="C574" s="1">
        <v>1.27537E-4</v>
      </c>
      <c r="E574" s="6">
        <v>-0.12856012658228888</v>
      </c>
      <c r="F574" s="6">
        <v>-6.6145162887414566</v>
      </c>
      <c r="G574" s="6">
        <v>2.8628989502703872</v>
      </c>
      <c r="H574" s="6">
        <v>3.3501700855581795</v>
      </c>
      <c r="I574" s="6">
        <v>0.58846997805703793</v>
      </c>
      <c r="J574" s="6">
        <v>4.5513138324243974</v>
      </c>
      <c r="K574" s="6">
        <v>0.58801213960546495</v>
      </c>
      <c r="L574" s="6">
        <v>5.2988874222138493</v>
      </c>
      <c r="M574" s="6">
        <v>-2.3012177650429844</v>
      </c>
      <c r="N574" s="6">
        <v>3.6293648611492868</v>
      </c>
      <c r="O574" s="6">
        <v>1.3708322278234819</v>
      </c>
      <c r="P574" s="6">
        <v>0.52346885360321505</v>
      </c>
      <c r="Q574" s="6">
        <v>0</v>
      </c>
      <c r="R574" s="6">
        <v>-7.6121933959114934</v>
      </c>
    </row>
    <row r="575" spans="1:18">
      <c r="A575" s="1" t="s">
        <v>576</v>
      </c>
      <c r="B575" s="1" t="s">
        <v>577</v>
      </c>
      <c r="C575" s="1">
        <v>1.193656E-3</v>
      </c>
      <c r="E575" s="6">
        <v>-13.173947264856356</v>
      </c>
      <c r="F575" s="6">
        <v>4.2832861189801674</v>
      </c>
      <c r="G575" s="6">
        <v>1.6299032924046442</v>
      </c>
      <c r="H575" s="6">
        <v>4.6722976585052978</v>
      </c>
      <c r="I575" s="6">
        <v>-4.7191011235955145</v>
      </c>
      <c r="J575" s="6">
        <v>4.2881646655223982E-2</v>
      </c>
      <c r="K575" s="6">
        <v>-0.48221174453492166</v>
      </c>
      <c r="L575" s="6">
        <v>4.8670184128351446</v>
      </c>
      <c r="M575" s="6">
        <v>3.8504979977410425</v>
      </c>
      <c r="N575" s="6">
        <v>-3.2331421791575998</v>
      </c>
      <c r="O575" s="6">
        <v>1.3180749974455841</v>
      </c>
      <c r="P575" s="6">
        <v>0</v>
      </c>
      <c r="Q575" s="6">
        <v>5.1734570391286816</v>
      </c>
      <c r="R575" s="6">
        <v>-7.7874565744927242</v>
      </c>
    </row>
    <row r="576" spans="1:18">
      <c r="A576" s="1" t="s">
        <v>344</v>
      </c>
      <c r="B576" s="1" t="s">
        <v>345</v>
      </c>
      <c r="C576" s="1">
        <v>7.9126100000000003E-4</v>
      </c>
      <c r="E576" s="6">
        <v>0</v>
      </c>
      <c r="F576" s="6">
        <v>0</v>
      </c>
      <c r="G576" s="6">
        <v>0</v>
      </c>
      <c r="H576" s="6">
        <v>0</v>
      </c>
      <c r="I576" s="6">
        <v>1.2852445949985025</v>
      </c>
      <c r="J576" s="6">
        <v>0.47216210899074795</v>
      </c>
      <c r="K576" s="6">
        <v>2.144115919326417</v>
      </c>
      <c r="L576" s="6">
        <v>0</v>
      </c>
      <c r="M576" s="6">
        <v>1.8211444455094483</v>
      </c>
      <c r="N576" s="6">
        <v>0</v>
      </c>
      <c r="O576" s="6">
        <v>4.4996705262166925</v>
      </c>
      <c r="P576" s="6">
        <v>2.6844428429871003</v>
      </c>
      <c r="Q576" s="6">
        <v>0</v>
      </c>
      <c r="R576" s="6">
        <v>-7.8603386261952739</v>
      </c>
    </row>
    <row r="577" spans="1:18">
      <c r="A577" s="1" t="s">
        <v>66</v>
      </c>
      <c r="B577" s="1" t="s">
        <v>67</v>
      </c>
      <c r="C577" s="1">
        <v>2.023955E-3</v>
      </c>
      <c r="E577" s="6">
        <v>2.3572170301142226</v>
      </c>
      <c r="F577" s="6">
        <v>5.9957390686821599</v>
      </c>
      <c r="G577" s="6">
        <v>0.81355283307809056</v>
      </c>
      <c r="H577" s="6">
        <v>1.0823127314155467</v>
      </c>
      <c r="I577" s="6">
        <v>0.1596693904386326</v>
      </c>
      <c r="J577" s="6">
        <v>-0.15003750937734317</v>
      </c>
      <c r="K577" s="6">
        <v>0</v>
      </c>
      <c r="L577" s="6">
        <v>0.16904583020285191</v>
      </c>
      <c r="M577" s="6">
        <v>2.6064129008062986</v>
      </c>
      <c r="N577" s="6">
        <v>3.6001461988304007</v>
      </c>
      <c r="O577" s="6">
        <v>3.0075851120127117</v>
      </c>
      <c r="P577" s="6">
        <v>-8.5623769158327256E-3</v>
      </c>
      <c r="Q577" s="6">
        <v>1.2502140777530313</v>
      </c>
      <c r="R577" s="6">
        <v>-7.8965858228375208</v>
      </c>
    </row>
    <row r="578" spans="1:18">
      <c r="A578" s="1" t="s">
        <v>352</v>
      </c>
      <c r="B578" s="1" t="s">
        <v>353</v>
      </c>
      <c r="C578" s="1">
        <v>9.9880400000000005E-4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9.5381526104417738</v>
      </c>
      <c r="R578" s="6">
        <v>-8.0377917224846662</v>
      </c>
    </row>
    <row r="579" spans="1:18">
      <c r="A579" s="1" t="s">
        <v>0</v>
      </c>
      <c r="B579" s="1" t="s">
        <v>1</v>
      </c>
      <c r="C579" s="1">
        <v>5.2628129999999999E-3</v>
      </c>
      <c r="E579" s="6">
        <v>1.1915673693858819</v>
      </c>
      <c r="F579" s="6">
        <v>4.6875</v>
      </c>
      <c r="G579" s="6">
        <v>-0.32446463335495945</v>
      </c>
      <c r="H579" s="6">
        <v>-0.75954861111111605</v>
      </c>
      <c r="I579" s="6">
        <v>9.1952766236606198</v>
      </c>
      <c r="J579" s="6">
        <v>0.83108040452588572</v>
      </c>
      <c r="K579" s="6">
        <v>-0.60575968222442711</v>
      </c>
      <c r="L579" s="6">
        <v>-2.5676890798281615</v>
      </c>
      <c r="M579" s="6">
        <v>3.9479081214109923</v>
      </c>
      <c r="N579" s="6">
        <v>-2.3478346650882997</v>
      </c>
      <c r="O579" s="6">
        <v>6.3036670370744563</v>
      </c>
      <c r="P579" s="6">
        <v>0.18055687541576049</v>
      </c>
      <c r="Q579" s="6">
        <v>1.7548852210206745</v>
      </c>
      <c r="R579" s="6">
        <v>-8.1498160644240656</v>
      </c>
    </row>
    <row r="580" spans="1:18">
      <c r="A580" s="1" t="s">
        <v>12</v>
      </c>
      <c r="B580" s="1" t="s">
        <v>13</v>
      </c>
      <c r="C580" s="1">
        <v>3.6081300000000002E-3</v>
      </c>
      <c r="E580" s="6">
        <v>1.895462377943713</v>
      </c>
      <c r="F580" s="6">
        <v>-1.982337467117623</v>
      </c>
      <c r="G580" s="6">
        <v>-8.6264736892560645E-2</v>
      </c>
      <c r="H580" s="6">
        <v>1.016884113584049</v>
      </c>
      <c r="I580" s="6">
        <v>-1.4624881291547931</v>
      </c>
      <c r="J580" s="6">
        <v>1.9468003084039953</v>
      </c>
      <c r="K580" s="6">
        <v>-0.13235016071091454</v>
      </c>
      <c r="L580" s="6">
        <v>-4.7709201060204487</v>
      </c>
      <c r="M580" s="6">
        <v>3.3499005964214845</v>
      </c>
      <c r="N580" s="6">
        <v>11.868808310089452</v>
      </c>
      <c r="O580" s="6">
        <v>3.6282348895193772</v>
      </c>
      <c r="P580" s="6">
        <v>-1.377250477059655</v>
      </c>
      <c r="Q580" s="6">
        <v>-0.27761420038697748</v>
      </c>
      <c r="R580" s="6">
        <v>-8.2224760223747921</v>
      </c>
    </row>
    <row r="581" spans="1:18">
      <c r="A581" s="1" t="s">
        <v>102</v>
      </c>
      <c r="B581" s="1" t="s">
        <v>103</v>
      </c>
      <c r="C581" s="1">
        <v>3.3563999999999999E-5</v>
      </c>
      <c r="E581" s="6">
        <v>2.8481297881928658</v>
      </c>
      <c r="F581" s="6">
        <v>-1.1567785470160352</v>
      </c>
      <c r="G581" s="6">
        <v>-1.2057806543133265</v>
      </c>
      <c r="H581" s="6">
        <v>3.742259714619034</v>
      </c>
      <c r="I581" s="6">
        <v>1.4359861591695555</v>
      </c>
      <c r="J581" s="6">
        <v>-1.2706805389732345</v>
      </c>
      <c r="K581" s="6">
        <v>5.6404940830957928</v>
      </c>
      <c r="L581" s="6">
        <v>5.5192150449713928</v>
      </c>
      <c r="M581" s="6">
        <v>-3.7737311119721118</v>
      </c>
      <c r="N581" s="6">
        <v>3.1728136575938093</v>
      </c>
      <c r="O581" s="6">
        <v>-2.5757102716203684</v>
      </c>
      <c r="P581" s="6">
        <v>4.8389681140843077</v>
      </c>
      <c r="Q581" s="6">
        <v>1.1462631820265967</v>
      </c>
      <c r="R581" s="6">
        <v>-8.2542948136783085</v>
      </c>
    </row>
    <row r="582" spans="1:18">
      <c r="A582" s="1" t="s">
        <v>50</v>
      </c>
      <c r="B582" s="1" t="s">
        <v>51</v>
      </c>
      <c r="C582" s="1">
        <v>1.20452E-4</v>
      </c>
      <c r="E582" s="6">
        <v>0</v>
      </c>
      <c r="F582" s="6">
        <v>7.0945292866808396</v>
      </c>
      <c r="G582" s="6">
        <v>1.534296028880866</v>
      </c>
      <c r="H582" s="6">
        <v>-2.6666666666666616</v>
      </c>
      <c r="I582" s="6">
        <v>3.2876712328766988</v>
      </c>
      <c r="J582" s="6">
        <v>0.97259062776304805</v>
      </c>
      <c r="K582" s="6">
        <v>4.772329246935203</v>
      </c>
      <c r="L582" s="6">
        <v>2.1228583368157139</v>
      </c>
      <c r="M582" s="6">
        <v>1.2030444389884654</v>
      </c>
      <c r="N582" s="6">
        <v>-4.8520135856378044E-2</v>
      </c>
      <c r="O582" s="6">
        <v>-0.153721682847896</v>
      </c>
      <c r="P582" s="6">
        <v>3.387083704724092</v>
      </c>
      <c r="Q582" s="6">
        <v>0.9326749745277807</v>
      </c>
      <c r="R582" s="6">
        <v>-8.4640472123000414</v>
      </c>
    </row>
    <row r="583" spans="1:18">
      <c r="A583" s="1" t="s">
        <v>56</v>
      </c>
      <c r="B583" s="1" t="s">
        <v>57</v>
      </c>
      <c r="C583" s="1">
        <v>6.3095499999999999E-4</v>
      </c>
      <c r="E583" s="6">
        <v>0</v>
      </c>
      <c r="F583" s="6">
        <v>-0.83436341161928773</v>
      </c>
      <c r="G583" s="6">
        <v>0</v>
      </c>
      <c r="H583" s="6">
        <v>0</v>
      </c>
      <c r="I583" s="6">
        <v>0</v>
      </c>
      <c r="J583" s="6">
        <v>0</v>
      </c>
      <c r="K583" s="6">
        <v>0.8725459644749245</v>
      </c>
      <c r="L583" s="6">
        <v>0</v>
      </c>
      <c r="M583" s="6">
        <v>0</v>
      </c>
      <c r="N583" s="6">
        <v>4.4794562866852017</v>
      </c>
      <c r="O583" s="6">
        <v>0.86733688152966781</v>
      </c>
      <c r="P583" s="6">
        <v>3.2343169826069884</v>
      </c>
      <c r="Q583" s="6">
        <v>2.432560340747747</v>
      </c>
      <c r="R583" s="6">
        <v>-8.4891176094280762</v>
      </c>
    </row>
    <row r="584" spans="1:18">
      <c r="A584" s="1" t="s">
        <v>18</v>
      </c>
      <c r="B584" s="1" t="s">
        <v>19</v>
      </c>
      <c r="C584" s="1">
        <v>9.8913000000000007E-5</v>
      </c>
      <c r="E584" s="6">
        <v>0</v>
      </c>
      <c r="F584" s="6">
        <v>0</v>
      </c>
      <c r="G584" s="6">
        <v>-1.3016528925619775</v>
      </c>
      <c r="H584" s="6">
        <v>0</v>
      </c>
      <c r="I584" s="6">
        <v>8.4781243458237334</v>
      </c>
      <c r="J584" s="6">
        <v>0</v>
      </c>
      <c r="K584" s="6">
        <v>0</v>
      </c>
      <c r="L584" s="6">
        <v>0</v>
      </c>
      <c r="M584" s="6">
        <v>3.4639135468931048</v>
      </c>
      <c r="N584" s="6">
        <v>0.61549939382634644</v>
      </c>
      <c r="O584" s="6">
        <v>3.2811196589118685</v>
      </c>
      <c r="P584" s="6">
        <v>-1.0679350264740317</v>
      </c>
      <c r="Q584" s="6">
        <v>2.9390420899854997</v>
      </c>
      <c r="R584" s="6">
        <v>-8.5226810552859185</v>
      </c>
    </row>
    <row r="585" spans="1:18">
      <c r="A585" s="1" t="s">
        <v>444</v>
      </c>
      <c r="B585" s="1" t="s">
        <v>445</v>
      </c>
      <c r="C585" s="1">
        <v>1.021594E-3</v>
      </c>
      <c r="E585" s="6">
        <v>0</v>
      </c>
      <c r="F585" s="6">
        <v>3.3929627439384991</v>
      </c>
      <c r="G585" s="6">
        <v>0.13584042325016643</v>
      </c>
      <c r="H585" s="6">
        <v>0</v>
      </c>
      <c r="I585" s="6">
        <v>0</v>
      </c>
      <c r="J585" s="6">
        <v>0</v>
      </c>
      <c r="K585" s="6">
        <v>0</v>
      </c>
      <c r="L585" s="6">
        <v>0.18563472797372693</v>
      </c>
      <c r="M585" s="6">
        <v>0</v>
      </c>
      <c r="N585" s="6">
        <v>8.5162485746864469</v>
      </c>
      <c r="O585" s="6">
        <v>1.6812241413278972</v>
      </c>
      <c r="P585" s="6">
        <v>0.80733707937739041</v>
      </c>
      <c r="Q585" s="6">
        <v>1.5633008713480168</v>
      </c>
      <c r="R585" s="6">
        <v>-8.8787631747511035</v>
      </c>
    </row>
    <row r="586" spans="1:18">
      <c r="A586" s="1" t="s">
        <v>136</v>
      </c>
      <c r="B586" s="1" t="s">
        <v>137</v>
      </c>
      <c r="C586" s="1">
        <v>5.9076000000000002E-5</v>
      </c>
      <c r="E586" s="6">
        <v>15.105048292342914</v>
      </c>
      <c r="F586" s="6">
        <v>6.505190311418696</v>
      </c>
      <c r="G586" s="6">
        <v>0.27615334632877797</v>
      </c>
      <c r="H586" s="6">
        <v>-2.4056374534262126</v>
      </c>
      <c r="I586" s="6">
        <v>-5.8594074197028672</v>
      </c>
      <c r="J586" s="6">
        <v>2.450850744952815</v>
      </c>
      <c r="K586" s="6">
        <v>-12.021340676361758</v>
      </c>
      <c r="L586" s="6">
        <v>-0.46948356807510194</v>
      </c>
      <c r="M586" s="6">
        <v>-3.2036163522012662</v>
      </c>
      <c r="N586" s="6">
        <v>-3.4822335025380791</v>
      </c>
      <c r="O586" s="6">
        <v>20.174608183443787</v>
      </c>
      <c r="P586" s="6">
        <v>2.6608315098468394</v>
      </c>
      <c r="Q586" s="6">
        <v>6.3858811492880863</v>
      </c>
      <c r="R586" s="6">
        <v>-9.6132269717780225</v>
      </c>
    </row>
    <row r="587" spans="1:18">
      <c r="A587" s="1" t="s">
        <v>580</v>
      </c>
      <c r="B587" s="1" t="s">
        <v>581</v>
      </c>
      <c r="C587" s="1">
        <v>8.3603999999999994E-5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9.1073326248671815</v>
      </c>
      <c r="L587" s="6">
        <v>0</v>
      </c>
      <c r="M587" s="6">
        <v>0</v>
      </c>
      <c r="N587" s="6">
        <v>2.5421252556735219</v>
      </c>
      <c r="O587" s="6">
        <v>0</v>
      </c>
      <c r="P587" s="6">
        <v>0</v>
      </c>
      <c r="Q587" s="6">
        <v>5.0436930091185328</v>
      </c>
      <c r="R587" s="6">
        <v>-9.6426857345566326</v>
      </c>
    </row>
    <row r="588" spans="1:18">
      <c r="A588" s="1" t="s">
        <v>48</v>
      </c>
      <c r="B588" s="1" t="s">
        <v>49</v>
      </c>
      <c r="C588" s="1">
        <v>9.5126800000000001E-4</v>
      </c>
      <c r="E588" s="6">
        <v>-1.2202616100430164</v>
      </c>
      <c r="F588" s="6">
        <v>0.51546391752577136</v>
      </c>
      <c r="G588" s="6">
        <v>4.4208664898337524E-2</v>
      </c>
      <c r="H588" s="6">
        <v>0</v>
      </c>
      <c r="I588" s="6">
        <v>0.51259390190012688</v>
      </c>
      <c r="J588" s="6">
        <v>0.668249362525275</v>
      </c>
      <c r="K588" s="6">
        <v>-0.63761027163943274</v>
      </c>
      <c r="L588" s="6">
        <v>5.3357946554148938</v>
      </c>
      <c r="M588" s="6">
        <v>3.2879913210381417</v>
      </c>
      <c r="N588" s="6">
        <v>0</v>
      </c>
      <c r="O588" s="6">
        <v>0</v>
      </c>
      <c r="P588" s="6">
        <v>6.8433384503514771</v>
      </c>
      <c r="Q588" s="6">
        <v>-0.16636418632788308</v>
      </c>
      <c r="R588" s="6">
        <v>-9.7281297705476</v>
      </c>
    </row>
    <row r="589" spans="1:18">
      <c r="A589" s="1" t="s">
        <v>306</v>
      </c>
      <c r="B589" s="1" t="s">
        <v>307</v>
      </c>
      <c r="C589" s="1">
        <v>1.1632400000000001E-4</v>
      </c>
      <c r="E589" s="6">
        <v>-0.54229934924078238</v>
      </c>
      <c r="F589" s="6">
        <v>3.9258451472192091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1.4448300912099477</v>
      </c>
      <c r="M589" s="6">
        <v>0</v>
      </c>
      <c r="N589" s="6">
        <v>22.477721196690005</v>
      </c>
      <c r="O589" s="6">
        <v>-6.5354381861885251</v>
      </c>
      <c r="P589" s="6">
        <v>-4.8655035796196788E-2</v>
      </c>
      <c r="Q589" s="6">
        <v>1.0361613351877574</v>
      </c>
      <c r="R589" s="6">
        <v>-9.9519793304637449</v>
      </c>
    </row>
    <row r="590" spans="1:18">
      <c r="A590" s="1" t="s">
        <v>396</v>
      </c>
      <c r="B590" s="1" t="s">
        <v>397</v>
      </c>
      <c r="C590" s="1">
        <v>7.0734000000000004E-5</v>
      </c>
      <c r="E590" s="6">
        <v>0</v>
      </c>
      <c r="F590" s="6">
        <v>0</v>
      </c>
      <c r="G590" s="6">
        <v>0</v>
      </c>
      <c r="H590" s="6">
        <v>0</v>
      </c>
      <c r="I590" s="6">
        <v>0.14371945961482169</v>
      </c>
      <c r="J590" s="6">
        <v>0</v>
      </c>
      <c r="K590" s="6">
        <v>0</v>
      </c>
      <c r="L590" s="6">
        <v>-0.53578262533486853</v>
      </c>
      <c r="M590" s="6">
        <v>25.0096190842632</v>
      </c>
      <c r="N590" s="6">
        <v>0</v>
      </c>
      <c r="O590" s="6">
        <v>0</v>
      </c>
      <c r="P590" s="6">
        <v>4.4936903662665451</v>
      </c>
      <c r="Q590" s="6">
        <v>-4.8159057437408119</v>
      </c>
      <c r="R590" s="6">
        <v>-11.333150834930183</v>
      </c>
    </row>
    <row r="591" spans="1:18">
      <c r="A591" s="1" t="s">
        <v>92</v>
      </c>
      <c r="B591" s="1" t="s">
        <v>93</v>
      </c>
      <c r="C591" s="1">
        <v>2.23876E-4</v>
      </c>
      <c r="E591" s="6">
        <v>-1.4130638218229463</v>
      </c>
      <c r="F591" s="6">
        <v>-11.703844328429048</v>
      </c>
      <c r="G591" s="6">
        <v>0.23650827778971539</v>
      </c>
      <c r="H591" s="6">
        <v>2.7885027885028002</v>
      </c>
      <c r="I591" s="6">
        <v>3.182387312186985</v>
      </c>
      <c r="J591" s="6">
        <v>5.7134189503488697</v>
      </c>
      <c r="K591" s="6">
        <v>-1.7218289649894913</v>
      </c>
      <c r="L591" s="6">
        <v>1.2458633443644063</v>
      </c>
      <c r="M591" s="6">
        <v>0.43260911363198762</v>
      </c>
      <c r="N591" s="6">
        <v>-9.0935196707188641</v>
      </c>
      <c r="O591" s="6">
        <v>10.024218174160261</v>
      </c>
      <c r="P591" s="6">
        <v>1.2537084888506023</v>
      </c>
      <c r="Q591" s="6">
        <v>8.4877126654064217</v>
      </c>
      <c r="R591" s="6">
        <v>-11.392362646936627</v>
      </c>
    </row>
    <row r="592" spans="1:18">
      <c r="A592" s="1" t="s">
        <v>322</v>
      </c>
      <c r="B592" s="1" t="s">
        <v>323</v>
      </c>
      <c r="C592" s="1">
        <v>1.7767999999999999E-4</v>
      </c>
      <c r="E592" s="6">
        <v>0</v>
      </c>
      <c r="F592" s="6">
        <v>-2.5299600532623256</v>
      </c>
      <c r="G592" s="6">
        <v>0</v>
      </c>
      <c r="H592" s="6">
        <v>0</v>
      </c>
      <c r="I592" s="6">
        <v>0.53402881271733538</v>
      </c>
      <c r="J592" s="6">
        <v>0</v>
      </c>
      <c r="K592" s="6">
        <v>40.148239654107478</v>
      </c>
      <c r="L592" s="6">
        <v>4.9008373732922106</v>
      </c>
      <c r="M592" s="6">
        <v>-2.7644735736492732</v>
      </c>
      <c r="N592" s="6">
        <v>3.6899412374697516</v>
      </c>
      <c r="O592" s="6">
        <v>4.4670389199099825</v>
      </c>
      <c r="P592" s="6">
        <v>0</v>
      </c>
      <c r="Q592" s="6">
        <v>-8.5520542481052999</v>
      </c>
      <c r="R592" s="6">
        <v>-11.449546702098401</v>
      </c>
    </row>
    <row r="593" spans="1:18">
      <c r="A593" s="1" t="s">
        <v>274</v>
      </c>
      <c r="B593" s="1" t="s">
        <v>275</v>
      </c>
      <c r="C593" s="1">
        <v>4.3908499999999997E-4</v>
      </c>
      <c r="E593" s="6">
        <v>0</v>
      </c>
      <c r="F593" s="6">
        <v>1.3223304831974536</v>
      </c>
      <c r="G593" s="6">
        <v>0</v>
      </c>
      <c r="H593" s="6">
        <v>11.333529584927881</v>
      </c>
      <c r="I593" s="6">
        <v>0</v>
      </c>
      <c r="J593" s="6">
        <v>2.8115635466243738</v>
      </c>
      <c r="K593" s="6">
        <v>0</v>
      </c>
      <c r="L593" s="6">
        <v>18.465495070724391</v>
      </c>
      <c r="M593" s="6">
        <v>-1.3749185903466299</v>
      </c>
      <c r="N593" s="6">
        <v>1.8636730501137455</v>
      </c>
      <c r="O593" s="6">
        <v>0</v>
      </c>
      <c r="P593" s="6">
        <v>0</v>
      </c>
      <c r="Q593" s="6">
        <v>0</v>
      </c>
      <c r="R593" s="6">
        <v>-11.656203768859562</v>
      </c>
    </row>
    <row r="594" spans="1:18">
      <c r="A594" s="1" t="s">
        <v>178</v>
      </c>
      <c r="B594" s="1" t="s">
        <v>179</v>
      </c>
      <c r="C594" s="1">
        <v>3.97196E-4</v>
      </c>
      <c r="E594" s="6">
        <v>0</v>
      </c>
      <c r="F594" s="6">
        <v>0</v>
      </c>
      <c r="G594" s="6">
        <v>0</v>
      </c>
      <c r="H594" s="6">
        <v>1.2274530349524637</v>
      </c>
      <c r="I594" s="6">
        <v>-0.2439926062846709</v>
      </c>
      <c r="J594" s="6">
        <v>0</v>
      </c>
      <c r="K594" s="6">
        <v>0</v>
      </c>
      <c r="L594" s="6">
        <v>0</v>
      </c>
      <c r="M594" s="6">
        <v>0</v>
      </c>
      <c r="N594" s="6">
        <v>8.3605099318114551</v>
      </c>
      <c r="O594" s="6">
        <v>8.495212038303702</v>
      </c>
      <c r="P594" s="6">
        <v>2.1624007060900396</v>
      </c>
      <c r="Q594" s="6">
        <v>-0.80839247145942927</v>
      </c>
      <c r="R594" s="6">
        <v>-12.027545678161589</v>
      </c>
    </row>
    <row r="595" spans="1:18">
      <c r="A595" s="1" t="s">
        <v>202</v>
      </c>
      <c r="B595" s="1" t="s">
        <v>203</v>
      </c>
      <c r="C595" s="1">
        <v>2.8319899999999998E-4</v>
      </c>
      <c r="E595" s="6">
        <v>10.7640512484803</v>
      </c>
      <c r="F595" s="6">
        <v>-4.9814251941911465</v>
      </c>
      <c r="G595" s="6">
        <v>0</v>
      </c>
      <c r="H595" s="6">
        <v>23.920383863515205</v>
      </c>
      <c r="I595" s="6">
        <v>0</v>
      </c>
      <c r="J595" s="6">
        <v>0</v>
      </c>
      <c r="K595" s="6">
        <v>0</v>
      </c>
      <c r="L595" s="6">
        <v>-15.108274774128782</v>
      </c>
      <c r="M595" s="6">
        <v>0</v>
      </c>
      <c r="N595" s="6">
        <v>0</v>
      </c>
      <c r="O595" s="6">
        <v>0</v>
      </c>
      <c r="P595" s="6">
        <v>23.887152631134366</v>
      </c>
      <c r="Q595" s="6">
        <v>0</v>
      </c>
      <c r="R595" s="6">
        <v>-12.505834657603909</v>
      </c>
    </row>
    <row r="596" spans="1:18">
      <c r="A596" s="1" t="s">
        <v>6</v>
      </c>
      <c r="B596" s="1" t="s">
        <v>7</v>
      </c>
      <c r="C596" s="1">
        <v>1.69469E-4</v>
      </c>
      <c r="E596" s="6">
        <v>2.7487505679236746</v>
      </c>
      <c r="F596" s="6">
        <v>0</v>
      </c>
      <c r="G596" s="6">
        <v>0</v>
      </c>
      <c r="H596" s="6">
        <v>0</v>
      </c>
      <c r="I596" s="6">
        <v>0</v>
      </c>
      <c r="J596" s="6">
        <v>0.36111725256098293</v>
      </c>
      <c r="K596" s="6">
        <v>0</v>
      </c>
      <c r="L596" s="6">
        <v>5.8525480981054478</v>
      </c>
      <c r="M596" s="6">
        <v>3.2813041970169987</v>
      </c>
      <c r="N596" s="6">
        <v>0</v>
      </c>
      <c r="O596" s="6">
        <v>0</v>
      </c>
      <c r="P596" s="6">
        <v>5.8301988178398823</v>
      </c>
      <c r="Q596" s="6">
        <v>5.8453922315308438</v>
      </c>
      <c r="R596" s="6">
        <v>-13.933515066812408</v>
      </c>
    </row>
    <row r="597" spans="1:18">
      <c r="A597" s="1" t="s">
        <v>556</v>
      </c>
      <c r="B597" s="1" t="s">
        <v>557</v>
      </c>
      <c r="C597" s="1">
        <v>4.9672200000000001E-4</v>
      </c>
      <c r="E597" s="6">
        <v>0</v>
      </c>
      <c r="F597" s="6">
        <v>4.8111941728963048</v>
      </c>
      <c r="G597" s="6">
        <v>0</v>
      </c>
      <c r="H597" s="6">
        <v>-1.1887344550109757</v>
      </c>
      <c r="I597" s="6">
        <v>2.8039977790116577</v>
      </c>
      <c r="J597" s="6">
        <v>0</v>
      </c>
      <c r="K597" s="6">
        <v>-0.10802052389954353</v>
      </c>
      <c r="L597" s="6">
        <v>-16.779309723348657</v>
      </c>
      <c r="M597" s="6">
        <v>9.3665403356794954</v>
      </c>
      <c r="N597" s="6">
        <v>0</v>
      </c>
      <c r="O597" s="6">
        <v>0</v>
      </c>
      <c r="P597" s="6">
        <v>0</v>
      </c>
      <c r="Q597" s="6">
        <v>24.10891089108911</v>
      </c>
      <c r="R597" s="6">
        <v>-14.947684943696105</v>
      </c>
    </row>
    <row r="598" spans="1:18">
      <c r="A598" s="1" t="s">
        <v>74</v>
      </c>
      <c r="B598" s="1" t="s">
        <v>75</v>
      </c>
      <c r="C598" s="1">
        <v>6.2243499999999996E-4</v>
      </c>
      <c r="E598" s="6">
        <v>5.4802259887005711</v>
      </c>
      <c r="F598" s="6">
        <v>15.626673808248515</v>
      </c>
      <c r="G598" s="6">
        <v>19.513607411696587</v>
      </c>
      <c r="H598" s="6">
        <v>15.067829457364335</v>
      </c>
      <c r="I598" s="6">
        <v>-6.8294736842105301</v>
      </c>
      <c r="J598" s="6">
        <v>-12.283080260303691</v>
      </c>
      <c r="K598" s="6">
        <v>-9.7269448737764002</v>
      </c>
      <c r="L598" s="6">
        <v>3.2758817486588265</v>
      </c>
      <c r="M598" s="6">
        <v>3.9014146772767377</v>
      </c>
      <c r="N598" s="6">
        <v>-1.8295925965322812</v>
      </c>
      <c r="O598" s="6">
        <v>3.9765955141402021</v>
      </c>
      <c r="P598" s="6">
        <v>9.8270112546894559</v>
      </c>
      <c r="Q598" s="6">
        <v>9.9155517601290377</v>
      </c>
      <c r="R598" s="6">
        <v>-15.516760518487038</v>
      </c>
    </row>
    <row r="599" spans="1:18">
      <c r="A599" s="1" t="s">
        <v>412</v>
      </c>
      <c r="B599" s="1" t="s">
        <v>413</v>
      </c>
      <c r="C599" s="1">
        <v>1.04215E-4</v>
      </c>
      <c r="E599" s="6">
        <v>0</v>
      </c>
      <c r="F599" s="6">
        <v>0</v>
      </c>
      <c r="G599" s="6">
        <v>0</v>
      </c>
      <c r="H599" s="6">
        <v>5.7984144960362416</v>
      </c>
      <c r="I599" s="6">
        <v>0.81353029329909177</v>
      </c>
      <c r="J599" s="6">
        <v>0</v>
      </c>
      <c r="K599" s="6">
        <v>0</v>
      </c>
      <c r="L599" s="6">
        <v>8.4519006158419998</v>
      </c>
      <c r="M599" s="6">
        <v>0</v>
      </c>
      <c r="N599" s="6">
        <v>1.0867436851380363</v>
      </c>
      <c r="O599" s="6">
        <v>0</v>
      </c>
      <c r="P599" s="6">
        <v>3.7772397094431032</v>
      </c>
      <c r="Q599" s="6">
        <v>10.060662622491833</v>
      </c>
      <c r="R599" s="6">
        <v>-16.722436386643956</v>
      </c>
    </row>
    <row r="600" spans="1:18">
      <c r="A600" s="1" t="s">
        <v>430</v>
      </c>
      <c r="B600" s="1" t="s">
        <v>431</v>
      </c>
      <c r="C600" s="1">
        <v>1.60972E-4</v>
      </c>
      <c r="E600" s="6">
        <v>0</v>
      </c>
      <c r="F600" s="6">
        <v>10.360360360360366</v>
      </c>
      <c r="G600" s="6">
        <v>-0.47747400847131249</v>
      </c>
      <c r="H600" s="6">
        <v>0</v>
      </c>
      <c r="I600" s="6">
        <v>0.37916892362455101</v>
      </c>
      <c r="J600" s="6">
        <v>-0.87110699969163985</v>
      </c>
      <c r="K600" s="6">
        <v>3.8494439692044358</v>
      </c>
      <c r="L600" s="6">
        <v>3.3323348809345621</v>
      </c>
      <c r="M600" s="6">
        <v>1.3986520762373944</v>
      </c>
      <c r="N600" s="6">
        <v>27.344196683819334</v>
      </c>
      <c r="O600" s="6">
        <v>0</v>
      </c>
      <c r="P600" s="6">
        <v>-7.7393646873947786</v>
      </c>
      <c r="Q600" s="6">
        <v>9.3436340410000707</v>
      </c>
      <c r="R600" s="6">
        <v>-19.707713704932061</v>
      </c>
    </row>
    <row r="601" spans="1:18">
      <c r="A601" s="1" t="s">
        <v>78</v>
      </c>
      <c r="B601" s="1" t="s">
        <v>79</v>
      </c>
      <c r="C601" s="1">
        <v>2.03444E-4</v>
      </c>
      <c r="E601" s="6">
        <v>-4.3867243867243833</v>
      </c>
      <c r="F601" s="6">
        <v>2.1430727437367958</v>
      </c>
      <c r="G601" s="6">
        <v>1.6449960598896807</v>
      </c>
      <c r="H601" s="6">
        <v>-1.4148657815679755</v>
      </c>
      <c r="I601" s="6">
        <v>0.75690553425733498</v>
      </c>
      <c r="J601" s="6">
        <v>-4.0097560975609792</v>
      </c>
      <c r="K601" s="6">
        <v>0.98587254802318114</v>
      </c>
      <c r="L601" s="6">
        <v>4.3780193236715004</v>
      </c>
      <c r="M601" s="6">
        <v>-6.4410375084369864</v>
      </c>
      <c r="N601" s="6">
        <v>-6.7814078120169041</v>
      </c>
      <c r="O601" s="6">
        <v>4.9530127142067393</v>
      </c>
      <c r="P601" s="6">
        <v>10.807963762772555</v>
      </c>
      <c r="Q601" s="6">
        <v>21.03812149443862</v>
      </c>
      <c r="R601" s="6">
        <v>-19.964837236279266</v>
      </c>
    </row>
    <row r="602" spans="1:18">
      <c r="A602" s="1" t="s">
        <v>80</v>
      </c>
      <c r="B602" s="1" t="s">
        <v>81</v>
      </c>
      <c r="C602" s="1">
        <v>2.5538399999999999E-4</v>
      </c>
      <c r="E602" s="6">
        <v>-2.1119592875318061</v>
      </c>
      <c r="F602" s="6">
        <v>12.78918637899662</v>
      </c>
      <c r="G602" s="6">
        <v>4.5402166397787491</v>
      </c>
      <c r="H602" s="6">
        <v>21.990740740740744</v>
      </c>
      <c r="I602" s="6">
        <v>24.65889581639107</v>
      </c>
      <c r="J602" s="6">
        <v>-23.448825746593215</v>
      </c>
      <c r="K602" s="6">
        <v>-8.5882018748224542</v>
      </c>
      <c r="L602" s="6">
        <v>6.070022788481455</v>
      </c>
      <c r="M602" s="6">
        <v>6.5820312499999867</v>
      </c>
      <c r="N602" s="6">
        <v>-3.3809785596481512</v>
      </c>
      <c r="O602" s="6">
        <v>22.626837363679474</v>
      </c>
      <c r="P602" s="6">
        <v>3.4722759260691349</v>
      </c>
      <c r="Q602" s="6">
        <v>2.1823617339312262</v>
      </c>
      <c r="R602" s="6">
        <v>-19.99144799027772</v>
      </c>
    </row>
    <row r="603" spans="1:18">
      <c r="A603" s="1" t="s">
        <v>90</v>
      </c>
      <c r="B603" s="1" t="s">
        <v>91</v>
      </c>
      <c r="C603" s="1">
        <v>2.3728000000000001E-4</v>
      </c>
      <c r="E603" s="6">
        <v>-0.2732240437158473</v>
      </c>
      <c r="F603" s="6">
        <v>-1.7272185824895758</v>
      </c>
      <c r="G603" s="6">
        <v>6.7515151515151528</v>
      </c>
      <c r="H603" s="6">
        <v>9.5832860224821292</v>
      </c>
      <c r="I603" s="6">
        <v>27.147445860532571</v>
      </c>
      <c r="J603" s="6">
        <v>-4.9955178877027056</v>
      </c>
      <c r="K603" s="6">
        <v>-7.3082861554297445</v>
      </c>
      <c r="L603" s="6">
        <v>-7.2922450490468194</v>
      </c>
      <c r="M603" s="6">
        <v>19.594729486923534</v>
      </c>
      <c r="N603" s="6">
        <v>-4.924463734245899</v>
      </c>
      <c r="O603" s="6">
        <v>-9.7006408568167775</v>
      </c>
      <c r="P603" s="6">
        <v>5.1234687925335365</v>
      </c>
      <c r="Q603" s="6">
        <v>24.895958568389908</v>
      </c>
      <c r="R603" s="6">
        <v>-21.492324779996032</v>
      </c>
    </row>
    <row r="604" spans="1:18">
      <c r="A604" s="1" t="s">
        <v>8</v>
      </c>
      <c r="B604" s="1" t="s">
        <v>9</v>
      </c>
      <c r="C604" s="1">
        <v>2.0416499999999999E-4</v>
      </c>
      <c r="E604" s="6">
        <v>0.68937133449944454</v>
      </c>
      <c r="F604" s="6">
        <v>0.23502963417127987</v>
      </c>
      <c r="G604" s="6">
        <v>-0.91752472219390757</v>
      </c>
      <c r="H604" s="6">
        <v>0</v>
      </c>
      <c r="I604" s="6">
        <v>0</v>
      </c>
      <c r="J604" s="6">
        <v>0</v>
      </c>
      <c r="K604" s="6">
        <v>0</v>
      </c>
      <c r="L604" s="6">
        <v>1.1318036835065381</v>
      </c>
      <c r="M604" s="6">
        <v>1.1496591718384241</v>
      </c>
      <c r="N604" s="6">
        <v>3.0376181854757656</v>
      </c>
      <c r="O604" s="6">
        <v>1.5423662631784518</v>
      </c>
      <c r="P604" s="6">
        <v>8.7002499519323262</v>
      </c>
      <c r="Q604" s="6">
        <v>39.196957636862109</v>
      </c>
      <c r="R604" s="6">
        <v>-33.700704276979778</v>
      </c>
    </row>
    <row r="605" spans="1:18">
      <c r="A605" s="1" t="s">
        <v>70</v>
      </c>
      <c r="B605" s="1" t="s">
        <v>71</v>
      </c>
      <c r="C605" s="1">
        <v>1.4104699999999999E-4</v>
      </c>
      <c r="E605" s="6">
        <v>-4.3755562147730682</v>
      </c>
      <c r="F605" s="6">
        <v>22.491081123002953</v>
      </c>
      <c r="G605" s="6">
        <v>7.078637457262249</v>
      </c>
      <c r="H605" s="6">
        <v>48.888363292336813</v>
      </c>
      <c r="I605" s="6">
        <v>4.7974583002382776</v>
      </c>
      <c r="J605" s="6">
        <v>-4.4489919660451793</v>
      </c>
      <c r="K605" s="6">
        <v>-0.56317918616640705</v>
      </c>
      <c r="L605" s="6">
        <v>-22.263880025526483</v>
      </c>
      <c r="M605" s="6">
        <v>23.170856849666489</v>
      </c>
      <c r="N605" s="6">
        <v>-23.294176455886038</v>
      </c>
      <c r="O605" s="6">
        <v>22.222222222222232</v>
      </c>
      <c r="P605" s="6">
        <v>17.41757753487958</v>
      </c>
      <c r="Q605" s="6">
        <v>38.235071520472275</v>
      </c>
      <c r="R605" s="6">
        <v>-37.916991303249169</v>
      </c>
    </row>
  </sheetData>
  <mergeCells count="1">
    <mergeCell ref="A303:Q303"/>
  </mergeCells>
  <phoneticPr fontId="3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AMBATO</vt:lpstr>
      <vt:lpstr>QUITO</vt:lpstr>
      <vt:lpstr>ESMERALDAS</vt:lpstr>
      <vt:lpstr>LOJA</vt:lpstr>
      <vt:lpstr>NACIONAL</vt:lpstr>
      <vt:lpstr>CUENCA</vt:lpstr>
      <vt:lpstr>MANTA</vt:lpstr>
      <vt:lpstr>MACHALA</vt:lpstr>
      <vt:lpstr>GUAYAQUIL</vt:lpstr>
    </vt:vector>
  </TitlesOfParts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acespedes</dc:creator>
  <cp:lastModifiedBy>vgaibor</cp:lastModifiedBy>
  <cp:lastPrinted>2008-01-03T12:28:05Z</cp:lastPrinted>
  <dcterms:created xsi:type="dcterms:W3CDTF">2007-12-22T15:30:43Z</dcterms:created>
  <dcterms:modified xsi:type="dcterms:W3CDTF">2011-08-18T16:56:20Z</dcterms:modified>
</cp:coreProperties>
</file>