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defaultThemeVersion="124226"/>
  <bookViews>
    <workbookView xWindow="65440" yWindow="65440" windowWidth="23232" windowHeight="13872" tabRatio="864" activeTab="0"/>
  </bookViews>
  <sheets>
    <sheet name="Índice" sheetId="43" r:id="rId1"/>
    <sheet name="1.1. MTL - Nacional" sheetId="44" r:id="rId2"/>
    <sheet name="1.2. MTL - Urbano" sheetId="46" r:id="rId3"/>
    <sheet name="1.3. MTL - Rural" sheetId="47" r:id="rId4"/>
    <sheet name="2. Glosario" sheetId="20" r:id="rId5"/>
  </sheets>
  <externalReferences>
    <externalReference r:id="rId8"/>
  </externalReferences>
  <definedNames>
    <definedName name="indicadores">#REF!</definedName>
    <definedName name="meses">#REF!</definedName>
  </definedNames>
  <calcPr calcId="191029"/>
  <extLst/>
</workbook>
</file>

<file path=xl/sharedStrings.xml><?xml version="1.0" encoding="utf-8"?>
<sst xmlns="http://schemas.openxmlformats.org/spreadsheetml/2006/main" count="190" uniqueCount="47">
  <si>
    <t>Glosario de términos</t>
  </si>
  <si>
    <t>N°</t>
  </si>
  <si>
    <t>Contenido</t>
  </si>
  <si>
    <t>1.-</t>
  </si>
  <si>
    <t>2.-</t>
  </si>
  <si>
    <t>Población Económicamente Inactiva</t>
  </si>
  <si>
    <t>Se clasifican en esta categoría:</t>
  </si>
  <si>
    <t>a)      las personas con empleo y «trabajando», es decir, que trabajaron en un puesto de trabajo por lo menos una hora, y</t>
  </si>
  <si>
    <t xml:space="preserve">  </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</si>
  <si>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</si>
  <si>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</si>
  <si>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</si>
  <si>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</si>
  <si>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</si>
  <si>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</si>
  <si>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</si>
  <si>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</si>
  <si>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</si>
  <si>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</si>
  <si>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</si>
  <si>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</si>
  <si>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</si>
  <si>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</si>
  <si>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r>
      <rPr>
        <b/>
        <sz val="9"/>
        <color theme="1" tint="0.24998000264167786"/>
        <rFont val="Century Gothic"/>
        <family val="2"/>
      </rPr>
      <t>Empleo no remunerado</t>
    </r>
    <r>
      <rPr>
        <sz val="9"/>
        <color theme="1" tint="0.24998000264167786"/>
        <rFont val="Century Gothic"/>
        <family val="2"/>
      </rPr>
      <t xml:space="preserve">.-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
</t>
    </r>
  </si>
  <si>
    <t>Matriz de Transición Laboral</t>
  </si>
  <si>
    <t>1.1. Matriz de Transición Laboral - Nacional</t>
  </si>
  <si>
    <t>1.2. Matriz de Transición Laboral - Urbano</t>
  </si>
  <si>
    <t>1. Población en edad de trabajar (PET)¹</t>
  </si>
  <si>
    <t>Empleado</t>
  </si>
  <si>
    <t>Desempleado</t>
  </si>
  <si>
    <t>Menores de 15 años</t>
  </si>
  <si>
    <t>Población Económicamente inactiva</t>
  </si>
  <si>
    <t>Condición de actividad</t>
  </si>
  <si>
    <t>2. Porcentaje de la población en edad de trabajar</t>
  </si>
  <si>
    <t>3. Perfil Fila</t>
  </si>
  <si>
    <t>4. Perfil Columna</t>
  </si>
  <si>
    <t>Índice</t>
  </si>
  <si>
    <t>Total</t>
  </si>
  <si>
    <t xml:space="preserve">Total </t>
  </si>
  <si>
    <t>1.3. Matriz de Transición Laboral - Rural</t>
  </si>
  <si>
    <t>Trimestre lV 2023</t>
  </si>
  <si>
    <t>Matriz de Transición Laboral Trimestre lV 2022 - Trimestre lV2023 - Rural</t>
  </si>
  <si>
    <t>Trimestre IV 2023</t>
  </si>
  <si>
    <t>Trimestre IV 2022</t>
  </si>
  <si>
    <t>Trimestre lV 2022</t>
  </si>
  <si>
    <t>Matriz de Transición Laboral Trimestre lV 2022 - Trimestre lV 2023 - Urbano</t>
  </si>
  <si>
    <t>Matriz de Transición Laboral Trimestre lV 2022 - Trimestre lV 2023 -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</si>
</sst>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9" formatCode="###0"/>
  </numFmts>
  <fonts count="31">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9"/>
      <color theme="1" tint="0.24998000264167786"/>
      <name val="Century Gothic"/>
      <family val="2"/>
    </font>
    <font>
      <b/>
      <sz val="9"/>
      <color theme="1" tint="0.24998000264167786"/>
      <name val="Century Gothic"/>
      <family val="2"/>
    </font>
    <font>
      <sz val="11"/>
      <color theme="1"/>
      <name val="Century Gothic"/>
      <family val="2"/>
    </font>
    <font>
      <sz val="12"/>
      <name val="Century Gothic"/>
      <family val="2"/>
    </font>
    <font>
      <sz val="14"/>
      <color theme="1"/>
      <name val="Century Gothic"/>
      <family val="2"/>
    </font>
    <font>
      <sz val="12"/>
      <color theme="1" tint="0.24998000264167786"/>
      <name val="Century Gothic"/>
      <family val="2"/>
    </font>
    <font>
      <sz val="11"/>
      <name val="Calibri"/>
      <family val="2"/>
    </font>
    <font>
      <sz val="12"/>
      <color theme="1"/>
      <name val="Calibri"/>
      <family val="2"/>
      <scheme val="minor"/>
    </font>
    <font>
      <b/>
      <sz val="16"/>
      <color theme="1"/>
      <name val="Calibri"/>
      <family val="2"/>
      <scheme val="minor"/>
    </font>
    <font>
      <b/>
      <sz val="12"/>
      <color theme="1" tint="0.24998000264167786"/>
      <name val="Century Gothic"/>
      <family val="2"/>
    </font>
    <font>
      <sz val="12"/>
      <color theme="1"/>
      <name val="Century Gothic"/>
      <family val="2"/>
    </font>
    <font>
      <b/>
      <sz val="12"/>
      <color theme="1"/>
      <name val="Century Gothic"/>
      <family val="2"/>
    </font>
    <font>
      <b/>
      <sz val="11"/>
      <color theme="1"/>
      <name val="Century Gothic"/>
      <family val="2"/>
    </font>
    <font>
      <b/>
      <sz val="12"/>
      <color theme="3"/>
      <name val="Century Gothic"/>
      <family val="2"/>
    </font>
    <font>
      <b/>
      <sz val="11"/>
      <color theme="3"/>
      <name val="Century Gothic"/>
      <family val="2"/>
    </font>
    <font>
      <b/>
      <sz val="14"/>
      <color theme="1"/>
      <name val="Century Gothic"/>
      <family val="2"/>
    </font>
    <font>
      <u val="single"/>
      <sz val="14"/>
      <name val="Century Gothic"/>
      <family val="2"/>
    </font>
    <font>
      <b/>
      <sz val="24"/>
      <color rgb="FF646482"/>
      <name val="Century Gothic"/>
      <family val="2"/>
    </font>
    <font>
      <b/>
      <sz val="9"/>
      <color theme="1"/>
      <name val="Century Gothic"/>
      <family val="2"/>
    </font>
    <font>
      <sz val="10.5"/>
      <color theme="8" tint="0.6"/>
      <name val="Webdings"/>
      <family val="2"/>
    </font>
    <font>
      <sz val="10.5"/>
      <color rgb="FFC0504D" tint="0.4"/>
      <name val="Webdings"/>
      <family val="2"/>
    </font>
    <font>
      <sz val="9"/>
      <color theme="1"/>
      <name val="Century Gothic"/>
      <family val="2"/>
    </font>
    <font>
      <sz val="9"/>
      <color theme="1"/>
      <name val="Arial Narrow"/>
      <family val="2"/>
    </font>
    <font>
      <sz val="24"/>
      <color rgb="FF646482"/>
      <name val="Century Gothic"/>
      <family val="2"/>
    </font>
    <font>
      <sz val="9"/>
      <color rgb="FF000000"/>
      <name val="Century Gothic"/>
      <family val="2"/>
    </font>
  </fonts>
  <fills count="5">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theme="5" tint="0.5999900102615356"/>
        <bgColor indexed="64"/>
      </patternFill>
    </fill>
  </fills>
  <borders count="17">
    <border>
      <left/>
      <right/>
      <top/>
      <bottom/>
      <diagonal/>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style="medium">
        <color rgb="FF3B4C74"/>
      </left>
      <right style="medium">
        <color rgb="FF3B4C74"/>
      </right>
      <top style="medium">
        <color rgb="FF3B4C74"/>
      </top>
      <bottom style="medium">
        <color rgb="FF3B4C74"/>
      </bottom>
    </border>
    <border>
      <left style="thin"/>
      <right style="thin"/>
      <top style="thin"/>
      <bottom style="thin"/>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right style="medium">
        <color rgb="FF3B4C74"/>
      </right>
      <top/>
      <bottom/>
    </border>
  </borders>
  <cellStyleXfs count="4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2" fillId="0" borderId="0">
      <alignment/>
      <protection/>
    </xf>
    <xf numFmtId="9" fontId="12" fillId="0" borderId="0" applyFont="0" applyFill="0" applyBorder="0" applyAlignment="0" applyProtection="0"/>
    <xf numFmtId="0" fontId="0"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cellStyleXfs>
  <cellXfs count="59">
    <xf numFmtId="0" fontId="0" fillId="0" borderId="0" xfId="0"/>
    <xf numFmtId="0" fontId="9" fillId="0" borderId="0" xfId="0" applyFont="1" applyAlignment="1">
      <alignment horizontal="justify" vertical="justify" wrapText="1"/>
    </xf>
    <xf numFmtId="0" fontId="9" fillId="0" borderId="0" xfId="0" applyFont="1" applyAlignment="1">
      <alignment vertical="center"/>
    </xf>
    <xf numFmtId="0" fontId="9" fillId="0" borderId="0" xfId="0" applyFont="1" applyAlignment="1">
      <alignment horizontal="left" vertical="center"/>
    </xf>
    <xf numFmtId="0" fontId="6" fillId="0" borderId="1" xfId="0" applyFont="1" applyBorder="1" applyAlignment="1">
      <alignment horizontal="justify" vertical="justify" wrapText="1"/>
    </xf>
    <xf numFmtId="0" fontId="6" fillId="0" borderId="2" xfId="0" applyFont="1" applyBorder="1" applyAlignment="1">
      <alignment horizontal="justify" vertical="justify" wrapText="1"/>
    </xf>
    <xf numFmtId="0" fontId="6" fillId="0" borderId="2" xfId="0" applyFont="1" applyBorder="1" applyAlignment="1">
      <alignment horizontal="left" vertical="justify" wrapText="1"/>
    </xf>
    <xf numFmtId="0" fontId="6" fillId="0" borderId="2" xfId="0" applyFont="1" applyBorder="1" applyAlignment="1">
      <alignment horizontal="left" vertical="justify" wrapText="1" indent="7"/>
    </xf>
    <xf numFmtId="0" fontId="6" fillId="0" borderId="2" xfId="0" applyFont="1" applyBorder="1" applyAlignment="1">
      <alignment vertical="justify" wrapText="1"/>
    </xf>
    <xf numFmtId="0" fontId="7" fillId="0" borderId="2" xfId="0" applyFont="1" applyBorder="1" applyAlignment="1">
      <alignment horizontal="left" vertical="justify" wrapText="1" indent="8"/>
    </xf>
    <xf numFmtId="0" fontId="6" fillId="0" borderId="2" xfId="0" applyFont="1" applyBorder="1" applyAlignment="1">
      <alignment horizontal="left" vertical="justify" wrapText="1" indent="8"/>
    </xf>
    <xf numFmtId="0" fontId="7" fillId="0" borderId="3" xfId="0" applyFont="1" applyBorder="1" applyAlignment="1">
      <alignment horizontal="left" vertical="justify" wrapText="1" indent="8"/>
    </xf>
    <xf numFmtId="0" fontId="13" fillId="0" borderId="0" xfId="425">
      <alignment/>
      <protection/>
    </xf>
    <xf numFmtId="0" fontId="14" fillId="0" borderId="4" xfId="425" applyFont="1" applyBorder="1" applyAlignment="1">
      <alignment horizontal="center"/>
      <protection/>
    </xf>
    <xf numFmtId="0" fontId="10" fillId="2" borderId="0" xfId="425" applyFont="1" applyFill="1">
      <alignment/>
      <protection/>
    </xf>
    <xf numFmtId="0" fontId="10" fillId="0" borderId="0" xfId="425" applyFont="1">
      <alignment/>
      <protection/>
    </xf>
    <xf numFmtId="0" fontId="11" fillId="2" borderId="2" xfId="425" applyFont="1" applyFill="1" applyBorder="1" applyAlignment="1">
      <alignment horizontal="center"/>
      <protection/>
    </xf>
    <xf numFmtId="0" fontId="8" fillId="2" borderId="0" xfId="425" applyFont="1" applyFill="1">
      <alignment/>
      <protection/>
    </xf>
    <xf numFmtId="0" fontId="8" fillId="2" borderId="3" xfId="425" applyFont="1" applyFill="1" applyBorder="1">
      <alignment/>
      <protection/>
    </xf>
    <xf numFmtId="0" fontId="8" fillId="0" borderId="0" xfId="425" applyFont="1">
      <alignment/>
      <protection/>
    </xf>
    <xf numFmtId="0" fontId="6" fillId="0" borderId="2" xfId="0" applyFont="1" applyBorder="1" applyAlignment="1">
      <alignment horizontal="justify" vertical="justify"/>
    </xf>
    <xf numFmtId="0" fontId="13" fillId="0" borderId="0" xfId="425" applyAlignment="1">
      <alignment horizontal="center"/>
      <protection/>
    </xf>
    <xf numFmtId="0" fontId="16" fillId="0" borderId="0" xfId="425" applyFont="1">
      <alignment/>
      <protection/>
    </xf>
    <xf numFmtId="3" fontId="20" fillId="0" borderId="5" xfId="0" applyNumberFormat="1" applyFont="1" applyBorder="1" applyAlignment="1">
      <alignment horizontal="center" vertical="center" wrapText="1"/>
    </xf>
    <xf numFmtId="0" fontId="20" fillId="0" borderId="5" xfId="0" applyFont="1" applyBorder="1" applyAlignment="1">
      <alignment vertical="center"/>
    </xf>
    <xf numFmtId="0" fontId="17" fillId="0" borderId="0" xfId="425" applyFont="1">
      <alignment/>
      <protection/>
    </xf>
    <xf numFmtId="0" fontId="21" fillId="0" borderId="0" xfId="425" applyFont="1">
      <alignment/>
      <protection/>
    </xf>
    <xf numFmtId="164" fontId="8" fillId="0" borderId="5" xfId="0" applyNumberFormat="1" applyFont="1" applyBorder="1" applyAlignment="1">
      <alignment horizontal="center" vertical="center"/>
    </xf>
    <xf numFmtId="164" fontId="18" fillId="0" borderId="5" xfId="0" applyNumberFormat="1" applyFont="1" applyBorder="1" applyAlignment="1">
      <alignment horizontal="center" vertical="center"/>
    </xf>
    <xf numFmtId="3" fontId="8" fillId="3" borderId="5"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22" fillId="0" borderId="0" xfId="22" applyFont="1" applyAlignment="1" applyProtection="1">
      <alignment horizontal="center"/>
      <protection/>
    </xf>
    <xf numFmtId="3" fontId="8" fillId="4" borderId="5" xfId="0" applyNumberFormat="1" applyFont="1" applyFill="1" applyBorder="1" applyAlignment="1">
      <alignment horizontal="center" vertical="center"/>
    </xf>
    <xf numFmtId="3" fontId="18" fillId="4" borderId="5"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3" fontId="18" fillId="0" borderId="5" xfId="0" applyNumberFormat="1" applyFont="1" applyBorder="1" applyAlignment="1">
      <alignment horizontal="center" vertical="center"/>
    </xf>
    <xf numFmtId="164" fontId="8" fillId="4" borderId="5" xfId="0" applyNumberFormat="1" applyFont="1" applyFill="1" applyBorder="1" applyAlignment="1">
      <alignment horizontal="center" vertical="center"/>
    </xf>
    <xf numFmtId="164" fontId="18" fillId="4" borderId="5" xfId="0" applyNumberFormat="1" applyFont="1" applyFill="1" applyBorder="1" applyAlignment="1">
      <alignment horizontal="center" vertical="center"/>
    </xf>
    <xf numFmtId="0" fontId="2" fillId="2" borderId="6" xfId="425" applyFont="1" applyFill="1" applyBorder="1" applyAlignment="1">
      <alignment horizontal="left"/>
      <protection/>
    </xf>
    <xf numFmtId="0" fontId="2" fillId="2" borderId="7" xfId="425" applyFont="1" applyFill="1" applyBorder="1" applyAlignment="1">
      <alignment horizontal="left"/>
      <protection/>
    </xf>
    <xf numFmtId="0" fontId="2" fillId="2" borderId="8" xfId="425" applyFont="1" applyFill="1" applyBorder="1" applyAlignment="1">
      <alignment horizontal="left"/>
      <protection/>
    </xf>
    <xf numFmtId="0" fontId="13" fillId="0" borderId="0" xfId="425" applyAlignment="1">
      <alignment horizontal="center"/>
      <protection/>
    </xf>
    <xf numFmtId="0" fontId="14" fillId="0" borderId="9" xfId="425" applyFont="1" applyBorder="1" applyAlignment="1">
      <alignment horizontal="center"/>
      <protection/>
    </xf>
    <xf numFmtId="0" fontId="14" fillId="0" borderId="10" xfId="425" applyFont="1" applyBorder="1" applyAlignment="1">
      <alignment horizontal="center"/>
      <protection/>
    </xf>
    <xf numFmtId="0" fontId="14" fillId="0" borderId="11" xfId="425" applyFont="1" applyBorder="1" applyAlignment="1">
      <alignment horizontal="center"/>
      <protection/>
    </xf>
    <xf numFmtId="0" fontId="15" fillId="2" borderId="12" xfId="22" applyFont="1" applyFill="1" applyBorder="1" applyAlignment="1" applyProtection="1">
      <alignment horizontal="left"/>
      <protection/>
    </xf>
    <xf numFmtId="0" fontId="15" fillId="2" borderId="13" xfId="22" applyFont="1" applyFill="1" applyBorder="1" applyAlignment="1" applyProtection="1">
      <alignment horizontal="left"/>
      <protection/>
    </xf>
    <xf numFmtId="0" fontId="15" fillId="2" borderId="14" xfId="22" applyFont="1" applyFill="1" applyBorder="1" applyAlignment="1" applyProtection="1">
      <alignment horizontal="left"/>
      <protection/>
    </xf>
    <xf numFmtId="0" fontId="6" fillId="2" borderId="15" xfId="22" applyFont="1" applyFill="1" applyBorder="1" applyAlignment="1" applyProtection="1">
      <alignment horizontal="left" vertical="center"/>
      <protection/>
    </xf>
    <xf numFmtId="0" fontId="6" fillId="2" borderId="0" xfId="22" applyFont="1" applyFill="1" applyBorder="1" applyAlignment="1" applyProtection="1">
      <alignment horizontal="left" vertical="center"/>
      <protection/>
    </xf>
    <xf numFmtId="0" fontId="6" fillId="2" borderId="16" xfId="22" applyFont="1" applyFill="1" applyBorder="1" applyAlignment="1" applyProtection="1">
      <alignment horizontal="left" vertical="center"/>
      <protection/>
    </xf>
    <xf numFmtId="0" fontId="19" fillId="0" borderId="5" xfId="425" applyFont="1" applyBorder="1" applyAlignment="1">
      <alignment horizontal="center"/>
      <protection/>
    </xf>
    <xf numFmtId="0" fontId="19" fillId="0" borderId="5" xfId="425" applyFont="1" applyBorder="1" applyAlignment="1">
      <alignment horizontal="center" vertical="center"/>
      <protection/>
    </xf>
    <xf numFmtId="0" fontId="19" fillId="0" borderId="5" xfId="425" applyFont="1" applyBorder="1" applyAlignment="1">
      <alignment horizontal="center" textRotation="90" wrapText="1"/>
      <protection/>
    </xf>
    <xf numFmtId="0" fontId="1" fillId="0" borderId="0" xfId="426" applyAlignment="1">
      <alignment/>
      <protection/>
    </xf>
    <xf numFmtId="3" fontId="13" fillId="0" borderId="0" xfId="425" applyNumberFormat="1">
      <alignment/>
      <protection/>
    </xf>
    <xf numFmtId="0" fontId="1" fillId="0" borderId="0" xfId="427" applyAlignment="1">
      <alignment/>
      <protection/>
    </xf>
    <xf numFmtId="0" fontId="1" fillId="0" borderId="0" xfId="428" applyAlignment="1">
      <alignment/>
      <protection/>
    </xf>
    <xf numFmtId="169" fontId="13" fillId="0" borderId="0" xfId="425" applyNumberFormat="1">
      <alignment/>
      <protection/>
    </xf>
  </cellXfs>
  <cellStyles count="415">
    <cellStyle name="Normal" xfId="0"/>
    <cellStyle name="Percent" xfId="15"/>
    <cellStyle name="Currency" xfId="16"/>
    <cellStyle name="Currency [0]" xfId="17"/>
    <cellStyle name="Comma" xfId="18"/>
    <cellStyle name="Comma [0]" xfId="19"/>
    <cellStyle name="Normal 2 2" xfId="20"/>
    <cellStyle name="Porcentual 2" xfId="21"/>
    <cellStyle name="Hipervínculo" xfId="22"/>
    <cellStyle name="ANCLAS,REZONES Y SUS PARTES,DE FUNDICION,DE HIERRO O DE ACERO" xfId="23"/>
    <cellStyle name="style1412024752564" xfId="24"/>
    <cellStyle name="style1412024752626" xfId="25"/>
    <cellStyle name="style1412024752673" xfId="26"/>
    <cellStyle name="style1412024752720" xfId="27"/>
    <cellStyle name="style1412024752751" xfId="28"/>
    <cellStyle name="style1412024752829" xfId="29"/>
    <cellStyle name="style1412024752923" xfId="30"/>
    <cellStyle name="style1412024752954" xfId="31"/>
    <cellStyle name="style1412024752985" xfId="32"/>
    <cellStyle name="style1412024753032" xfId="33"/>
    <cellStyle name="style1412024753094" xfId="34"/>
    <cellStyle name="style1412024753188" xfId="35"/>
    <cellStyle name="style1412024753219" xfId="36"/>
    <cellStyle name="style1412024753250" xfId="37"/>
    <cellStyle name="style1412024753313" xfId="38"/>
    <cellStyle name="style1412024753360" xfId="39"/>
    <cellStyle name="style1412024753391" xfId="40"/>
    <cellStyle name="style1412024753422" xfId="41"/>
    <cellStyle name="style1412024753484" xfId="42"/>
    <cellStyle name="style1412024753531" xfId="43"/>
    <cellStyle name="style1412024753547" xfId="44"/>
    <cellStyle name="style1412024755310" xfId="45"/>
    <cellStyle name="style1412024755341" xfId="46"/>
    <cellStyle name="style1412024755450" xfId="47"/>
    <cellStyle name="style1412024755481" xfId="48"/>
    <cellStyle name="style1412024755512" xfId="49"/>
    <cellStyle name="style1412271628268" xfId="50"/>
    <cellStyle name="style1412271628299" xfId="51"/>
    <cellStyle name="style1412271628362" xfId="52"/>
    <cellStyle name="style1412271628409" xfId="53"/>
    <cellStyle name="style1412271628502" xfId="54"/>
    <cellStyle name="style1412271628689" xfId="55"/>
    <cellStyle name="style1412271628783" xfId="56"/>
    <cellStyle name="style1412271628830" xfId="57"/>
    <cellStyle name="style1412271628845" xfId="58"/>
    <cellStyle name="style1412271628861" xfId="59"/>
    <cellStyle name="style1412271628892" xfId="60"/>
    <cellStyle name="style1412271628908" xfId="61"/>
    <cellStyle name="style1412271628939" xfId="62"/>
    <cellStyle name="style1412713427744" xfId="63"/>
    <cellStyle name="style1412713427775" xfId="64"/>
    <cellStyle name="style1412713427822" xfId="65"/>
    <cellStyle name="style1412713427853" xfId="66"/>
    <cellStyle name="style1412713427900" xfId="67"/>
    <cellStyle name="style1412713427931" xfId="68"/>
    <cellStyle name="style1412713427948" xfId="69"/>
    <cellStyle name="style1412713427989" xfId="70"/>
    <cellStyle name="style1412713428159" xfId="71"/>
    <cellStyle name="style1412713428209" xfId="72"/>
    <cellStyle name="style1412713428249" xfId="73"/>
    <cellStyle name="style1412713448288" xfId="74"/>
    <cellStyle name="style1412713448335" xfId="75"/>
    <cellStyle name="style1412713448366" xfId="76"/>
    <cellStyle name="style1412713448398" xfId="77"/>
    <cellStyle name="style1412713448429" xfId="78"/>
    <cellStyle name="style1412713448460" xfId="79"/>
    <cellStyle name="style1412713448585" xfId="80"/>
    <cellStyle name="style1412713448616" xfId="81"/>
    <cellStyle name="style1412713448647" xfId="82"/>
    <cellStyle name="style1412713483950" xfId="83"/>
    <cellStyle name="style1412713483966" xfId="84"/>
    <cellStyle name="style1412713483997" xfId="85"/>
    <cellStyle name="style1412713484028" xfId="86"/>
    <cellStyle name="style1412713484059" xfId="87"/>
    <cellStyle name="style1412713484091" xfId="88"/>
    <cellStyle name="style1412713484122" xfId="89"/>
    <cellStyle name="style1412713484153" xfId="90"/>
    <cellStyle name="style1412713484247" xfId="91"/>
    <cellStyle name="style1412713484293" xfId="92"/>
    <cellStyle name="style1412713484340" xfId="93"/>
    <cellStyle name="style1412713484371" xfId="94"/>
    <cellStyle name="style1412713498770" xfId="95"/>
    <cellStyle name="style1412713498802" xfId="96"/>
    <cellStyle name="style1412713498848" xfId="97"/>
    <cellStyle name="style1412713498911" xfId="98"/>
    <cellStyle name="style1412713498942" xfId="99"/>
    <cellStyle name="style1412713498989" xfId="100"/>
    <cellStyle name="style1412713499129" xfId="101"/>
    <cellStyle name="style1412713499160" xfId="102"/>
    <cellStyle name="style1412713499192" xfId="103"/>
    <cellStyle name="style1412713519612" xfId="104"/>
    <cellStyle name="style1412713519721" xfId="105"/>
    <cellStyle name="style1412713519784" xfId="106"/>
    <cellStyle name="style1412713519815" xfId="107"/>
    <cellStyle name="style1412713519862" xfId="108"/>
    <cellStyle name="style1412713519893" xfId="109"/>
    <cellStyle name="style1412713519924" xfId="110"/>
    <cellStyle name="style1412713519940" xfId="111"/>
    <cellStyle name="style1412713531999" xfId="112"/>
    <cellStyle name="style1412713532092" xfId="113"/>
    <cellStyle name="style1412713532123" xfId="114"/>
    <cellStyle name="style1412713532201" xfId="115"/>
    <cellStyle name="style1412713532248" xfId="116"/>
    <cellStyle name="style1412713532279" xfId="117"/>
    <cellStyle name="style1415110502098" xfId="118"/>
    <cellStyle name="style1415110502129" xfId="119"/>
    <cellStyle name="style1415110502270" xfId="120"/>
    <cellStyle name="style1415110502348" xfId="121"/>
    <cellStyle name="style1415110502394" xfId="122"/>
    <cellStyle name="style1415110502441" xfId="123"/>
    <cellStyle name="style1415110502519" xfId="124"/>
    <cellStyle name="style1415110503564" xfId="125"/>
    <cellStyle name="style1415110504968" xfId="126"/>
    <cellStyle name="style1415110505031" xfId="127"/>
    <cellStyle name="style1415111181507" xfId="128"/>
    <cellStyle name="style1415111181569" xfId="129"/>
    <cellStyle name="style1415111181647" xfId="130"/>
    <cellStyle name="style1415111181709" xfId="131"/>
    <cellStyle name="style1415111184127" xfId="132"/>
    <cellStyle name="style1415111184190" xfId="133"/>
    <cellStyle name="style1415760949615" xfId="134"/>
    <cellStyle name="style1415760949662" xfId="135"/>
    <cellStyle name="style1415761707729" xfId="136"/>
    <cellStyle name="style1415761707776" xfId="137"/>
    <cellStyle name="Título 4" xfId="138"/>
    <cellStyle name="style1427328137440" xfId="139"/>
    <cellStyle name="style1427328137487" xfId="140"/>
    <cellStyle name="style1427328137549" xfId="141"/>
    <cellStyle name="style1427328137612" xfId="142"/>
    <cellStyle name="style1427328137674" xfId="143"/>
    <cellStyle name="style1427328137752" xfId="144"/>
    <cellStyle name="style1427328137986" xfId="145"/>
    <cellStyle name="style1427328138049" xfId="146"/>
    <cellStyle name="style1427328138111" xfId="147"/>
    <cellStyle name="style1427336253546" xfId="148"/>
    <cellStyle name="style1427336253561" xfId="149"/>
    <cellStyle name="style1427336253593" xfId="150"/>
    <cellStyle name="style1427336253686" xfId="151"/>
    <cellStyle name="style1427336253702" xfId="152"/>
    <cellStyle name="style1427336253733" xfId="153"/>
    <cellStyle name="style1427336253827" xfId="154"/>
    <cellStyle name="style1427336253858" xfId="155"/>
    <cellStyle name="style1427336253873" xfId="156"/>
    <cellStyle name="style1427336256089" xfId="157"/>
    <cellStyle name="style1427336256104" xfId="158"/>
    <cellStyle name="style1427336256135" xfId="159"/>
    <cellStyle name="style1427336256167" xfId="160"/>
    <cellStyle name="style1427336256182" xfId="161"/>
    <cellStyle name="style1427336256213" xfId="162"/>
    <cellStyle name="style1427336256323" xfId="163"/>
    <cellStyle name="style1427336256338" xfId="164"/>
    <cellStyle name="style1427336256369" xfId="165"/>
    <cellStyle name="style1427336258195" xfId="166"/>
    <cellStyle name="style1427336258226" xfId="167"/>
    <cellStyle name="style1427336258257" xfId="168"/>
    <cellStyle name="style1427336258273" xfId="169"/>
    <cellStyle name="style1427336258304" xfId="170"/>
    <cellStyle name="style1427336258319" xfId="171"/>
    <cellStyle name="style1427336258366" xfId="172"/>
    <cellStyle name="style1427336258397" xfId="173"/>
    <cellStyle name="style1427336258413" xfId="174"/>
    <cellStyle name="style1427336245964" xfId="175"/>
    <cellStyle name="style1427336245995" xfId="176"/>
    <cellStyle name="style1427336246027" xfId="177"/>
    <cellStyle name="style1427336246058" xfId="178"/>
    <cellStyle name="style1427336246073" xfId="179"/>
    <cellStyle name="style1427336246120" xfId="180"/>
    <cellStyle name="style1427336246151" xfId="181"/>
    <cellStyle name="style1427336246183" xfId="182"/>
    <cellStyle name="style1427336246229" xfId="183"/>
    <cellStyle name="style1427336246261" xfId="184"/>
    <cellStyle name="style1427336246292" xfId="185"/>
    <cellStyle name="style1427336248694" xfId="186"/>
    <cellStyle name="style1427336248725" xfId="187"/>
    <cellStyle name="style1427336248757" xfId="188"/>
    <cellStyle name="style1427336248772" xfId="189"/>
    <cellStyle name="style1427336248803" xfId="190"/>
    <cellStyle name="style1427336248819" xfId="191"/>
    <cellStyle name="style1427336248866" xfId="192"/>
    <cellStyle name="style1427336248881" xfId="193"/>
    <cellStyle name="style1427336248913" xfId="194"/>
    <cellStyle name="style1427336248944" xfId="195"/>
    <cellStyle name="style1427336248959" xfId="196"/>
    <cellStyle name="style1427336250831" xfId="197"/>
    <cellStyle name="style1427336250863" xfId="198"/>
    <cellStyle name="style1427336250878" xfId="199"/>
    <cellStyle name="style1427336250909" xfId="200"/>
    <cellStyle name="style1427336250925" xfId="201"/>
    <cellStyle name="style1427336250956" xfId="202"/>
    <cellStyle name="style1427336250987" xfId="203"/>
    <cellStyle name="style1427336251003" xfId="204"/>
    <cellStyle name="style1427336251034" xfId="205"/>
    <cellStyle name="style1427336251050" xfId="206"/>
    <cellStyle name="style1427336251081" xfId="207"/>
    <cellStyle name="style1427337766945" xfId="208"/>
    <cellStyle name="style1427337766976" xfId="209"/>
    <cellStyle name="style1427337767023" xfId="210"/>
    <cellStyle name="style1427337767054" xfId="211"/>
    <cellStyle name="style1427337767070" xfId="212"/>
    <cellStyle name="style1427337767117" xfId="213"/>
    <cellStyle name="style1427337767273" xfId="214"/>
    <cellStyle name="style1427337767304" xfId="215"/>
    <cellStyle name="style1427337767335" xfId="216"/>
    <cellStyle name="style1427337769800" xfId="217"/>
    <cellStyle name="style1427337769831" xfId="218"/>
    <cellStyle name="style1427337769878" xfId="219"/>
    <cellStyle name="style1427337769909" xfId="220"/>
    <cellStyle name="style1427337769940" xfId="221"/>
    <cellStyle name="style1427337769972" xfId="222"/>
    <cellStyle name="style1427337770018" xfId="223"/>
    <cellStyle name="style1427337770050" xfId="224"/>
    <cellStyle name="style1427337770081" xfId="225"/>
    <cellStyle name="style1427337772093" xfId="226"/>
    <cellStyle name="style1427337772124" xfId="227"/>
    <cellStyle name="style1427337772156" xfId="228"/>
    <cellStyle name="style1427337772187" xfId="229"/>
    <cellStyle name="style1427337772218" xfId="230"/>
    <cellStyle name="style1427337772249" xfId="231"/>
    <cellStyle name="style1427337772296" xfId="232"/>
    <cellStyle name="style1427337772374" xfId="233"/>
    <cellStyle name="style1427337772405" xfId="234"/>
    <cellStyle name="style1427337758225" xfId="235"/>
    <cellStyle name="style1427337758272" xfId="236"/>
    <cellStyle name="style1427337758303" xfId="237"/>
    <cellStyle name="style1427337758334" xfId="238"/>
    <cellStyle name="style1427337758365" xfId="239"/>
    <cellStyle name="style1427337758412" xfId="240"/>
    <cellStyle name="style1427337758474" xfId="241"/>
    <cellStyle name="style1427337758521" xfId="242"/>
    <cellStyle name="style1427337758584" xfId="243"/>
    <cellStyle name="style1427337758630" xfId="244"/>
    <cellStyle name="style1427337758662" xfId="245"/>
    <cellStyle name="style1427337758708" xfId="246"/>
    <cellStyle name="style1427337761548" xfId="247"/>
    <cellStyle name="style1427337761594" xfId="248"/>
    <cellStyle name="style1427337761610" xfId="249"/>
    <cellStyle name="style1427337761641" xfId="250"/>
    <cellStyle name="style1427337761672" xfId="251"/>
    <cellStyle name="style1427337761704" xfId="252"/>
    <cellStyle name="style1427337761735" xfId="253"/>
    <cellStyle name="style1427337761766" xfId="254"/>
    <cellStyle name="style1427337761797" xfId="255"/>
    <cellStyle name="style1427337761828" xfId="256"/>
    <cellStyle name="style1427337761860" xfId="257"/>
    <cellStyle name="style1427337761875" xfId="258"/>
    <cellStyle name="style1427337763981" xfId="259"/>
    <cellStyle name="style1427337764012" xfId="260"/>
    <cellStyle name="style1427337764044" xfId="261"/>
    <cellStyle name="style1427337764075" xfId="262"/>
    <cellStyle name="style1427337764106" xfId="263"/>
    <cellStyle name="style1427337764122" xfId="264"/>
    <cellStyle name="style1427337764153" xfId="265"/>
    <cellStyle name="style1427337764184" xfId="266"/>
    <cellStyle name="style1427337764215" xfId="267"/>
    <cellStyle name="style1427337764246" xfId="268"/>
    <cellStyle name="style1427337764278" xfId="269"/>
    <cellStyle name="style1427337764324" xfId="270"/>
    <cellStyle name="style1427337776243" xfId="271"/>
    <cellStyle name="style1427337776258" xfId="272"/>
    <cellStyle name="style1427337776290" xfId="273"/>
    <cellStyle name="style1427337776305" xfId="274"/>
    <cellStyle name="style1427337776336" xfId="275"/>
    <cellStyle name="style1427337776368" xfId="276"/>
    <cellStyle name="style1427337776383" xfId="277"/>
    <cellStyle name="style1427337776414" xfId="278"/>
    <cellStyle name="style1427337776430" xfId="279"/>
    <cellStyle name="style1427337776461" xfId="280"/>
    <cellStyle name="style1427337776492" xfId="281"/>
    <cellStyle name="style1427337776508" xfId="282"/>
    <cellStyle name="style1427337774355" xfId="283"/>
    <cellStyle name="style1427337774386" xfId="284"/>
    <cellStyle name="style1427337774418" xfId="285"/>
    <cellStyle name="style1427337774433" xfId="286"/>
    <cellStyle name="style1427337774464" xfId="287"/>
    <cellStyle name="style1427337774480" xfId="288"/>
    <cellStyle name="style1427337774511" xfId="289"/>
    <cellStyle name="style1427337774527" xfId="290"/>
    <cellStyle name="style1427337774558" xfId="291"/>
    <cellStyle name="style1427337774589" xfId="292"/>
    <cellStyle name="style1427337774620" xfId="293"/>
    <cellStyle name="style1427337774636" xfId="294"/>
    <cellStyle name="style1427337778286" xfId="295"/>
    <cellStyle name="style1427337778349" xfId="296"/>
    <cellStyle name="style1427337778380" xfId="297"/>
    <cellStyle name="style1427337778442" xfId="298"/>
    <cellStyle name="style1427337778739" xfId="299"/>
    <cellStyle name="style1427337778770" xfId="300"/>
    <cellStyle name="style1427337778786" xfId="301"/>
    <cellStyle name="style1427337778817" xfId="302"/>
    <cellStyle name="style1427420764389" xfId="303"/>
    <cellStyle name="style1427420764436" xfId="304"/>
    <cellStyle name="style1427420764467" xfId="305"/>
    <cellStyle name="style1427420764514" xfId="306"/>
    <cellStyle name="style1427420764763" xfId="307"/>
    <cellStyle name="style1427420764779" xfId="308"/>
    <cellStyle name="style1427420764810" xfId="309"/>
    <cellStyle name="style1427420764826" xfId="310"/>
    <cellStyle name="style1427420768773" xfId="311"/>
    <cellStyle name="style1427420768882" xfId="312"/>
    <cellStyle name="style1427430538400" xfId="313"/>
    <cellStyle name="style1427430540475" xfId="314"/>
    <cellStyle name="style1427430540522" xfId="315"/>
    <cellStyle name="style1427430540553" xfId="316"/>
    <cellStyle name="style1427430540631" xfId="317"/>
    <cellStyle name="style1427430540912" xfId="318"/>
    <cellStyle name="style1427430540943" xfId="319"/>
    <cellStyle name="style1427430540959" xfId="320"/>
    <cellStyle name="style1427430540974" xfId="321"/>
    <cellStyle name="style1427430542550" xfId="322"/>
    <cellStyle name="style1427430542877" xfId="323"/>
    <cellStyle name="style1427430542909" xfId="324"/>
    <cellStyle name="style1427430542924" xfId="325"/>
    <cellStyle name="style1427430542940" xfId="326"/>
    <cellStyle name="style1427430544375" xfId="327"/>
    <cellStyle name="style1427430544422" xfId="328"/>
    <cellStyle name="style1427430544484" xfId="329"/>
    <cellStyle name="style1427430534750" xfId="330"/>
    <cellStyle name="style1427430534843" xfId="331"/>
    <cellStyle name="style1427430534953" xfId="332"/>
    <cellStyle name="style1427430534719" xfId="333"/>
    <cellStyle name="style1427430534828" xfId="334"/>
    <cellStyle name="style1427430534921" xfId="335"/>
    <cellStyle name="style1427430536450" xfId="336"/>
    <cellStyle name="style1427430536559" xfId="337"/>
    <cellStyle name="style1427430536528" xfId="338"/>
    <cellStyle name="style1427430536669" xfId="339"/>
    <cellStyle name="style1436546144341" xfId="340"/>
    <cellStyle name="style1436546144450" xfId="341"/>
    <cellStyle name="style1436546145121" xfId="342"/>
    <cellStyle name="style1436546145183" xfId="343"/>
    <cellStyle name="style1436546145027" xfId="344"/>
    <cellStyle name="style1436546145089" xfId="345"/>
    <cellStyle name="style1436546145136" xfId="346"/>
    <cellStyle name="style1436546145214" xfId="347"/>
    <cellStyle name="style1436546157991" xfId="348"/>
    <cellStyle name="style1436546158038" xfId="349"/>
    <cellStyle name="style1436546158100" xfId="350"/>
    <cellStyle name="style1436546158240" xfId="351"/>
    <cellStyle name="style1436546158287" xfId="352"/>
    <cellStyle name="style1436546158318" xfId="353"/>
    <cellStyle name="style1436546158506" xfId="354"/>
    <cellStyle name="style1436546158552" xfId="355"/>
    <cellStyle name="style1436546158022" xfId="356"/>
    <cellStyle name="style1436546158849" xfId="357"/>
    <cellStyle name="style1436546158209" xfId="358"/>
    <cellStyle name="style1436546158911" xfId="359"/>
    <cellStyle name="style1436546158927" xfId="360"/>
    <cellStyle name="style1436546158942" xfId="361"/>
    <cellStyle name="style1436546158989" xfId="362"/>
    <cellStyle name="style1436546159036" xfId="363"/>
    <cellStyle name="style1436546172171" xfId="364"/>
    <cellStyle name="style1436546172234" xfId="365"/>
    <cellStyle name="style1436546172280" xfId="366"/>
    <cellStyle name="style1436546172343" xfId="367"/>
    <cellStyle name="style1436546172390" xfId="368"/>
    <cellStyle name="style1436546172436" xfId="369"/>
    <cellStyle name="style1436546172608" xfId="370"/>
    <cellStyle name="style1436546172717" xfId="371"/>
    <cellStyle name="style1436546172202" xfId="372"/>
    <cellStyle name="style1436546172936" xfId="373"/>
    <cellStyle name="style1436546172312" xfId="374"/>
    <cellStyle name="style1436546172998" xfId="375"/>
    <cellStyle name="style1436546173014" xfId="376"/>
    <cellStyle name="style1436546173045" xfId="377"/>
    <cellStyle name="style1436546173076" xfId="378"/>
    <cellStyle name="style1436546173123" xfId="379"/>
    <cellStyle name="style1436555828191" xfId="380"/>
    <cellStyle name="style1436555828284" xfId="381"/>
    <cellStyle name="style1436555828378" xfId="382"/>
    <cellStyle name="style1436555828206" xfId="383"/>
    <cellStyle name="style1436555828300" xfId="384"/>
    <cellStyle name="style1436555828393" xfId="385"/>
    <cellStyle name="style1436555828237" xfId="386"/>
    <cellStyle name="style1436555828331" xfId="387"/>
    <cellStyle name="style1436555828425" xfId="388"/>
    <cellStyle name="style1436555828253" xfId="389"/>
    <cellStyle name="style1436555828347" xfId="390"/>
    <cellStyle name="style1436555828440" xfId="391"/>
    <cellStyle name="style1436555830172" xfId="392"/>
    <cellStyle name="style1436555830203" xfId="393"/>
    <cellStyle name="style1436555830281" xfId="394"/>
    <cellStyle name="style1436555830297" xfId="395"/>
    <cellStyle name="style1436555830375" xfId="396"/>
    <cellStyle name="style1436555830390" xfId="397"/>
    <cellStyle name="style1436555830421" xfId="398"/>
    <cellStyle name="style1436555830234" xfId="399"/>
    <cellStyle name="style1436555830328" xfId="400"/>
    <cellStyle name="style1436555830250" xfId="401"/>
    <cellStyle name="style1436555830343" xfId="402"/>
    <cellStyle name="style1436555830437" xfId="403"/>
    <cellStyle name="style1436629135424" xfId="404"/>
    <cellStyle name="style1436630971510" xfId="405"/>
    <cellStyle name="style1436630977900" xfId="406"/>
    <cellStyle name="style1554990430279" xfId="407"/>
    <cellStyle name="style1555081050021" xfId="408"/>
    <cellStyle name="style1555081050458" xfId="409"/>
    <cellStyle name="style1555081050738" xfId="410"/>
    <cellStyle name="style1562787350218" xfId="411"/>
    <cellStyle name="style1562787350330" xfId="412"/>
    <cellStyle name="style1562787350411" xfId="413"/>
    <cellStyle name="style1562787350491" xfId="414"/>
    <cellStyle name="style1562787350571" xfId="415"/>
    <cellStyle name="style1562787350652" xfId="416"/>
    <cellStyle name="style1562787350768" xfId="417"/>
    <cellStyle name="style1562787350848" xfId="418"/>
    <cellStyle name="style1562787350933" xfId="419"/>
    <cellStyle name="Normal 2" xfId="420"/>
    <cellStyle name="Millares 2" xfId="421"/>
    <cellStyle name="Normal 3" xfId="422"/>
    <cellStyle name="Porcentaje 2" xfId="423"/>
    <cellStyle name="Normal 2 3" xfId="424"/>
    <cellStyle name="Normal 4" xfId="425"/>
    <cellStyle name="Normal_1.1. MTL - Nacional" xfId="426"/>
    <cellStyle name="Normal_1.2. MTL - Urbano" xfId="427"/>
    <cellStyle name="Normal_1.3. MTL - Rural" xfId="4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190500</xdr:colOff>
      <xdr:row>1</xdr:row>
      <xdr:rowOff>95250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44500" cy="1619250"/>
        </a:xfrm>
        <a:prstGeom prst="rect">
          <a:avLst/>
        </a:prstGeom>
        <a:ln>
          <a:noFill/>
        </a:ln>
      </xdr:spPr>
    </xdr:pic>
    <xdr:clientData/>
  </xdr:twoCellAnchor>
  <xdr:twoCellAnchor>
    <xdr:from>
      <xdr:col>1</xdr:col>
      <xdr:colOff>476250</xdr:colOff>
      <xdr:row>0</xdr:row>
      <xdr:rowOff>266700</xdr:rowOff>
    </xdr:from>
    <xdr:to>
      <xdr:col>16</xdr:col>
      <xdr:colOff>171450</xdr:colOff>
      <xdr:row>0</xdr:row>
      <xdr:rowOff>742950</xdr:rowOff>
    </xdr:to>
    <xdr:sp macro="" textlink="">
      <xdr:nvSpPr>
        <xdr:cNvPr id="6" name="CuadroTexto 5"/>
        <xdr:cNvSpPr txBox="1"/>
      </xdr:nvSpPr>
      <xdr:spPr>
        <a:xfrm>
          <a:off x="1238250" y="266700"/>
          <a:ext cx="111252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609600</xdr:colOff>
      <xdr:row>0</xdr:row>
      <xdr:rowOff>781050</xdr:rowOff>
    </xdr:from>
    <xdr:to>
      <xdr:col>15</xdr:col>
      <xdr:colOff>762000</xdr:colOff>
      <xdr:row>0</xdr:row>
      <xdr:rowOff>1238250</xdr:rowOff>
    </xdr:to>
    <xdr:sp macro="" textlink="">
      <xdr:nvSpPr>
        <xdr:cNvPr id="4" name="CuadroTexto 3"/>
        <xdr:cNvSpPr txBox="1"/>
      </xdr:nvSpPr>
      <xdr:spPr>
        <a:xfrm>
          <a:off x="2133600" y="781050"/>
          <a:ext cx="1005840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s-ES" sz="2400" b="1" i="0">
              <a:solidFill>
                <a:srgbClr val="646482"/>
              </a:solidFill>
              <a:latin typeface="Century Gothic" panose="020B0502020202020204" pitchFamily="34" charset="0"/>
              <a:ea typeface="+mn-ea"/>
              <a:cs typeface="+mn-cs"/>
            </a:rPr>
            <a:t>Matrices de Transición:  lV </a:t>
          </a:r>
          <a:r>
            <a:rPr lang="es-ES" sz="2400" b="0" i="0">
              <a:solidFill>
                <a:srgbClr val="646482"/>
              </a:solidFill>
              <a:latin typeface="Century Gothic" panose="020B0502020202020204" pitchFamily="34" charset="0"/>
              <a:ea typeface="+mn-ea"/>
              <a:cs typeface="+mn-cs"/>
            </a:rPr>
            <a:t>Trimestre 2022 - </a:t>
          </a:r>
          <a:r>
            <a:rPr lang="es-ES" sz="2400" b="1" i="0">
              <a:solidFill>
                <a:srgbClr val="646482"/>
              </a:solidFill>
              <a:latin typeface="Century Gothic" panose="020B0502020202020204" pitchFamily="34" charset="0"/>
              <a:ea typeface="+mn-ea"/>
              <a:cs typeface="+mn-cs"/>
            </a:rPr>
            <a:t>lV</a:t>
          </a:r>
          <a:r>
            <a:rPr lang="es-ES" sz="2400" b="0" i="0">
              <a:solidFill>
                <a:srgbClr val="646482"/>
              </a:solidFill>
              <a:latin typeface="Century Gothic" panose="020B0502020202020204" pitchFamily="34" charset="0"/>
              <a:ea typeface="+mn-ea"/>
              <a:cs typeface="+mn-cs"/>
            </a:rPr>
            <a:t> Trimestre 2023</a:t>
          </a:r>
          <a:endParaRPr lang="es-EC" sz="2400" b="0" i="0">
            <a:solidFill>
              <a:srgbClr val="646482"/>
            </a:solidFill>
            <a:latin typeface="Century Gothic" panose="020B05020202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523875</xdr:colOff>
      <xdr:row>1</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63550" cy="1619250"/>
        </a:xfrm>
        <a:prstGeom prst="rect">
          <a:avLst/>
        </a:prstGeom>
        <a:ln>
          <a:noFill/>
        </a:ln>
      </xdr:spPr>
    </xdr:pic>
    <xdr:clientData/>
  </xdr:twoCellAnchor>
  <xdr:twoCellAnchor>
    <xdr:from>
      <xdr:col>1</xdr:col>
      <xdr:colOff>371475</xdr:colOff>
      <xdr:row>0</xdr:row>
      <xdr:rowOff>266700</xdr:rowOff>
    </xdr:from>
    <xdr:to>
      <xdr:col>16</xdr:col>
      <xdr:colOff>171450</xdr:colOff>
      <xdr:row>0</xdr:row>
      <xdr:rowOff>742950</xdr:rowOff>
    </xdr:to>
    <xdr:sp macro="" textlink="">
      <xdr:nvSpPr>
        <xdr:cNvPr id="3" name="CuadroTexto 2"/>
        <xdr:cNvSpPr txBox="1"/>
      </xdr:nvSpPr>
      <xdr:spPr>
        <a:xfrm>
          <a:off x="1133475" y="266700"/>
          <a:ext cx="13201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609600</xdr:colOff>
      <xdr:row>0</xdr:row>
      <xdr:rowOff>781050</xdr:rowOff>
    </xdr:from>
    <xdr:to>
      <xdr:col>15</xdr:col>
      <xdr:colOff>762000</xdr:colOff>
      <xdr:row>0</xdr:row>
      <xdr:rowOff>1238250</xdr:rowOff>
    </xdr:to>
    <xdr:sp macro="" textlink="">
      <xdr:nvSpPr>
        <xdr:cNvPr id="4" name="CuadroTexto 3"/>
        <xdr:cNvSpPr txBox="1"/>
      </xdr:nvSpPr>
      <xdr:spPr>
        <a:xfrm>
          <a:off x="1743075" y="781050"/>
          <a:ext cx="1242060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s-ES" sz="2400" b="1" i="0">
              <a:solidFill>
                <a:srgbClr val="646482"/>
              </a:solidFill>
              <a:latin typeface="Century Gothic" panose="020B0502020202020204" pitchFamily="34" charset="0"/>
              <a:ea typeface="+mn-ea"/>
              <a:cs typeface="+mn-cs"/>
            </a:rPr>
            <a:t>Matrices de Transición:  lV </a:t>
          </a:r>
          <a:r>
            <a:rPr lang="es-ES" sz="2400" b="0" i="0">
              <a:solidFill>
                <a:srgbClr val="646482"/>
              </a:solidFill>
              <a:latin typeface="Century Gothic" panose="020B0502020202020204" pitchFamily="34" charset="0"/>
              <a:ea typeface="+mn-ea"/>
              <a:cs typeface="+mn-cs"/>
            </a:rPr>
            <a:t>Trimestre 2022 </a:t>
          </a:r>
          <a:r>
            <a:rPr lang="es-ES" sz="2400" b="1" i="0">
              <a:solidFill>
                <a:srgbClr val="646482"/>
              </a:solidFill>
              <a:latin typeface="Century Gothic" panose="020B0502020202020204" pitchFamily="34" charset="0"/>
              <a:ea typeface="+mn-ea"/>
              <a:cs typeface="+mn-cs"/>
            </a:rPr>
            <a:t>- lV </a:t>
          </a:r>
          <a:r>
            <a:rPr lang="es-ES" sz="2400" b="0" i="0">
              <a:solidFill>
                <a:srgbClr val="646482"/>
              </a:solidFill>
              <a:latin typeface="Century Gothic" panose="020B0502020202020204" pitchFamily="34" charset="0"/>
              <a:ea typeface="+mn-ea"/>
              <a:cs typeface="+mn-cs"/>
            </a:rPr>
            <a:t>Trimestre 2023</a:t>
          </a:r>
          <a:endParaRPr lang="es-EC" sz="2400" b="0" i="0">
            <a:solidFill>
              <a:srgbClr val="646482"/>
            </a:solidFill>
            <a:latin typeface="Century Gothic" panose="020B0502020202020204" pitchFamily="34" charset="0"/>
            <a:ea typeface="+mn-ea"/>
            <a:cs typeface="+mn-cs"/>
          </a:endParaRPr>
        </a:p>
      </xdr:txBody>
    </xdr:sp>
    <xdr:clientData/>
  </xdr:twoCellAnchor>
  <xdr:oneCellAnchor>
    <xdr:from>
      <xdr:col>1</xdr:col>
      <xdr:colOff>0</xdr:colOff>
      <xdr:row>39</xdr:row>
      <xdr:rowOff>0</xdr:rowOff>
    </xdr:from>
    <xdr:ext cx="8658225" cy="1123950"/>
    <xdr:sp macro="" textlink="">
      <xdr:nvSpPr>
        <xdr:cNvPr id="5" name="3 CuadroTexto"/>
        <xdr:cNvSpPr txBox="1"/>
      </xdr:nvSpPr>
      <xdr:spPr>
        <a:xfrm>
          <a:off x="762000" y="11487150"/>
          <a:ext cx="8658225" cy="1123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Nacional de Empleo, Desempleo y Subempleo - ENEMDU</a:t>
          </a:r>
          <a:endParaRPr kumimoji="0" lang="es-EC" sz="90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chemeClr val="accent5">
                  <a:lumMod val="40000"/>
                  <a:lumOff val="60000"/>
                </a:scheme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Diagonal principal de la matriz que corresponde a la población que en ambos periodos no cambiaron de estado.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se debe utilizar con precaución.</a:t>
          </a:r>
        </a:p>
        <a:p>
          <a:endParaRPr lang="es-EC" sz="900" baseline="0">
            <a:solidFill>
              <a:schemeClr val="dk1"/>
            </a:solidFill>
            <a:latin typeface="Century Gothic" panose="020B0502020202020204" pitchFamily="34" charset="0"/>
            <a:ea typeface="+mn-ea"/>
            <a:cs typeface="+mn-cs"/>
          </a:endParaRPr>
        </a:p>
        <a:p>
          <a:r>
            <a:rPr lang="es-EC" sz="900" baseline="0">
              <a:solidFill>
                <a:schemeClr val="dk1"/>
              </a:solidFill>
              <a:latin typeface="Century Gothic" panose="020B0502020202020204" pitchFamily="34" charset="0"/>
              <a:ea typeface="+mn-ea"/>
              <a:cs typeface="+mn-cs"/>
            </a:rPr>
            <a:t>(1) </a:t>
          </a:r>
          <a:r>
            <a:rPr lang="es-EC" sz="900" b="1" baseline="0">
              <a:solidFill>
                <a:schemeClr val="dk1"/>
              </a:solidFill>
              <a:latin typeface="Century Gothic" panose="020B0502020202020204" pitchFamily="34" charset="0"/>
              <a:ea typeface="+mn-ea"/>
              <a:cs typeface="+mn-cs"/>
            </a:rPr>
            <a:t>Población en edad de trabajar (PET).- </a:t>
          </a:r>
          <a:r>
            <a:rPr lang="es-EC" sz="900" b="0" baseline="0">
              <a:solidFill>
                <a:schemeClr val="dk1"/>
              </a:solidFill>
              <a:latin typeface="Century Gothic" panose="020B0502020202020204" pitchFamily="34" charset="0"/>
              <a:ea typeface="+mn-ea"/>
              <a:cs typeface="+mn-cs"/>
            </a:rPr>
            <a:t>Comprende a todas las personas de 15 años y más.</a:t>
          </a:r>
        </a:p>
        <a:p>
          <a:r>
            <a:rPr lang="es-EC" sz="900" b="1" baseline="0">
              <a:solidFill>
                <a:schemeClr val="dk1"/>
              </a:solidFill>
              <a:latin typeface="Century Gothic" panose="020B0502020202020204" pitchFamily="34" charset="0"/>
              <a:ea typeface="+mn-ea"/>
              <a:cs typeface="+mn-cs"/>
            </a:rPr>
            <a:t>Nota: </a:t>
          </a:r>
          <a:r>
            <a:rPr lang="es-EC" sz="900" b="0" baseline="0">
              <a:solidFill>
                <a:schemeClr val="dk1"/>
              </a:solidFill>
              <a:latin typeface="Century Gothic" panose="020B0502020202020204" pitchFamily="34" charset="0"/>
              <a:ea typeface="+mn-ea"/>
              <a:cs typeface="+mn-cs"/>
            </a:rPr>
            <a:t>Se</a:t>
          </a:r>
          <a:r>
            <a:rPr lang="es-EC" sz="900" b="1" baseline="0">
              <a:solidFill>
                <a:schemeClr val="dk1"/>
              </a:solidFill>
              <a:latin typeface="Century Gothic" panose="020B0502020202020204" pitchFamily="34" charset="0"/>
              <a:ea typeface="+mn-ea"/>
              <a:cs typeface="+mn-cs"/>
            </a:rPr>
            <a:t> </a:t>
          </a:r>
          <a:r>
            <a:rPr lang="es-EC" sz="900" baseline="0">
              <a:solidFill>
                <a:schemeClr val="dk1"/>
              </a:solidFill>
              <a:latin typeface="Century Gothic" panose="020B0502020202020204" pitchFamily="34" charset="0"/>
              <a:ea typeface="+mn-ea"/>
              <a:cs typeface="+mn-cs"/>
            </a:rPr>
            <a:t>incluye a la población menor de 15 años de edad del periodo inicial, que pasaron a formar parte de la población en edad de trabajar  al periodo final.</a:t>
          </a:r>
        </a:p>
        <a:p>
          <a:endParaRPr lang="es-EC" sz="900" baseline="0">
            <a:solidFill>
              <a:schemeClr val="dk1"/>
            </a:solidFill>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523875</xdr:colOff>
      <xdr:row>1</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63550" cy="1619250"/>
        </a:xfrm>
        <a:prstGeom prst="rect">
          <a:avLst/>
        </a:prstGeom>
        <a:ln>
          <a:noFill/>
        </a:ln>
      </xdr:spPr>
    </xdr:pic>
    <xdr:clientData/>
  </xdr:twoCellAnchor>
  <xdr:twoCellAnchor>
    <xdr:from>
      <xdr:col>1</xdr:col>
      <xdr:colOff>371475</xdr:colOff>
      <xdr:row>0</xdr:row>
      <xdr:rowOff>266700</xdr:rowOff>
    </xdr:from>
    <xdr:to>
      <xdr:col>16</xdr:col>
      <xdr:colOff>171450</xdr:colOff>
      <xdr:row>0</xdr:row>
      <xdr:rowOff>742950</xdr:rowOff>
    </xdr:to>
    <xdr:sp macro="" textlink="">
      <xdr:nvSpPr>
        <xdr:cNvPr id="3" name="CuadroTexto 2"/>
        <xdr:cNvSpPr txBox="1"/>
      </xdr:nvSpPr>
      <xdr:spPr>
        <a:xfrm>
          <a:off x="1133475" y="266700"/>
          <a:ext cx="13201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609600</xdr:colOff>
      <xdr:row>0</xdr:row>
      <xdr:rowOff>781050</xdr:rowOff>
    </xdr:from>
    <xdr:to>
      <xdr:col>15</xdr:col>
      <xdr:colOff>762000</xdr:colOff>
      <xdr:row>0</xdr:row>
      <xdr:rowOff>1238250</xdr:rowOff>
    </xdr:to>
    <xdr:sp macro="" textlink="">
      <xdr:nvSpPr>
        <xdr:cNvPr id="4" name="CuadroTexto 3"/>
        <xdr:cNvSpPr txBox="1"/>
      </xdr:nvSpPr>
      <xdr:spPr>
        <a:xfrm>
          <a:off x="1743075" y="781050"/>
          <a:ext cx="1242060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s-ES" sz="2400" b="1" i="0">
              <a:solidFill>
                <a:srgbClr val="646482"/>
              </a:solidFill>
              <a:latin typeface="Century Gothic" panose="020B0502020202020204" pitchFamily="34" charset="0"/>
              <a:ea typeface="+mn-ea"/>
              <a:cs typeface="+mn-cs"/>
            </a:rPr>
            <a:t>Matrices de Transición:  lV</a:t>
          </a:r>
          <a:r>
            <a:rPr lang="es-ES" sz="2400" b="1" i="0" baseline="0">
              <a:solidFill>
                <a:srgbClr val="646482"/>
              </a:solidFill>
              <a:latin typeface="Century Gothic" panose="020B0502020202020204" pitchFamily="34" charset="0"/>
              <a:ea typeface="+mn-ea"/>
              <a:cs typeface="+mn-cs"/>
            </a:rPr>
            <a:t> </a:t>
          </a:r>
          <a:r>
            <a:rPr lang="es-ES" sz="2400" b="0" i="0">
              <a:solidFill>
                <a:srgbClr val="646482"/>
              </a:solidFill>
              <a:latin typeface="Century Gothic" panose="020B0502020202020204" pitchFamily="34" charset="0"/>
              <a:ea typeface="+mn-ea"/>
              <a:cs typeface="+mn-cs"/>
            </a:rPr>
            <a:t>Trimestre 2022 - </a:t>
          </a:r>
          <a:r>
            <a:rPr lang="es-ES" sz="2400" b="1" i="0">
              <a:solidFill>
                <a:srgbClr val="646482"/>
              </a:solidFill>
              <a:latin typeface="Century Gothic" panose="020B0502020202020204" pitchFamily="34" charset="0"/>
              <a:ea typeface="+mn-ea"/>
              <a:cs typeface="+mn-cs"/>
            </a:rPr>
            <a:t>lV</a:t>
          </a:r>
          <a:r>
            <a:rPr lang="es-ES" sz="2400" b="0" i="0">
              <a:solidFill>
                <a:srgbClr val="646482"/>
              </a:solidFill>
              <a:latin typeface="Century Gothic" panose="020B0502020202020204" pitchFamily="34" charset="0"/>
              <a:ea typeface="+mn-ea"/>
              <a:cs typeface="+mn-cs"/>
            </a:rPr>
            <a:t> Trimestre 2023</a:t>
          </a:r>
          <a:endParaRPr lang="es-EC" sz="2400" b="0" i="0">
            <a:solidFill>
              <a:srgbClr val="646482"/>
            </a:solidFill>
            <a:latin typeface="Century Gothic" panose="020B0502020202020204" pitchFamily="34" charset="0"/>
            <a:ea typeface="+mn-ea"/>
            <a:cs typeface="+mn-cs"/>
          </a:endParaRPr>
        </a:p>
      </xdr:txBody>
    </xdr:sp>
    <xdr:clientData/>
  </xdr:twoCellAnchor>
  <xdr:oneCellAnchor>
    <xdr:from>
      <xdr:col>1</xdr:col>
      <xdr:colOff>0</xdr:colOff>
      <xdr:row>39</xdr:row>
      <xdr:rowOff>0</xdr:rowOff>
    </xdr:from>
    <xdr:ext cx="8658225" cy="1123950"/>
    <xdr:sp macro="" textlink="">
      <xdr:nvSpPr>
        <xdr:cNvPr id="6" name="3 CuadroTexto"/>
        <xdr:cNvSpPr txBox="1"/>
      </xdr:nvSpPr>
      <xdr:spPr>
        <a:xfrm>
          <a:off x="762000" y="11487150"/>
          <a:ext cx="8658225" cy="1123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Nacional de Empleo, Desempleo y Subempleo - ENEMDU</a:t>
          </a:r>
          <a:endParaRPr kumimoji="0" lang="es-EC" sz="90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chemeClr val="accent5">
                  <a:lumMod val="40000"/>
                  <a:lumOff val="60000"/>
                </a:scheme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Diagonal principal de la matriz que corresponde a la población que en ambos periodos no cambiaron de estado.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se debe utilizar con precaución.</a:t>
          </a:r>
        </a:p>
        <a:p>
          <a:endParaRPr lang="es-EC" sz="900" baseline="0">
            <a:solidFill>
              <a:schemeClr val="dk1"/>
            </a:solidFill>
            <a:latin typeface="Century Gothic" panose="020B0502020202020204" pitchFamily="34" charset="0"/>
            <a:ea typeface="+mn-ea"/>
            <a:cs typeface="+mn-cs"/>
          </a:endParaRPr>
        </a:p>
        <a:p>
          <a:r>
            <a:rPr lang="es-EC" sz="900" baseline="0">
              <a:solidFill>
                <a:schemeClr val="dk1"/>
              </a:solidFill>
              <a:latin typeface="Century Gothic" panose="020B0502020202020204" pitchFamily="34" charset="0"/>
              <a:ea typeface="+mn-ea"/>
              <a:cs typeface="+mn-cs"/>
            </a:rPr>
            <a:t>(1) </a:t>
          </a:r>
          <a:r>
            <a:rPr lang="es-EC" sz="900" b="1" baseline="0">
              <a:solidFill>
                <a:schemeClr val="dk1"/>
              </a:solidFill>
              <a:latin typeface="Century Gothic" panose="020B0502020202020204" pitchFamily="34" charset="0"/>
              <a:ea typeface="+mn-ea"/>
              <a:cs typeface="+mn-cs"/>
            </a:rPr>
            <a:t>Población en edad de trabajar (PET).- </a:t>
          </a:r>
          <a:r>
            <a:rPr lang="es-EC" sz="900" b="0" baseline="0">
              <a:solidFill>
                <a:schemeClr val="dk1"/>
              </a:solidFill>
              <a:latin typeface="Century Gothic" panose="020B0502020202020204" pitchFamily="34" charset="0"/>
              <a:ea typeface="+mn-ea"/>
              <a:cs typeface="+mn-cs"/>
            </a:rPr>
            <a:t>Comprende a todas las personas de 15 años y más.</a:t>
          </a:r>
        </a:p>
        <a:p>
          <a:r>
            <a:rPr lang="es-EC" sz="900" b="1" baseline="0">
              <a:solidFill>
                <a:schemeClr val="dk1"/>
              </a:solidFill>
              <a:latin typeface="Century Gothic" panose="020B0502020202020204" pitchFamily="34" charset="0"/>
              <a:ea typeface="+mn-ea"/>
              <a:cs typeface="+mn-cs"/>
            </a:rPr>
            <a:t>Nota: </a:t>
          </a:r>
          <a:r>
            <a:rPr lang="es-EC" sz="900" b="0" baseline="0">
              <a:solidFill>
                <a:schemeClr val="dk1"/>
              </a:solidFill>
              <a:latin typeface="Century Gothic" panose="020B0502020202020204" pitchFamily="34" charset="0"/>
              <a:ea typeface="+mn-ea"/>
              <a:cs typeface="+mn-cs"/>
            </a:rPr>
            <a:t>Se</a:t>
          </a:r>
          <a:r>
            <a:rPr lang="es-EC" sz="900" b="1" baseline="0">
              <a:solidFill>
                <a:schemeClr val="dk1"/>
              </a:solidFill>
              <a:latin typeface="Century Gothic" panose="020B0502020202020204" pitchFamily="34" charset="0"/>
              <a:ea typeface="+mn-ea"/>
              <a:cs typeface="+mn-cs"/>
            </a:rPr>
            <a:t> </a:t>
          </a:r>
          <a:r>
            <a:rPr lang="es-EC" sz="900" baseline="0">
              <a:solidFill>
                <a:schemeClr val="dk1"/>
              </a:solidFill>
              <a:latin typeface="Century Gothic" panose="020B0502020202020204" pitchFamily="34" charset="0"/>
              <a:ea typeface="+mn-ea"/>
              <a:cs typeface="+mn-cs"/>
            </a:rPr>
            <a:t>incluye a la población menor de 15 años de edad del periodo inicial, que pasaron a formar parte de la población en edad de trabajar  al periodo final.</a:t>
          </a:r>
        </a:p>
        <a:p>
          <a:endParaRPr lang="es-EC" sz="900" baseline="0">
            <a:solidFill>
              <a:schemeClr val="dk1"/>
            </a:solidFill>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523875</xdr:colOff>
      <xdr:row>1</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163550" cy="1619250"/>
        </a:xfrm>
        <a:prstGeom prst="rect">
          <a:avLst/>
        </a:prstGeom>
        <a:ln>
          <a:noFill/>
        </a:ln>
      </xdr:spPr>
    </xdr:pic>
    <xdr:clientData/>
  </xdr:twoCellAnchor>
  <xdr:twoCellAnchor>
    <xdr:from>
      <xdr:col>1</xdr:col>
      <xdr:colOff>371475</xdr:colOff>
      <xdr:row>0</xdr:row>
      <xdr:rowOff>266700</xdr:rowOff>
    </xdr:from>
    <xdr:to>
      <xdr:col>16</xdr:col>
      <xdr:colOff>171450</xdr:colOff>
      <xdr:row>0</xdr:row>
      <xdr:rowOff>742950</xdr:rowOff>
    </xdr:to>
    <xdr:sp macro="" textlink="">
      <xdr:nvSpPr>
        <xdr:cNvPr id="3" name="CuadroTexto 2"/>
        <xdr:cNvSpPr txBox="1"/>
      </xdr:nvSpPr>
      <xdr:spPr>
        <a:xfrm>
          <a:off x="1133475" y="266700"/>
          <a:ext cx="13201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609600</xdr:colOff>
      <xdr:row>0</xdr:row>
      <xdr:rowOff>781050</xdr:rowOff>
    </xdr:from>
    <xdr:to>
      <xdr:col>15</xdr:col>
      <xdr:colOff>762000</xdr:colOff>
      <xdr:row>0</xdr:row>
      <xdr:rowOff>1238250</xdr:rowOff>
    </xdr:to>
    <xdr:sp macro="" textlink="">
      <xdr:nvSpPr>
        <xdr:cNvPr id="4" name="CuadroTexto 3"/>
        <xdr:cNvSpPr txBox="1"/>
      </xdr:nvSpPr>
      <xdr:spPr>
        <a:xfrm>
          <a:off x="1743075" y="781050"/>
          <a:ext cx="1242060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s-ES" sz="2400" b="1" i="0">
              <a:solidFill>
                <a:srgbClr val="646482"/>
              </a:solidFill>
              <a:latin typeface="Century Gothic" panose="020B0502020202020204" pitchFamily="34" charset="0"/>
              <a:ea typeface="+mn-ea"/>
              <a:cs typeface="+mn-cs"/>
            </a:rPr>
            <a:t>Matrices de Transición:  lV</a:t>
          </a:r>
          <a:r>
            <a:rPr lang="es-ES" sz="2400" b="0" i="0">
              <a:solidFill>
                <a:srgbClr val="646482"/>
              </a:solidFill>
              <a:latin typeface="Century Gothic" panose="020B0502020202020204" pitchFamily="34" charset="0"/>
              <a:ea typeface="+mn-ea"/>
              <a:cs typeface="+mn-cs"/>
            </a:rPr>
            <a:t> Trimestre 2022 - </a:t>
          </a:r>
          <a:r>
            <a:rPr lang="es-ES" sz="2400" b="1" i="0">
              <a:solidFill>
                <a:srgbClr val="646482"/>
              </a:solidFill>
              <a:latin typeface="Century Gothic" panose="020B0502020202020204" pitchFamily="34" charset="0"/>
              <a:ea typeface="+mn-ea"/>
              <a:cs typeface="+mn-cs"/>
            </a:rPr>
            <a:t>lV</a:t>
          </a:r>
          <a:r>
            <a:rPr lang="es-ES" sz="2400" b="0" i="0">
              <a:solidFill>
                <a:srgbClr val="646482"/>
              </a:solidFill>
              <a:latin typeface="Century Gothic" panose="020B0502020202020204" pitchFamily="34" charset="0"/>
              <a:ea typeface="+mn-ea"/>
              <a:cs typeface="+mn-cs"/>
            </a:rPr>
            <a:t>Trimestre 2023</a:t>
          </a:r>
          <a:endParaRPr lang="es-EC" sz="2400" b="0" i="0">
            <a:solidFill>
              <a:srgbClr val="646482"/>
            </a:solidFill>
            <a:latin typeface="Century Gothic" panose="020B0502020202020204" pitchFamily="34" charset="0"/>
            <a:ea typeface="+mn-ea"/>
            <a:cs typeface="+mn-cs"/>
          </a:endParaRPr>
        </a:p>
      </xdr:txBody>
    </xdr:sp>
    <xdr:clientData/>
  </xdr:twoCellAnchor>
  <xdr:oneCellAnchor>
    <xdr:from>
      <xdr:col>1</xdr:col>
      <xdr:colOff>0</xdr:colOff>
      <xdr:row>39</xdr:row>
      <xdr:rowOff>0</xdr:rowOff>
    </xdr:from>
    <xdr:ext cx="8658225" cy="1123950"/>
    <xdr:sp macro="" textlink="">
      <xdr:nvSpPr>
        <xdr:cNvPr id="6" name="3 CuadroTexto"/>
        <xdr:cNvSpPr txBox="1"/>
      </xdr:nvSpPr>
      <xdr:spPr>
        <a:xfrm>
          <a:off x="762000" y="11487150"/>
          <a:ext cx="8658225" cy="1123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Nacional de Empleo, Desempleo y Subempleo - ENEMDU</a:t>
          </a:r>
          <a:endParaRPr kumimoji="0" lang="es-EC" sz="90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chemeClr val="accent5">
                  <a:lumMod val="40000"/>
                  <a:lumOff val="60000"/>
                </a:scheme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Diagonal principal de la matriz que corresponde a la población que en ambos periodos no cambiaron de estado.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se debe utilizar con precaución.</a:t>
          </a:r>
        </a:p>
        <a:p>
          <a:endParaRPr lang="es-EC" sz="900" baseline="0">
            <a:solidFill>
              <a:schemeClr val="dk1"/>
            </a:solidFill>
            <a:latin typeface="Century Gothic" panose="020B0502020202020204" pitchFamily="34" charset="0"/>
            <a:ea typeface="+mn-ea"/>
            <a:cs typeface="+mn-cs"/>
          </a:endParaRPr>
        </a:p>
        <a:p>
          <a:r>
            <a:rPr lang="es-EC" sz="900" baseline="0">
              <a:solidFill>
                <a:schemeClr val="dk1"/>
              </a:solidFill>
              <a:latin typeface="Century Gothic" panose="020B0502020202020204" pitchFamily="34" charset="0"/>
              <a:ea typeface="+mn-ea"/>
              <a:cs typeface="+mn-cs"/>
            </a:rPr>
            <a:t>(1) </a:t>
          </a:r>
          <a:r>
            <a:rPr lang="es-EC" sz="900" b="1" baseline="0">
              <a:solidFill>
                <a:schemeClr val="dk1"/>
              </a:solidFill>
              <a:latin typeface="Century Gothic" panose="020B0502020202020204" pitchFamily="34" charset="0"/>
              <a:ea typeface="+mn-ea"/>
              <a:cs typeface="+mn-cs"/>
            </a:rPr>
            <a:t>Población en edad de trabajar (PET).- </a:t>
          </a:r>
          <a:r>
            <a:rPr lang="es-EC" sz="900" b="0" baseline="0">
              <a:solidFill>
                <a:schemeClr val="dk1"/>
              </a:solidFill>
              <a:latin typeface="Century Gothic" panose="020B0502020202020204" pitchFamily="34" charset="0"/>
              <a:ea typeface="+mn-ea"/>
              <a:cs typeface="+mn-cs"/>
            </a:rPr>
            <a:t>Comprende a todas las personas de 15 años y más.</a:t>
          </a:r>
        </a:p>
        <a:p>
          <a:r>
            <a:rPr lang="es-EC" sz="900" b="1" baseline="0">
              <a:solidFill>
                <a:schemeClr val="dk1"/>
              </a:solidFill>
              <a:latin typeface="Century Gothic" panose="020B0502020202020204" pitchFamily="34" charset="0"/>
              <a:ea typeface="+mn-ea"/>
              <a:cs typeface="+mn-cs"/>
            </a:rPr>
            <a:t>Nota: </a:t>
          </a:r>
          <a:r>
            <a:rPr lang="es-EC" sz="900" b="0" baseline="0">
              <a:solidFill>
                <a:schemeClr val="dk1"/>
              </a:solidFill>
              <a:latin typeface="Century Gothic" panose="020B0502020202020204" pitchFamily="34" charset="0"/>
              <a:ea typeface="+mn-ea"/>
              <a:cs typeface="+mn-cs"/>
            </a:rPr>
            <a:t>Se</a:t>
          </a:r>
          <a:r>
            <a:rPr lang="es-EC" sz="900" b="1" baseline="0">
              <a:solidFill>
                <a:schemeClr val="dk1"/>
              </a:solidFill>
              <a:latin typeface="Century Gothic" panose="020B0502020202020204" pitchFamily="34" charset="0"/>
              <a:ea typeface="+mn-ea"/>
              <a:cs typeface="+mn-cs"/>
            </a:rPr>
            <a:t> </a:t>
          </a:r>
          <a:r>
            <a:rPr lang="es-EC" sz="900" baseline="0">
              <a:solidFill>
                <a:schemeClr val="dk1"/>
              </a:solidFill>
              <a:latin typeface="Century Gothic" panose="020B0502020202020204" pitchFamily="34" charset="0"/>
              <a:ea typeface="+mn-ea"/>
              <a:cs typeface="+mn-cs"/>
            </a:rPr>
            <a:t>incluye a la población menor de 15 años de edad del periodo inicial, que pasaron a formar parte de la población en edad de trabajar  al periodo final.</a:t>
          </a:r>
        </a:p>
        <a:p>
          <a:endParaRPr lang="es-EC" sz="900" baseline="0">
            <a:solidFill>
              <a:schemeClr val="dk1"/>
            </a:solidFill>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152400</xdr:colOff>
      <xdr:row>0</xdr:row>
      <xdr:rowOff>1295400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 y="0"/>
          <a:ext cx="13420725" cy="1295400"/>
        </a:xfrm>
        <a:prstGeom prst="rect">
          <a:avLst/>
        </a:prstGeom>
        <a:ln>
          <a:noFill/>
        </a:ln>
      </xdr:spPr>
    </xdr:pic>
    <xdr:clientData/>
  </xdr:twoCellAnchor>
  <xdr:twoCellAnchor>
    <xdr:from>
      <xdr:col>1</xdr:col>
      <xdr:colOff>1876425</xdr:colOff>
      <xdr:row>0</xdr:row>
      <xdr:rowOff>466725</xdr:rowOff>
    </xdr:from>
    <xdr:to>
      <xdr:col>7</xdr:col>
      <xdr:colOff>571500</xdr:colOff>
      <xdr:row>0</xdr:row>
      <xdr:rowOff>942975</xdr:rowOff>
    </xdr:to>
    <xdr:sp macro="" textlink="">
      <xdr:nvSpPr>
        <xdr:cNvPr id="8" name="CuadroTexto 7"/>
        <xdr:cNvSpPr txBox="1"/>
      </xdr:nvSpPr>
      <xdr:spPr>
        <a:xfrm>
          <a:off x="2171700" y="466725"/>
          <a:ext cx="112014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showGridLines="0" tabSelected="1" workbookViewId="0" topLeftCell="A1">
      <selection activeCell="B4" sqref="B4"/>
    </sheetView>
  </sheetViews>
  <sheetFormatPr defaultColWidth="11.421875" defaultRowHeight="15"/>
  <cols>
    <col min="1" max="16384" width="11.421875" style="12" customWidth="1"/>
  </cols>
  <sheetData>
    <row r="1" spans="1:14" ht="120" customHeight="1">
      <c r="A1" s="41"/>
      <c r="B1" s="41"/>
      <c r="C1" s="41"/>
      <c r="D1" s="41"/>
      <c r="E1" s="41"/>
      <c r="F1" s="41"/>
      <c r="G1" s="41"/>
      <c r="H1" s="41"/>
      <c r="I1" s="41"/>
      <c r="J1" s="41"/>
      <c r="K1" s="41"/>
      <c r="L1" s="41"/>
      <c r="M1" s="41"/>
      <c r="N1" s="41"/>
    </row>
    <row r="2" spans="1:14" ht="27.4" customHeight="1" thickBot="1">
      <c r="A2" s="21"/>
      <c r="B2" s="21"/>
      <c r="C2" s="21"/>
      <c r="D2" s="21"/>
      <c r="E2" s="21"/>
      <c r="F2" s="21"/>
      <c r="G2" s="21"/>
      <c r="H2" s="21"/>
      <c r="I2" s="21"/>
      <c r="J2" s="21"/>
      <c r="K2" s="21"/>
      <c r="L2" s="21"/>
      <c r="M2" s="21"/>
      <c r="N2" s="21"/>
    </row>
    <row r="3" spans="3:9" ht="20.7" thickBot="1">
      <c r="C3" s="13" t="s">
        <v>1</v>
      </c>
      <c r="D3" s="42" t="s">
        <v>2</v>
      </c>
      <c r="E3" s="43"/>
      <c r="F3" s="43"/>
      <c r="G3" s="43"/>
      <c r="H3" s="43"/>
      <c r="I3" s="44"/>
    </row>
    <row r="4" spans="2:9" s="15" customFormat="1" ht="20.1" customHeight="1">
      <c r="B4" s="14"/>
      <c r="C4" s="16" t="s">
        <v>3</v>
      </c>
      <c r="D4" s="45" t="s">
        <v>24</v>
      </c>
      <c r="E4" s="46"/>
      <c r="F4" s="46"/>
      <c r="G4" s="46"/>
      <c r="H4" s="46"/>
      <c r="I4" s="47"/>
    </row>
    <row r="5" spans="2:9" s="15" customFormat="1" ht="20.1" customHeight="1">
      <c r="B5" s="14"/>
      <c r="C5" s="16"/>
      <c r="D5" s="48" t="s">
        <v>25</v>
      </c>
      <c r="E5" s="49"/>
      <c r="F5" s="49"/>
      <c r="G5" s="49"/>
      <c r="H5" s="49"/>
      <c r="I5" s="50"/>
    </row>
    <row r="6" spans="2:9" s="15" customFormat="1" ht="20.1" customHeight="1">
      <c r="B6" s="14"/>
      <c r="C6" s="16"/>
      <c r="D6" s="48" t="s">
        <v>26</v>
      </c>
      <c r="E6" s="49"/>
      <c r="F6" s="49"/>
      <c r="G6" s="49"/>
      <c r="H6" s="49"/>
      <c r="I6" s="50"/>
    </row>
    <row r="7" spans="2:9" s="15" customFormat="1" ht="20.1" customHeight="1" thickBot="1">
      <c r="B7" s="14"/>
      <c r="C7" s="16"/>
      <c r="D7" s="48" t="s">
        <v>39</v>
      </c>
      <c r="E7" s="49"/>
      <c r="F7" s="49"/>
      <c r="G7" s="49"/>
      <c r="H7" s="49"/>
      <c r="I7" s="50"/>
    </row>
    <row r="8" spans="2:9" s="15" customFormat="1" ht="20.1" customHeight="1">
      <c r="B8" s="14"/>
      <c r="C8" s="16" t="s">
        <v>4</v>
      </c>
      <c r="D8" s="45" t="s">
        <v>0</v>
      </c>
      <c r="E8" s="46"/>
      <c r="F8" s="46"/>
      <c r="G8" s="46"/>
      <c r="H8" s="46"/>
      <c r="I8" s="47"/>
    </row>
    <row r="9" spans="2:9" s="19" customFormat="1" ht="14.1" thickBot="1">
      <c r="B9" s="17"/>
      <c r="C9" s="18"/>
      <c r="D9" s="38"/>
      <c r="E9" s="39"/>
      <c r="F9" s="39"/>
      <c r="G9" s="39"/>
      <c r="H9" s="39"/>
      <c r="I9" s="40"/>
    </row>
  </sheetData>
  <mergeCells count="8">
    <mergeCell ref="D9:I9"/>
    <mergeCell ref="A1:N1"/>
    <mergeCell ref="D3:I3"/>
    <mergeCell ref="D4:I4"/>
    <mergeCell ref="D5:I5"/>
    <mergeCell ref="D6:I6"/>
    <mergeCell ref="D7:I7"/>
    <mergeCell ref="D8:I8"/>
  </mergeCells>
  <hyperlinks>
    <hyperlink ref="D8" location="'5. Glosario'!A1" display="Glosario de términos"/>
    <hyperlink ref="D6" location="'3.2 Caracterización Adec_pleno'!A1" display="3.2 Caracterización Empleados Adecuados/Pleno"/>
    <hyperlink ref="D7" location="'3.3 Caracterización Subempleo'!A1" display="3.3 Caracterización Subempleados"/>
    <hyperlink ref="D5:I5" location="'1.1. MTL - Nacional'!J3" display="1.1. Matriz de Transición Laboral - Nacional"/>
    <hyperlink ref="D6:I6" location="'1.2. MTL - Urbano'!J3" display="1.2. Matriz de Transición Laboral - Urbano"/>
    <hyperlink ref="D7:I7" location="'1.3. MTL - Rural'!J3" display="1.3. Matriz de Transición - Rural"/>
    <hyperlink ref="D8:I8" location="'2. Glosario'!D3" display="Glosario de término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9"/>
  <sheetViews>
    <sheetView showGridLines="0" workbookViewId="0" topLeftCell="A1">
      <selection activeCell="B6" sqref="B6:C7"/>
    </sheetView>
  </sheetViews>
  <sheetFormatPr defaultColWidth="11.421875" defaultRowHeight="15"/>
  <cols>
    <col min="1" max="1" width="11.421875" style="12" customWidth="1"/>
    <col min="2" max="2" width="5.57421875" style="12" customWidth="1"/>
    <col min="3" max="3" width="36.421875" style="12" customWidth="1"/>
    <col min="4" max="4" width="11.421875" style="12" customWidth="1"/>
    <col min="5" max="5" width="14.57421875" style="12" customWidth="1"/>
    <col min="6" max="6" width="18.7109375" style="12" customWidth="1"/>
    <col min="7" max="16384" width="11.421875" style="12" customWidth="1"/>
  </cols>
  <sheetData>
    <row r="1" spans="1:14" ht="120" customHeight="1">
      <c r="A1" s="41"/>
      <c r="B1" s="41"/>
      <c r="C1" s="41"/>
      <c r="D1" s="41"/>
      <c r="E1" s="41"/>
      <c r="F1" s="41"/>
      <c r="G1" s="41"/>
      <c r="H1" s="41"/>
      <c r="I1" s="41"/>
      <c r="J1" s="41"/>
      <c r="K1" s="41"/>
      <c r="L1" s="41"/>
      <c r="M1" s="41"/>
      <c r="N1" s="41"/>
    </row>
    <row r="2" ht="15.75"/>
    <row r="3" spans="2:10" ht="18.3">
      <c r="B3" s="26" t="s">
        <v>46</v>
      </c>
      <c r="C3" s="22"/>
      <c r="D3" s="22"/>
      <c r="E3" s="22"/>
      <c r="F3" s="22"/>
      <c r="G3" s="22"/>
      <c r="J3" s="31" t="s">
        <v>36</v>
      </c>
    </row>
    <row r="4" spans="2:7" ht="17.7">
      <c r="B4" s="26"/>
      <c r="C4" s="22"/>
      <c r="D4" s="22"/>
      <c r="E4" s="22"/>
      <c r="F4" s="22"/>
      <c r="G4" s="22"/>
    </row>
    <row r="5" spans="2:16" ht="15.9">
      <c r="B5" s="25" t="s">
        <v>27</v>
      </c>
      <c r="C5" s="22"/>
      <c r="D5" s="22"/>
      <c r="E5" s="22"/>
      <c r="F5" s="22"/>
      <c r="G5" s="22"/>
      <c r="I5" s="54"/>
      <c r="J5" s="54"/>
      <c r="K5" s="54"/>
      <c r="L5" s="54"/>
      <c r="M5" s="54"/>
      <c r="N5" s="54"/>
      <c r="O5" s="54"/>
      <c r="P5" s="54"/>
    </row>
    <row r="6" spans="2:16" ht="15">
      <c r="B6" s="52" t="s">
        <v>32</v>
      </c>
      <c r="C6" s="52"/>
      <c r="D6" s="51" t="s">
        <v>40</v>
      </c>
      <c r="E6" s="51"/>
      <c r="F6" s="51"/>
      <c r="G6" s="51"/>
      <c r="I6" s="54"/>
      <c r="J6" s="54"/>
      <c r="K6" s="54"/>
      <c r="L6" s="54"/>
      <c r="M6" s="54"/>
      <c r="N6" s="54"/>
      <c r="O6" s="54"/>
      <c r="P6" s="54"/>
    </row>
    <row r="7" spans="2:16" ht="41.4">
      <c r="B7" s="52"/>
      <c r="C7" s="52"/>
      <c r="D7" s="23" t="s">
        <v>28</v>
      </c>
      <c r="E7" s="23" t="s">
        <v>29</v>
      </c>
      <c r="F7" s="23" t="s">
        <v>31</v>
      </c>
      <c r="G7" s="23" t="s">
        <v>37</v>
      </c>
      <c r="I7" s="54"/>
      <c r="J7" s="54"/>
      <c r="K7" s="54"/>
      <c r="L7" s="54"/>
      <c r="M7" s="54"/>
      <c r="N7" s="54"/>
      <c r="O7" s="54"/>
      <c r="P7" s="54"/>
    </row>
    <row r="8" spans="2:19" ht="22.15" customHeight="1">
      <c r="B8" s="53" t="s">
        <v>44</v>
      </c>
      <c r="C8" s="24" t="s">
        <v>30</v>
      </c>
      <c r="D8" s="32">
        <v>116540.173745803</v>
      </c>
      <c r="E8" s="32">
        <v>954.625926158355</v>
      </c>
      <c r="F8" s="32">
        <v>324781.862152686</v>
      </c>
      <c r="G8" s="35">
        <v>442276.661824647</v>
      </c>
      <c r="I8" s="54"/>
      <c r="J8" s="54"/>
      <c r="K8" s="54"/>
      <c r="L8" s="54"/>
      <c r="M8" s="54"/>
      <c r="N8" s="54"/>
      <c r="O8" s="54"/>
      <c r="P8" s="54"/>
      <c r="Q8" s="55"/>
      <c r="R8" s="55"/>
      <c r="S8" s="55"/>
    </row>
    <row r="9" spans="2:19" ht="20.1" customHeight="1">
      <c r="B9" s="53"/>
      <c r="C9" s="24" t="s">
        <v>28</v>
      </c>
      <c r="D9" s="29">
        <v>7085535.94260883</v>
      </c>
      <c r="E9" s="32">
        <v>116099.234480321</v>
      </c>
      <c r="F9" s="34">
        <v>862701.002035224</v>
      </c>
      <c r="G9" s="35">
        <v>8064336.17912437</v>
      </c>
      <c r="I9" s="54"/>
      <c r="J9" s="54"/>
      <c r="K9" s="54"/>
      <c r="L9" s="54"/>
      <c r="M9" s="54"/>
      <c r="N9" s="54"/>
      <c r="O9" s="54"/>
      <c r="P9" s="54"/>
      <c r="Q9" s="55"/>
      <c r="R9" s="55"/>
      <c r="S9" s="55"/>
    </row>
    <row r="10" spans="2:19" ht="20.1" customHeight="1">
      <c r="B10" s="53"/>
      <c r="C10" s="24" t="s">
        <v>29</v>
      </c>
      <c r="D10" s="32">
        <v>121295.96010385</v>
      </c>
      <c r="E10" s="29">
        <v>50812.6493265593</v>
      </c>
      <c r="F10" s="32">
        <v>126175.077437631</v>
      </c>
      <c r="G10" s="35">
        <v>298283.68686804</v>
      </c>
      <c r="I10" s="54"/>
      <c r="J10" s="54"/>
      <c r="K10" s="54"/>
      <c r="L10" s="54"/>
      <c r="M10" s="54"/>
      <c r="N10" s="54"/>
      <c r="O10" s="54"/>
      <c r="P10" s="54"/>
      <c r="Q10" s="55"/>
      <c r="R10" s="55"/>
      <c r="S10" s="55"/>
    </row>
    <row r="11" spans="2:19" ht="20.1" customHeight="1">
      <c r="B11" s="53"/>
      <c r="C11" s="24" t="s">
        <v>5</v>
      </c>
      <c r="D11" s="34">
        <v>888719.664643119</v>
      </c>
      <c r="E11" s="32">
        <v>84563.632890528</v>
      </c>
      <c r="F11" s="29">
        <v>3590385.83647749</v>
      </c>
      <c r="G11" s="35">
        <v>4563669.13401113</v>
      </c>
      <c r="I11" s="54"/>
      <c r="J11" s="54"/>
      <c r="K11" s="54"/>
      <c r="L11" s="54"/>
      <c r="M11" s="54"/>
      <c r="N11" s="54"/>
      <c r="O11" s="54"/>
      <c r="P11" s="54"/>
      <c r="Q11" s="55"/>
      <c r="R11" s="55"/>
      <c r="S11" s="55"/>
    </row>
    <row r="12" spans="2:19" ht="20.1" customHeight="1">
      <c r="B12" s="53"/>
      <c r="C12" s="23" t="s">
        <v>37</v>
      </c>
      <c r="D12" s="35">
        <v>8212091.7411016</v>
      </c>
      <c r="E12" s="35">
        <v>252430.142623566</v>
      </c>
      <c r="F12" s="35">
        <v>4904043.77810303</v>
      </c>
      <c r="G12" s="35">
        <v>13368565.6618282</v>
      </c>
      <c r="I12" s="54"/>
      <c r="J12" s="54"/>
      <c r="K12" s="54"/>
      <c r="L12" s="54"/>
      <c r="M12" s="54"/>
      <c r="N12" s="54"/>
      <c r="O12" s="54"/>
      <c r="P12" s="54"/>
      <c r="Q12" s="55"/>
      <c r="R12" s="55"/>
      <c r="S12" s="55"/>
    </row>
    <row r="13" spans="9:16" ht="15">
      <c r="I13" s="54"/>
      <c r="J13" s="54"/>
      <c r="K13" s="54"/>
      <c r="L13" s="54"/>
      <c r="M13" s="54"/>
      <c r="N13" s="54"/>
      <c r="O13" s="54"/>
      <c r="P13" s="54"/>
    </row>
    <row r="14" spans="2:7" ht="15.9">
      <c r="B14" s="25" t="s">
        <v>33</v>
      </c>
      <c r="C14" s="22"/>
      <c r="D14" s="22"/>
      <c r="E14" s="22"/>
      <c r="F14" s="22"/>
      <c r="G14" s="22"/>
    </row>
    <row r="15" spans="2:7" ht="15">
      <c r="B15" s="52" t="s">
        <v>32</v>
      </c>
      <c r="C15" s="52"/>
      <c r="D15" s="51" t="s">
        <v>40</v>
      </c>
      <c r="E15" s="51"/>
      <c r="F15" s="51"/>
      <c r="G15" s="51"/>
    </row>
    <row r="16" spans="2:7" ht="41.4">
      <c r="B16" s="52"/>
      <c r="C16" s="52"/>
      <c r="D16" s="23" t="s">
        <v>28</v>
      </c>
      <c r="E16" s="23" t="s">
        <v>29</v>
      </c>
      <c r="F16" s="23" t="s">
        <v>31</v>
      </c>
      <c r="G16" s="23" t="s">
        <v>37</v>
      </c>
    </row>
    <row r="17" spans="2:7" ht="22" customHeight="1">
      <c r="B17" s="53" t="s">
        <v>44</v>
      </c>
      <c r="C17" s="24" t="s">
        <v>30</v>
      </c>
      <c r="D17" s="27">
        <f aca="true" t="shared" si="0" ref="D17:G21">(D8/$G$12)*100</f>
        <v>0.8717477752947336</v>
      </c>
      <c r="E17" s="27">
        <f t="shared" si="0"/>
        <v>0.0071408253533446495</v>
      </c>
      <c r="F17" s="27">
        <f t="shared" si="0"/>
        <v>2.429444342559865</v>
      </c>
      <c r="G17" s="28">
        <f t="shared" si="0"/>
        <v>3.3083329432079407</v>
      </c>
    </row>
    <row r="18" spans="2:7" ht="20.1" customHeight="1">
      <c r="B18" s="53"/>
      <c r="C18" s="24" t="s">
        <v>28</v>
      </c>
      <c r="D18" s="30">
        <f t="shared" si="0"/>
        <v>53.0014671868684</v>
      </c>
      <c r="E18" s="27">
        <f t="shared" si="0"/>
        <v>0.8684494463891799</v>
      </c>
      <c r="F18" s="27">
        <f t="shared" si="0"/>
        <v>6.4532054063101825</v>
      </c>
      <c r="G18" s="28">
        <f t="shared" si="0"/>
        <v>60.323122039567735</v>
      </c>
    </row>
    <row r="19" spans="2:7" ht="20.1" customHeight="1">
      <c r="B19" s="53"/>
      <c r="C19" s="24" t="s">
        <v>29</v>
      </c>
      <c r="D19" s="27">
        <f t="shared" si="0"/>
        <v>0.907322170322215</v>
      </c>
      <c r="E19" s="30">
        <f t="shared" si="0"/>
        <v>0.38009050942276246</v>
      </c>
      <c r="F19" s="27">
        <f t="shared" si="0"/>
        <v>0.9438191099132178</v>
      </c>
      <c r="G19" s="28">
        <f t="shared" si="0"/>
        <v>2.2312317896581932</v>
      </c>
    </row>
    <row r="20" spans="2:7" ht="20.1" customHeight="1">
      <c r="B20" s="53"/>
      <c r="C20" s="24" t="s">
        <v>5</v>
      </c>
      <c r="D20" s="27">
        <f t="shared" si="0"/>
        <v>6.647831092162085</v>
      </c>
      <c r="E20" s="27">
        <f t="shared" si="0"/>
        <v>0.6325557657392216</v>
      </c>
      <c r="F20" s="30">
        <f t="shared" si="0"/>
        <v>26.85692636966479</v>
      </c>
      <c r="G20" s="28">
        <f t="shared" si="0"/>
        <v>34.13731322756604</v>
      </c>
    </row>
    <row r="21" spans="2:7" ht="20.1" customHeight="1">
      <c r="B21" s="53"/>
      <c r="C21" s="23" t="s">
        <v>37</v>
      </c>
      <c r="D21" s="28">
        <f t="shared" si="0"/>
        <v>61.42836822464742</v>
      </c>
      <c r="E21" s="28">
        <f t="shared" si="0"/>
        <v>1.8882365469045037</v>
      </c>
      <c r="F21" s="28">
        <f t="shared" si="0"/>
        <v>36.68339522844805</v>
      </c>
      <c r="G21" s="28">
        <f t="shared" si="0"/>
        <v>100</v>
      </c>
    </row>
    <row r="23" spans="2:7" ht="15.9">
      <c r="B23" s="25" t="s">
        <v>34</v>
      </c>
      <c r="C23" s="22"/>
      <c r="D23" s="22"/>
      <c r="E23" s="22"/>
      <c r="F23" s="22"/>
      <c r="G23" s="22"/>
    </row>
    <row r="24" spans="2:7" ht="15">
      <c r="B24" s="52" t="s">
        <v>32</v>
      </c>
      <c r="C24" s="52"/>
      <c r="D24" s="51" t="s">
        <v>40</v>
      </c>
      <c r="E24" s="51"/>
      <c r="F24" s="51"/>
      <c r="G24" s="51"/>
    </row>
    <row r="25" spans="2:7" ht="41.4">
      <c r="B25" s="52"/>
      <c r="C25" s="52"/>
      <c r="D25" s="23" t="s">
        <v>28</v>
      </c>
      <c r="E25" s="23" t="s">
        <v>29</v>
      </c>
      <c r="F25" s="23" t="s">
        <v>31</v>
      </c>
      <c r="G25" s="23" t="s">
        <v>37</v>
      </c>
    </row>
    <row r="26" spans="2:7" ht="22.9" customHeight="1">
      <c r="B26" s="53" t="s">
        <v>44</v>
      </c>
      <c r="C26" s="24" t="s">
        <v>30</v>
      </c>
      <c r="D26" s="27">
        <f aca="true" t="shared" si="1" ref="D26:G30">(D8/$G8)*100</f>
        <v>26.350061806338005</v>
      </c>
      <c r="E26" s="27">
        <f t="shared" si="1"/>
        <v>0.21584361295935695</v>
      </c>
      <c r="F26" s="27">
        <f t="shared" si="1"/>
        <v>73.43409458070272</v>
      </c>
      <c r="G26" s="28">
        <f t="shared" si="1"/>
        <v>100</v>
      </c>
    </row>
    <row r="27" spans="2:7" ht="20.1" customHeight="1">
      <c r="B27" s="53"/>
      <c r="C27" s="24" t="s">
        <v>28</v>
      </c>
      <c r="D27" s="30">
        <f t="shared" si="1"/>
        <v>87.86260623596895</v>
      </c>
      <c r="E27" s="27">
        <f t="shared" si="1"/>
        <v>1.4396626318835721</v>
      </c>
      <c r="F27" s="27">
        <f t="shared" si="1"/>
        <v>10.697731132147526</v>
      </c>
      <c r="G27" s="28">
        <f t="shared" si="1"/>
        <v>100</v>
      </c>
    </row>
    <row r="28" spans="2:7" ht="20.1" customHeight="1">
      <c r="B28" s="53"/>
      <c r="C28" s="24" t="s">
        <v>29</v>
      </c>
      <c r="D28" s="27">
        <f t="shared" si="1"/>
        <v>40.664630834307424</v>
      </c>
      <c r="E28" s="30">
        <f t="shared" si="1"/>
        <v>17.035007800825092</v>
      </c>
      <c r="F28" s="27">
        <f t="shared" si="1"/>
        <v>42.300361364867584</v>
      </c>
      <c r="G28" s="28">
        <f t="shared" si="1"/>
        <v>100</v>
      </c>
    </row>
    <row r="29" spans="2:7" ht="20.1" customHeight="1">
      <c r="B29" s="53"/>
      <c r="C29" s="24" t="s">
        <v>5</v>
      </c>
      <c r="D29" s="27">
        <f t="shared" si="1"/>
        <v>19.47379703799867</v>
      </c>
      <c r="E29" s="27">
        <f t="shared" si="1"/>
        <v>1.852974665939526</v>
      </c>
      <c r="F29" s="30">
        <f t="shared" si="1"/>
        <v>78.67322829606196</v>
      </c>
      <c r="G29" s="28">
        <f t="shared" si="1"/>
        <v>100</v>
      </c>
    </row>
    <row r="30" spans="2:7" ht="20.1" customHeight="1">
      <c r="B30" s="53"/>
      <c r="C30" s="23" t="s">
        <v>37</v>
      </c>
      <c r="D30" s="28">
        <f t="shared" si="1"/>
        <v>61.42836822464742</v>
      </c>
      <c r="E30" s="28">
        <f t="shared" si="1"/>
        <v>1.8882365469045037</v>
      </c>
      <c r="F30" s="28">
        <f t="shared" si="1"/>
        <v>36.68339522844805</v>
      </c>
      <c r="G30" s="28">
        <f t="shared" si="1"/>
        <v>100</v>
      </c>
    </row>
    <row r="32" spans="2:7" ht="15.9">
      <c r="B32" s="25" t="s">
        <v>35</v>
      </c>
      <c r="C32" s="22"/>
      <c r="D32" s="22"/>
      <c r="E32" s="22"/>
      <c r="F32" s="22"/>
      <c r="G32" s="22"/>
    </row>
    <row r="33" spans="2:7" ht="15">
      <c r="B33" s="52" t="s">
        <v>32</v>
      </c>
      <c r="C33" s="52"/>
      <c r="D33" s="51" t="s">
        <v>40</v>
      </c>
      <c r="E33" s="51"/>
      <c r="F33" s="51"/>
      <c r="G33" s="51"/>
    </row>
    <row r="34" spans="2:7" ht="41.4">
      <c r="B34" s="52"/>
      <c r="C34" s="52"/>
      <c r="D34" s="23" t="s">
        <v>28</v>
      </c>
      <c r="E34" s="23" t="s">
        <v>29</v>
      </c>
      <c r="F34" s="23" t="s">
        <v>31</v>
      </c>
      <c r="G34" s="23" t="s">
        <v>37</v>
      </c>
    </row>
    <row r="35" spans="2:7" ht="22.5" customHeight="1">
      <c r="B35" s="53" t="s">
        <v>44</v>
      </c>
      <c r="C35" s="24" t="s">
        <v>30</v>
      </c>
      <c r="D35" s="27">
        <f aca="true" t="shared" si="2" ref="D35:G39">(D8/D$12)*100</f>
        <v>1.4191289798008255</v>
      </c>
      <c r="E35" s="27">
        <f t="shared" si="2"/>
        <v>0.3781743005160567</v>
      </c>
      <c r="F35" s="27">
        <f t="shared" si="2"/>
        <v>6.622735783943537</v>
      </c>
      <c r="G35" s="28">
        <f t="shared" si="2"/>
        <v>3.3083329432079407</v>
      </c>
    </row>
    <row r="36" spans="2:7" ht="20.1" customHeight="1">
      <c r="B36" s="53"/>
      <c r="C36" s="24" t="s">
        <v>28</v>
      </c>
      <c r="D36" s="30">
        <f t="shared" si="2"/>
        <v>86.28174362867443</v>
      </c>
      <c r="E36" s="27">
        <f t="shared" si="2"/>
        <v>45.992619294064596</v>
      </c>
      <c r="F36" s="27">
        <f t="shared" si="2"/>
        <v>17.591625219319145</v>
      </c>
      <c r="G36" s="28">
        <f t="shared" si="2"/>
        <v>60.323122039567735</v>
      </c>
    </row>
    <row r="37" spans="2:7" ht="20.1" customHeight="1">
      <c r="B37" s="53"/>
      <c r="C37" s="24" t="s">
        <v>29</v>
      </c>
      <c r="D37" s="27">
        <f t="shared" si="2"/>
        <v>1.477040977230716</v>
      </c>
      <c r="E37" s="30">
        <f t="shared" si="2"/>
        <v>20.129390570575865</v>
      </c>
      <c r="F37" s="27">
        <f t="shared" si="2"/>
        <v>2.5728782846722</v>
      </c>
      <c r="G37" s="28">
        <f t="shared" si="2"/>
        <v>2.2312317896581932</v>
      </c>
    </row>
    <row r="38" spans="2:7" ht="20.1" customHeight="1">
      <c r="B38" s="53"/>
      <c r="C38" s="24" t="s">
        <v>5</v>
      </c>
      <c r="D38" s="27">
        <f t="shared" si="2"/>
        <v>10.822086414294038</v>
      </c>
      <c r="E38" s="27">
        <f t="shared" si="2"/>
        <v>33.49981583484374</v>
      </c>
      <c r="F38" s="30">
        <f t="shared" si="2"/>
        <v>73.21276071206513</v>
      </c>
      <c r="G38" s="28">
        <f t="shared" si="2"/>
        <v>34.13731322756604</v>
      </c>
    </row>
    <row r="39" spans="2:7" ht="20.1" customHeight="1">
      <c r="B39" s="53"/>
      <c r="C39" s="23" t="s">
        <v>37</v>
      </c>
      <c r="D39" s="28">
        <f t="shared" si="2"/>
        <v>100</v>
      </c>
      <c r="E39" s="28">
        <f t="shared" si="2"/>
        <v>100</v>
      </c>
      <c r="F39" s="28">
        <f t="shared" si="2"/>
        <v>100</v>
      </c>
      <c r="G39" s="28">
        <f t="shared" si="2"/>
        <v>100</v>
      </c>
    </row>
    <row r="41" ht="15.75"/>
    <row r="42" ht="15.75"/>
    <row r="43" ht="15.75"/>
    <row r="44" ht="15.75"/>
  </sheetData>
  <mergeCells count="13">
    <mergeCell ref="B35:B39"/>
    <mergeCell ref="B17:B21"/>
    <mergeCell ref="B24:C25"/>
    <mergeCell ref="D24:G24"/>
    <mergeCell ref="B26:B30"/>
    <mergeCell ref="B33:C34"/>
    <mergeCell ref="D33:G33"/>
    <mergeCell ref="A1:N1"/>
    <mergeCell ref="D6:G6"/>
    <mergeCell ref="B6:C7"/>
    <mergeCell ref="B8:B12"/>
    <mergeCell ref="B15:C16"/>
    <mergeCell ref="D15:G15"/>
  </mergeCells>
  <hyperlinks>
    <hyperlink ref="J3" location="Índice!D3" display="Indice"/>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9"/>
  <sheetViews>
    <sheetView showGridLines="0" workbookViewId="0" topLeftCell="A1">
      <selection activeCell="I5" sqref="I5"/>
    </sheetView>
  </sheetViews>
  <sheetFormatPr defaultColWidth="11.421875" defaultRowHeight="15"/>
  <cols>
    <col min="1" max="1" width="11.421875" style="12" customWidth="1"/>
    <col min="2" max="2" width="5.57421875" style="12" customWidth="1"/>
    <col min="3" max="3" width="36.421875" style="12" customWidth="1"/>
    <col min="4" max="4" width="11.421875" style="12" customWidth="1"/>
    <col min="5" max="5" width="14.57421875" style="12" customWidth="1"/>
    <col min="6" max="6" width="18.7109375" style="12" customWidth="1"/>
    <col min="7" max="16384" width="11.421875" style="12" customWidth="1"/>
  </cols>
  <sheetData>
    <row r="1" spans="1:14" ht="120" customHeight="1">
      <c r="A1" s="41"/>
      <c r="B1" s="41"/>
      <c r="C1" s="41"/>
      <c r="D1" s="41"/>
      <c r="E1" s="41"/>
      <c r="F1" s="41"/>
      <c r="G1" s="41"/>
      <c r="H1" s="41"/>
      <c r="I1" s="41"/>
      <c r="J1" s="41"/>
      <c r="K1" s="41"/>
      <c r="L1" s="41"/>
      <c r="M1" s="41"/>
      <c r="N1" s="41"/>
    </row>
    <row r="2" ht="15.75"/>
    <row r="3" spans="2:10" ht="18.3">
      <c r="B3" s="26" t="s">
        <v>45</v>
      </c>
      <c r="C3" s="22"/>
      <c r="D3" s="22"/>
      <c r="E3" s="22"/>
      <c r="F3" s="22"/>
      <c r="G3" s="22"/>
      <c r="J3" s="31" t="s">
        <v>36</v>
      </c>
    </row>
    <row r="4" spans="2:7" ht="17.7">
      <c r="B4" s="26"/>
      <c r="C4" s="22"/>
      <c r="D4" s="22"/>
      <c r="E4" s="22"/>
      <c r="F4" s="22"/>
      <c r="G4" s="22"/>
    </row>
    <row r="5" spans="2:15" ht="15.9">
      <c r="B5" s="25" t="s">
        <v>27</v>
      </c>
      <c r="C5" s="22"/>
      <c r="D5" s="22"/>
      <c r="E5" s="22"/>
      <c r="F5" s="22"/>
      <c r="G5" s="22"/>
      <c r="O5" s="56"/>
    </row>
    <row r="6" spans="2:15" ht="15">
      <c r="B6" s="52" t="s">
        <v>32</v>
      </c>
      <c r="C6" s="52"/>
      <c r="D6" s="51" t="s">
        <v>40</v>
      </c>
      <c r="E6" s="51"/>
      <c r="F6" s="51"/>
      <c r="G6" s="51"/>
      <c r="O6" s="56"/>
    </row>
    <row r="7" spans="2:15" ht="41.4">
      <c r="B7" s="52"/>
      <c r="C7" s="52"/>
      <c r="D7" s="23" t="s">
        <v>28</v>
      </c>
      <c r="E7" s="23" t="s">
        <v>29</v>
      </c>
      <c r="F7" s="23" t="s">
        <v>31</v>
      </c>
      <c r="G7" s="23" t="s">
        <v>38</v>
      </c>
      <c r="O7" s="56"/>
    </row>
    <row r="8" spans="2:26" ht="22.15" customHeight="1">
      <c r="B8" s="53" t="s">
        <v>44</v>
      </c>
      <c r="C8" s="24" t="s">
        <v>30</v>
      </c>
      <c r="D8" s="32">
        <v>10793.7428356479</v>
      </c>
      <c r="E8" s="32">
        <v>0</v>
      </c>
      <c r="F8" s="32">
        <v>244174.082325989</v>
      </c>
      <c r="G8" s="33">
        <v>254967.825161637</v>
      </c>
      <c r="O8" s="56"/>
      <c r="P8" s="55"/>
      <c r="Q8" s="55"/>
      <c r="R8" s="55"/>
      <c r="S8" s="55"/>
      <c r="T8" s="55"/>
      <c r="U8" s="55"/>
      <c r="V8" s="55"/>
      <c r="W8" s="55"/>
      <c r="X8" s="55"/>
      <c r="Y8" s="55"/>
      <c r="Z8" s="55"/>
    </row>
    <row r="9" spans="2:26" ht="20.1" customHeight="1">
      <c r="B9" s="53"/>
      <c r="C9" s="24" t="s">
        <v>28</v>
      </c>
      <c r="D9" s="29">
        <v>4547271.22408685</v>
      </c>
      <c r="E9" s="32">
        <v>92023.1697675718</v>
      </c>
      <c r="F9" s="34">
        <v>582661.264629003</v>
      </c>
      <c r="G9" s="35">
        <v>5221955.65848342</v>
      </c>
      <c r="O9" s="56"/>
      <c r="P9" s="55"/>
      <c r="Q9" s="55"/>
      <c r="R9" s="55"/>
      <c r="S9" s="55"/>
      <c r="T9" s="55"/>
      <c r="U9" s="55"/>
      <c r="V9" s="55"/>
      <c r="W9" s="55"/>
      <c r="X9" s="55"/>
      <c r="Y9" s="55"/>
      <c r="Z9" s="55"/>
    </row>
    <row r="10" spans="2:26" ht="20.1" customHeight="1">
      <c r="B10" s="53"/>
      <c r="C10" s="24" t="s">
        <v>29</v>
      </c>
      <c r="D10" s="32">
        <v>105480.355643057</v>
      </c>
      <c r="E10" s="29">
        <v>45329.9130220547</v>
      </c>
      <c r="F10" s="32">
        <v>116374.119238716</v>
      </c>
      <c r="G10" s="33">
        <v>267184.387903828</v>
      </c>
      <c r="O10" s="56"/>
      <c r="P10" s="55"/>
      <c r="Q10" s="55"/>
      <c r="R10" s="55"/>
      <c r="S10" s="55"/>
      <c r="T10" s="55"/>
      <c r="U10" s="55"/>
      <c r="V10" s="55"/>
      <c r="W10" s="55"/>
      <c r="X10" s="55"/>
      <c r="Y10" s="55"/>
      <c r="Z10" s="55"/>
    </row>
    <row r="11" spans="2:26" ht="20.1" customHeight="1">
      <c r="B11" s="53"/>
      <c r="C11" s="24" t="s">
        <v>5</v>
      </c>
      <c r="D11" s="34">
        <v>588526.604232979</v>
      </c>
      <c r="E11" s="32">
        <v>73845.2599308638</v>
      </c>
      <c r="F11" s="29">
        <v>2853506.0894489</v>
      </c>
      <c r="G11" s="35">
        <v>3515877.95361275</v>
      </c>
      <c r="O11" s="56"/>
      <c r="P11" s="55"/>
      <c r="Q11" s="55"/>
      <c r="R11" s="55"/>
      <c r="S11" s="55"/>
      <c r="T11" s="55"/>
      <c r="U11" s="55"/>
      <c r="V11" s="55"/>
      <c r="W11" s="55"/>
      <c r="X11" s="55"/>
      <c r="Y11" s="55"/>
      <c r="Z11" s="55"/>
    </row>
    <row r="12" spans="2:26" ht="20.1" customHeight="1">
      <c r="B12" s="53"/>
      <c r="C12" s="23" t="s">
        <v>38</v>
      </c>
      <c r="D12" s="35">
        <v>5252071.92679853</v>
      </c>
      <c r="E12" s="32">
        <v>211198.34272049</v>
      </c>
      <c r="F12" s="35">
        <v>3796715.55564261</v>
      </c>
      <c r="G12" s="35">
        <v>9259985.82516163</v>
      </c>
      <c r="O12" s="56"/>
      <c r="P12" s="55"/>
      <c r="Q12" s="55"/>
      <c r="R12" s="55"/>
      <c r="S12" s="55"/>
      <c r="T12" s="55"/>
      <c r="U12" s="55"/>
      <c r="V12" s="55"/>
      <c r="W12" s="55"/>
      <c r="X12" s="55"/>
      <c r="Y12" s="55"/>
      <c r="Z12" s="55"/>
    </row>
    <row r="14" spans="2:7" ht="15.9">
      <c r="B14" s="25" t="s">
        <v>33</v>
      </c>
      <c r="C14" s="22"/>
      <c r="D14" s="22"/>
      <c r="E14" s="22"/>
      <c r="F14" s="22"/>
      <c r="G14" s="22"/>
    </row>
    <row r="15" spans="2:7" ht="15">
      <c r="B15" s="52" t="s">
        <v>32</v>
      </c>
      <c r="C15" s="52"/>
      <c r="D15" s="51" t="s">
        <v>40</v>
      </c>
      <c r="E15" s="51"/>
      <c r="F15" s="51"/>
      <c r="G15" s="51"/>
    </row>
    <row r="16" spans="2:7" ht="41.4">
      <c r="B16" s="52"/>
      <c r="C16" s="52"/>
      <c r="D16" s="23" t="s">
        <v>28</v>
      </c>
      <c r="E16" s="23" t="s">
        <v>29</v>
      </c>
      <c r="F16" s="23" t="s">
        <v>31</v>
      </c>
      <c r="G16" s="23" t="s">
        <v>38</v>
      </c>
    </row>
    <row r="17" spans="2:7" ht="22" customHeight="1">
      <c r="B17" s="53" t="s">
        <v>44</v>
      </c>
      <c r="C17" s="24" t="s">
        <v>30</v>
      </c>
      <c r="D17" s="27">
        <f aca="true" t="shared" si="0" ref="D17:G19">(D8/$G$12)*100</f>
        <v>0.1165632760076012</v>
      </c>
      <c r="E17" s="27">
        <f t="shared" si="0"/>
        <v>0</v>
      </c>
      <c r="F17" s="27">
        <f t="shared" si="0"/>
        <v>2.636873176009716</v>
      </c>
      <c r="G17" s="28">
        <f t="shared" si="0"/>
        <v>2.7534364520173185</v>
      </c>
    </row>
    <row r="18" spans="2:7" ht="20.1" customHeight="1">
      <c r="B18" s="53"/>
      <c r="C18" s="24" t="s">
        <v>28</v>
      </c>
      <c r="D18" s="30">
        <f t="shared" si="0"/>
        <v>49.10667586262184</v>
      </c>
      <c r="E18" s="27">
        <f t="shared" si="0"/>
        <v>0.9937722530581258</v>
      </c>
      <c r="F18" s="27">
        <f t="shared" si="0"/>
        <v>6.292247910852853</v>
      </c>
      <c r="G18" s="28">
        <f t="shared" si="0"/>
        <v>56.39269602653276</v>
      </c>
    </row>
    <row r="19" spans="2:7" ht="20.1" customHeight="1">
      <c r="B19" s="53"/>
      <c r="C19" s="24" t="s">
        <v>29</v>
      </c>
      <c r="D19" s="27">
        <f t="shared" si="0"/>
        <v>1.1390984568944076</v>
      </c>
      <c r="E19" s="30">
        <f t="shared" si="0"/>
        <v>0.48952464807108365</v>
      </c>
      <c r="F19" s="27">
        <f t="shared" si="0"/>
        <v>1.2567418723525392</v>
      </c>
      <c r="G19" s="28">
        <f t="shared" si="0"/>
        <v>2.8853649773180337</v>
      </c>
    </row>
    <row r="20" spans="2:7" ht="20.1" customHeight="1">
      <c r="B20" s="53"/>
      <c r="C20" s="24" t="s">
        <v>5</v>
      </c>
      <c r="D20" s="27">
        <f aca="true" t="shared" si="1" ref="D20:G21">(D11/$G$12)*100</f>
        <v>6.355588608287167</v>
      </c>
      <c r="E20" s="27">
        <f t="shared" si="1"/>
        <v>0.7974662307819985</v>
      </c>
      <c r="F20" s="30">
        <f t="shared" si="1"/>
        <v>30.815447705062688</v>
      </c>
      <c r="G20" s="28">
        <f t="shared" si="1"/>
        <v>37.96850254413193</v>
      </c>
    </row>
    <row r="21" spans="2:7" ht="20.1" customHeight="1">
      <c r="B21" s="53"/>
      <c r="C21" s="23" t="s">
        <v>38</v>
      </c>
      <c r="D21" s="28">
        <f>(D12/$G$12)*100</f>
        <v>56.717926203810975</v>
      </c>
      <c r="E21" s="28">
        <f t="shared" si="1"/>
        <v>2.280763131911205</v>
      </c>
      <c r="F21" s="28">
        <f t="shared" si="1"/>
        <v>41.00131066427782</v>
      </c>
      <c r="G21" s="28">
        <f t="shared" si="1"/>
        <v>100</v>
      </c>
    </row>
    <row r="23" spans="2:7" ht="15.9">
      <c r="B23" s="25" t="s">
        <v>34</v>
      </c>
      <c r="C23" s="22"/>
      <c r="D23" s="22"/>
      <c r="E23" s="22"/>
      <c r="F23" s="22"/>
      <c r="G23" s="22"/>
    </row>
    <row r="24" spans="2:7" ht="15">
      <c r="B24" s="52" t="s">
        <v>32</v>
      </c>
      <c r="C24" s="52"/>
      <c r="D24" s="51" t="s">
        <v>40</v>
      </c>
      <c r="E24" s="51"/>
      <c r="F24" s="51"/>
      <c r="G24" s="51"/>
    </row>
    <row r="25" spans="2:7" ht="41.4">
      <c r="B25" s="52"/>
      <c r="C25" s="52"/>
      <c r="D25" s="23" t="s">
        <v>28</v>
      </c>
      <c r="E25" s="23" t="s">
        <v>29</v>
      </c>
      <c r="F25" s="23" t="s">
        <v>31</v>
      </c>
      <c r="G25" s="23" t="s">
        <v>38</v>
      </c>
    </row>
    <row r="26" spans="2:7" ht="22.9" customHeight="1">
      <c r="B26" s="53" t="s">
        <v>44</v>
      </c>
      <c r="C26" s="24" t="s">
        <v>30</v>
      </c>
      <c r="D26" s="36">
        <f>(D8/$G8)*100</f>
        <v>4.233374477271868</v>
      </c>
      <c r="E26" s="36">
        <f aca="true" t="shared" si="2" ref="E26:G26">(E8/$G8)*100</f>
        <v>0</v>
      </c>
      <c r="F26" s="36">
        <f t="shared" si="2"/>
        <v>95.76662552272809</v>
      </c>
      <c r="G26" s="37">
        <f t="shared" si="2"/>
        <v>100</v>
      </c>
    </row>
    <row r="27" spans="2:7" ht="20.1" customHeight="1">
      <c r="B27" s="53"/>
      <c r="C27" s="24" t="s">
        <v>28</v>
      </c>
      <c r="D27" s="30">
        <f aca="true" t="shared" si="3" ref="D27:G30">(D9/$G9)*100</f>
        <v>87.07985133308249</v>
      </c>
      <c r="E27" s="27">
        <f t="shared" si="3"/>
        <v>1.7622357558336206</v>
      </c>
      <c r="F27" s="27">
        <f t="shared" si="3"/>
        <v>11.157912911084</v>
      </c>
      <c r="G27" s="28">
        <f t="shared" si="3"/>
        <v>100</v>
      </c>
    </row>
    <row r="28" spans="2:7" ht="20.1" customHeight="1">
      <c r="B28" s="53"/>
      <c r="C28" s="24" t="s">
        <v>29</v>
      </c>
      <c r="D28" s="36">
        <f t="shared" si="3"/>
        <v>39.47848767309872</v>
      </c>
      <c r="E28" s="30">
        <f t="shared" si="3"/>
        <v>16.96577909274064</v>
      </c>
      <c r="F28" s="36">
        <f t="shared" si="3"/>
        <v>43.555733234160535</v>
      </c>
      <c r="G28" s="37">
        <f t="shared" si="3"/>
        <v>100</v>
      </c>
    </row>
    <row r="29" spans="2:7" ht="20.1" customHeight="1">
      <c r="B29" s="53"/>
      <c r="C29" s="24" t="s">
        <v>5</v>
      </c>
      <c r="D29" s="27">
        <f t="shared" si="3"/>
        <v>16.739107898447866</v>
      </c>
      <c r="E29" s="27">
        <f t="shared" si="3"/>
        <v>2.1003362717691583</v>
      </c>
      <c r="F29" s="30">
        <f t="shared" si="3"/>
        <v>81.16055582978278</v>
      </c>
      <c r="G29" s="28">
        <f t="shared" si="3"/>
        <v>100</v>
      </c>
    </row>
    <row r="30" spans="2:7" ht="20.1" customHeight="1">
      <c r="B30" s="53"/>
      <c r="C30" s="23" t="s">
        <v>38</v>
      </c>
      <c r="D30" s="28">
        <f t="shared" si="3"/>
        <v>56.717926203810975</v>
      </c>
      <c r="E30" s="28">
        <f t="shared" si="3"/>
        <v>2.280763131911205</v>
      </c>
      <c r="F30" s="28">
        <f t="shared" si="3"/>
        <v>41.00131066427782</v>
      </c>
      <c r="G30" s="28">
        <f t="shared" si="3"/>
        <v>100</v>
      </c>
    </row>
    <row r="32" spans="2:7" ht="15.9">
      <c r="B32" s="25" t="s">
        <v>35</v>
      </c>
      <c r="C32" s="22"/>
      <c r="D32" s="22"/>
      <c r="E32" s="22"/>
      <c r="F32" s="22"/>
      <c r="G32" s="22"/>
    </row>
    <row r="33" spans="2:7" ht="15">
      <c r="B33" s="52" t="s">
        <v>32</v>
      </c>
      <c r="C33" s="52"/>
      <c r="D33" s="51" t="s">
        <v>40</v>
      </c>
      <c r="E33" s="51"/>
      <c r="F33" s="51"/>
      <c r="G33" s="51"/>
    </row>
    <row r="34" spans="2:7" ht="41.4">
      <c r="B34" s="52"/>
      <c r="C34" s="52"/>
      <c r="D34" s="23" t="s">
        <v>28</v>
      </c>
      <c r="E34" s="23" t="s">
        <v>29</v>
      </c>
      <c r="F34" s="23" t="s">
        <v>31</v>
      </c>
      <c r="G34" s="23" t="s">
        <v>38</v>
      </c>
    </row>
    <row r="35" spans="2:7" ht="22.5" customHeight="1">
      <c r="B35" s="53" t="s">
        <v>44</v>
      </c>
      <c r="C35" s="24" t="s">
        <v>30</v>
      </c>
      <c r="D35" s="27">
        <f>(D8/D$12)*100</f>
        <v>0.20551399497354883</v>
      </c>
      <c r="E35" s="36">
        <f aca="true" t="shared" si="4" ref="E35:G35">(E8/E$12)*100</f>
        <v>0</v>
      </c>
      <c r="F35" s="27">
        <f t="shared" si="4"/>
        <v>6.431192401629928</v>
      </c>
      <c r="G35" s="28">
        <f t="shared" si="4"/>
        <v>2.7534364520173185</v>
      </c>
    </row>
    <row r="36" spans="2:7" ht="20.1" customHeight="1">
      <c r="B36" s="53"/>
      <c r="C36" s="24" t="s">
        <v>28</v>
      </c>
      <c r="D36" s="30">
        <f aca="true" t="shared" si="5" ref="D36:G39">(D9/D$12)*100</f>
        <v>86.58052074429033</v>
      </c>
      <c r="E36" s="36">
        <f t="shared" si="5"/>
        <v>43.57191850191725</v>
      </c>
      <c r="F36" s="27">
        <f t="shared" si="5"/>
        <v>15.34645553742003</v>
      </c>
      <c r="G36" s="28">
        <f t="shared" si="5"/>
        <v>56.39269602653276</v>
      </c>
    </row>
    <row r="37" spans="2:7" ht="20.1" customHeight="1">
      <c r="B37" s="53"/>
      <c r="C37" s="24" t="s">
        <v>29</v>
      </c>
      <c r="D37" s="27">
        <f t="shared" si="5"/>
        <v>2.0083570277255123</v>
      </c>
      <c r="E37" s="30">
        <f t="shared" si="5"/>
        <v>21.463195420073195</v>
      </c>
      <c r="F37" s="27">
        <f t="shared" si="5"/>
        <v>3.0651260947310863</v>
      </c>
      <c r="G37" s="28">
        <f t="shared" si="5"/>
        <v>2.8853649773180337</v>
      </c>
    </row>
    <row r="38" spans="2:7" ht="20.1" customHeight="1">
      <c r="B38" s="53"/>
      <c r="C38" s="24" t="s">
        <v>5</v>
      </c>
      <c r="D38" s="27">
        <f t="shared" si="5"/>
        <v>11.205608233010686</v>
      </c>
      <c r="E38" s="36">
        <f t="shared" si="5"/>
        <v>34.96488607800969</v>
      </c>
      <c r="F38" s="30">
        <f t="shared" si="5"/>
        <v>75.1572259662189</v>
      </c>
      <c r="G38" s="28">
        <f t="shared" si="5"/>
        <v>37.96850254413193</v>
      </c>
    </row>
    <row r="39" spans="2:7" ht="20.1" customHeight="1">
      <c r="B39" s="53"/>
      <c r="C39" s="23" t="s">
        <v>38</v>
      </c>
      <c r="D39" s="28">
        <f t="shared" si="5"/>
        <v>100</v>
      </c>
      <c r="E39" s="36">
        <f t="shared" si="5"/>
        <v>100</v>
      </c>
      <c r="F39" s="28">
        <f t="shared" si="5"/>
        <v>100</v>
      </c>
      <c r="G39" s="28">
        <f t="shared" si="5"/>
        <v>100</v>
      </c>
    </row>
    <row r="41" ht="15.75"/>
    <row r="42" ht="15.75"/>
    <row r="43" ht="15.75"/>
    <row r="44" ht="15.75"/>
  </sheetData>
  <mergeCells count="13">
    <mergeCell ref="B35:B39"/>
    <mergeCell ref="B17:B21"/>
    <mergeCell ref="B24:C25"/>
    <mergeCell ref="D24:G24"/>
    <mergeCell ref="B26:B30"/>
    <mergeCell ref="B33:C34"/>
    <mergeCell ref="D33:G33"/>
    <mergeCell ref="A1:N1"/>
    <mergeCell ref="B6:C7"/>
    <mergeCell ref="D6:G6"/>
    <mergeCell ref="B8:B12"/>
    <mergeCell ref="B15:C16"/>
    <mergeCell ref="D15:G15"/>
  </mergeCells>
  <hyperlinks>
    <hyperlink ref="J3" location="Índice!D3" display="I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showGridLines="0" workbookViewId="0" topLeftCell="A1">
      <selection activeCell="M10" sqref="M10"/>
    </sheetView>
  </sheetViews>
  <sheetFormatPr defaultColWidth="11.421875" defaultRowHeight="15"/>
  <cols>
    <col min="1" max="1" width="11.421875" style="12" customWidth="1"/>
    <col min="2" max="2" width="5.57421875" style="12" customWidth="1"/>
    <col min="3" max="3" width="36.421875" style="12" customWidth="1"/>
    <col min="4" max="4" width="11.421875" style="12" customWidth="1"/>
    <col min="5" max="5" width="14.57421875" style="12" customWidth="1"/>
    <col min="6" max="6" width="18.7109375" style="12" customWidth="1"/>
    <col min="7" max="16384" width="11.421875" style="12" customWidth="1"/>
  </cols>
  <sheetData>
    <row r="1" spans="1:14" ht="120" customHeight="1">
      <c r="A1" s="41"/>
      <c r="B1" s="41"/>
      <c r="C1" s="41"/>
      <c r="D1" s="41"/>
      <c r="E1" s="41"/>
      <c r="F1" s="41"/>
      <c r="G1" s="41"/>
      <c r="H1" s="41"/>
      <c r="I1" s="41"/>
      <c r="J1" s="41"/>
      <c r="K1" s="41"/>
      <c r="L1" s="41"/>
      <c r="M1" s="41"/>
      <c r="N1" s="41"/>
    </row>
    <row r="2" ht="15.75"/>
    <row r="3" spans="2:10" ht="18.3">
      <c r="B3" s="26" t="s">
        <v>41</v>
      </c>
      <c r="C3" s="22"/>
      <c r="D3" s="22"/>
      <c r="E3" s="22"/>
      <c r="F3" s="22"/>
      <c r="G3" s="22"/>
      <c r="J3" s="31" t="s">
        <v>36</v>
      </c>
    </row>
    <row r="4" spans="2:7" ht="17.7">
      <c r="B4" s="26"/>
      <c r="C4" s="22"/>
      <c r="D4" s="22"/>
      <c r="E4" s="22"/>
      <c r="F4" s="22"/>
      <c r="G4" s="22"/>
    </row>
    <row r="5" spans="2:7" ht="15.9">
      <c r="B5" s="25" t="s">
        <v>27</v>
      </c>
      <c r="C5" s="22"/>
      <c r="D5" s="22"/>
      <c r="E5" s="22"/>
      <c r="F5" s="22"/>
      <c r="G5" s="22"/>
    </row>
    <row r="6" spans="2:15" ht="15">
      <c r="B6" s="52" t="s">
        <v>32</v>
      </c>
      <c r="C6" s="52"/>
      <c r="D6" s="51" t="s">
        <v>40</v>
      </c>
      <c r="E6" s="51"/>
      <c r="F6" s="51"/>
      <c r="G6" s="51"/>
      <c r="I6" s="58"/>
      <c r="J6" s="58"/>
      <c r="K6" s="58"/>
      <c r="L6" s="58"/>
      <c r="M6" s="58"/>
      <c r="N6" s="58"/>
      <c r="O6" s="57"/>
    </row>
    <row r="7" spans="2:15" ht="41.4">
      <c r="B7" s="52"/>
      <c r="C7" s="52"/>
      <c r="D7" s="23" t="s">
        <v>28</v>
      </c>
      <c r="E7" s="23" t="s">
        <v>29</v>
      </c>
      <c r="F7" s="23" t="s">
        <v>31</v>
      </c>
      <c r="G7" s="23" t="s">
        <v>38</v>
      </c>
      <c r="I7" s="58"/>
      <c r="J7" s="58"/>
      <c r="K7" s="58"/>
      <c r="L7" s="58"/>
      <c r="M7" s="58"/>
      <c r="N7" s="58"/>
      <c r="O7" s="57"/>
    </row>
    <row r="8" spans="2:15" ht="22.15" customHeight="1">
      <c r="B8" s="53" t="s">
        <v>44</v>
      </c>
      <c r="C8" s="24" t="s">
        <v>30</v>
      </c>
      <c r="D8" s="32">
        <v>105746.430910155</v>
      </c>
      <c r="E8" s="32">
        <v>954.625926158355</v>
      </c>
      <c r="F8" s="32">
        <v>80607.7798266971</v>
      </c>
      <c r="G8" s="33">
        <v>187308.836663011</v>
      </c>
      <c r="I8" s="58"/>
      <c r="J8" s="58"/>
      <c r="K8" s="58"/>
      <c r="L8" s="58"/>
      <c r="M8" s="58"/>
      <c r="N8" s="58"/>
      <c r="O8" s="57"/>
    </row>
    <row r="9" spans="2:20" ht="20.1" customHeight="1">
      <c r="B9" s="53"/>
      <c r="C9" s="24" t="s">
        <v>28</v>
      </c>
      <c r="D9" s="29">
        <v>2538264.71852198</v>
      </c>
      <c r="E9" s="32">
        <v>24076.0647127491</v>
      </c>
      <c r="F9" s="32">
        <v>280039.737406222</v>
      </c>
      <c r="G9" s="35">
        <v>2842380.52064095</v>
      </c>
      <c r="I9" s="58"/>
      <c r="J9" s="58"/>
      <c r="K9" s="58"/>
      <c r="L9" s="58"/>
      <c r="M9" s="58"/>
      <c r="N9" s="58"/>
      <c r="O9" s="57"/>
      <c r="P9" s="58"/>
      <c r="Q9" s="58"/>
      <c r="R9" s="58"/>
      <c r="S9" s="58"/>
      <c r="T9" s="58"/>
    </row>
    <row r="10" spans="2:20" ht="20.1" customHeight="1">
      <c r="B10" s="53"/>
      <c r="C10" s="24" t="s">
        <v>29</v>
      </c>
      <c r="D10" s="32">
        <v>15815.6044607922</v>
      </c>
      <c r="E10" s="29">
        <v>5482.7363045046</v>
      </c>
      <c r="F10" s="32">
        <v>9800.95819891481</v>
      </c>
      <c r="G10" s="33">
        <v>31099.2989642116</v>
      </c>
      <c r="I10" s="58"/>
      <c r="J10" s="58"/>
      <c r="K10" s="58"/>
      <c r="L10" s="58"/>
      <c r="M10" s="58"/>
      <c r="N10" s="58"/>
      <c r="O10" s="57"/>
      <c r="P10" s="58"/>
      <c r="Q10" s="58"/>
      <c r="R10" s="58"/>
      <c r="S10" s="58"/>
      <c r="T10" s="58"/>
    </row>
    <row r="11" spans="2:20" ht="20.1" customHeight="1">
      <c r="B11" s="53"/>
      <c r="C11" s="24" t="s">
        <v>5</v>
      </c>
      <c r="D11" s="32">
        <v>300193.06041014</v>
      </c>
      <c r="E11" s="32">
        <v>10718.3729596642</v>
      </c>
      <c r="F11" s="29">
        <v>736879.747028583</v>
      </c>
      <c r="G11" s="35">
        <v>1047791.18039839</v>
      </c>
      <c r="I11" s="58"/>
      <c r="J11" s="58"/>
      <c r="K11" s="58"/>
      <c r="L11" s="58"/>
      <c r="M11" s="58"/>
      <c r="N11" s="58"/>
      <c r="O11" s="57"/>
      <c r="P11" s="58"/>
      <c r="Q11" s="58"/>
      <c r="R11" s="58"/>
      <c r="S11" s="58"/>
      <c r="T11" s="58"/>
    </row>
    <row r="12" spans="2:20" ht="20.1" customHeight="1">
      <c r="B12" s="53"/>
      <c r="C12" s="23" t="s">
        <v>38</v>
      </c>
      <c r="D12" s="35">
        <v>2960019.81430307</v>
      </c>
      <c r="E12" s="35">
        <v>41231.7999030762</v>
      </c>
      <c r="F12" s="35">
        <v>1107328.22246042</v>
      </c>
      <c r="G12" s="35">
        <v>4108579.83666656</v>
      </c>
      <c r="I12" s="58"/>
      <c r="J12" s="58"/>
      <c r="K12" s="58"/>
      <c r="L12" s="58"/>
      <c r="M12" s="58"/>
      <c r="N12" s="58"/>
      <c r="O12" s="57"/>
      <c r="P12" s="58"/>
      <c r="Q12" s="58"/>
      <c r="R12" s="58"/>
      <c r="S12" s="58"/>
      <c r="T12" s="58"/>
    </row>
    <row r="13" spans="9:20" ht="15">
      <c r="I13" s="58"/>
      <c r="J13" s="58"/>
      <c r="K13" s="58"/>
      <c r="L13" s="58"/>
      <c r="M13" s="58"/>
      <c r="N13" s="58"/>
      <c r="O13" s="57"/>
      <c r="P13" s="58"/>
      <c r="Q13" s="58"/>
      <c r="R13" s="58"/>
      <c r="S13" s="58"/>
      <c r="T13" s="58"/>
    </row>
    <row r="14" spans="2:7" ht="15.9">
      <c r="B14" s="25" t="s">
        <v>33</v>
      </c>
      <c r="C14" s="22"/>
      <c r="D14" s="22"/>
      <c r="E14" s="22"/>
      <c r="F14" s="22"/>
      <c r="G14" s="22"/>
    </row>
    <row r="15" spans="2:7" ht="15">
      <c r="B15" s="52" t="s">
        <v>32</v>
      </c>
      <c r="C15" s="52"/>
      <c r="D15" s="51" t="s">
        <v>42</v>
      </c>
      <c r="E15" s="51"/>
      <c r="F15" s="51"/>
      <c r="G15" s="51"/>
    </row>
    <row r="16" spans="2:7" ht="41.4">
      <c r="B16" s="52"/>
      <c r="C16" s="52"/>
      <c r="D16" s="23" t="s">
        <v>28</v>
      </c>
      <c r="E16" s="23" t="s">
        <v>29</v>
      </c>
      <c r="F16" s="23" t="s">
        <v>31</v>
      </c>
      <c r="G16" s="23" t="s">
        <v>38</v>
      </c>
    </row>
    <row r="17" spans="2:7" ht="22" customHeight="1">
      <c r="B17" s="53" t="s">
        <v>43</v>
      </c>
      <c r="C17" s="24" t="s">
        <v>30</v>
      </c>
      <c r="D17" s="27">
        <f aca="true" t="shared" si="0" ref="D17:G19">(D8/$G$12)*100</f>
        <v>2.5737952069577146</v>
      </c>
      <c r="E17" s="27">
        <f>(E8/$G$12)*100</f>
        <v>0.023234936744782296</v>
      </c>
      <c r="F17" s="27">
        <f t="shared" si="0"/>
        <v>1.9619377748807996</v>
      </c>
      <c r="G17" s="28">
        <f>(G8/$G$12)*100</f>
        <v>4.558967918583309</v>
      </c>
    </row>
    <row r="18" spans="2:7" ht="20.1" customHeight="1">
      <c r="B18" s="53"/>
      <c r="C18" s="24" t="s">
        <v>28</v>
      </c>
      <c r="D18" s="30">
        <f t="shared" si="0"/>
        <v>61.779612893718685</v>
      </c>
      <c r="E18" s="27">
        <f t="shared" si="0"/>
        <v>0.5859948125599255</v>
      </c>
      <c r="F18" s="27">
        <f t="shared" si="0"/>
        <v>6.815974096621873</v>
      </c>
      <c r="G18" s="28">
        <f t="shared" si="0"/>
        <v>69.18158180290047</v>
      </c>
    </row>
    <row r="19" spans="2:7" ht="20.1" customHeight="1">
      <c r="B19" s="53"/>
      <c r="C19" s="24" t="s">
        <v>29</v>
      </c>
      <c r="D19" s="27">
        <f t="shared" si="0"/>
        <v>0.3849409063357517</v>
      </c>
      <c r="E19" s="30">
        <f t="shared" si="0"/>
        <v>0.1334460208263336</v>
      </c>
      <c r="F19" s="27">
        <f t="shared" si="0"/>
        <v>0.23854856394531412</v>
      </c>
      <c r="G19" s="28">
        <f t="shared" si="0"/>
        <v>0.7569354911073991</v>
      </c>
    </row>
    <row r="20" spans="2:7" ht="20.1" customHeight="1">
      <c r="B20" s="53"/>
      <c r="C20" s="24" t="s">
        <v>5</v>
      </c>
      <c r="D20" s="27">
        <f aca="true" t="shared" si="1" ref="D20:G21">(D11/$G$12)*100</f>
        <v>7.306492081061703</v>
      </c>
      <c r="E20" s="27">
        <f t="shared" si="1"/>
        <v>0.2608778065843892</v>
      </c>
      <c r="F20" s="30">
        <f t="shared" si="1"/>
        <v>17.935144899762744</v>
      </c>
      <c r="G20" s="28">
        <f t="shared" si="1"/>
        <v>25.502514787408902</v>
      </c>
    </row>
    <row r="21" spans="2:7" ht="20.1" customHeight="1">
      <c r="B21" s="53"/>
      <c r="C21" s="23" t="s">
        <v>38</v>
      </c>
      <c r="D21" s="28">
        <f>(D12/$G$12)*100</f>
        <v>72.04484108807392</v>
      </c>
      <c r="E21" s="28">
        <f t="shared" si="1"/>
        <v>1.003553576715429</v>
      </c>
      <c r="F21" s="28">
        <f t="shared" si="1"/>
        <v>26.95160533521081</v>
      </c>
      <c r="G21" s="28">
        <f t="shared" si="1"/>
        <v>100</v>
      </c>
    </row>
    <row r="23" spans="2:7" ht="15.9">
      <c r="B23" s="25" t="s">
        <v>34</v>
      </c>
      <c r="C23" s="22"/>
      <c r="D23" s="22"/>
      <c r="E23" s="22"/>
      <c r="F23" s="22"/>
      <c r="G23" s="22"/>
    </row>
    <row r="24" spans="2:7" ht="15">
      <c r="B24" s="52" t="s">
        <v>32</v>
      </c>
      <c r="C24" s="52"/>
      <c r="D24" s="51" t="s">
        <v>40</v>
      </c>
      <c r="E24" s="51"/>
      <c r="F24" s="51"/>
      <c r="G24" s="51"/>
    </row>
    <row r="25" spans="2:7" ht="41.4">
      <c r="B25" s="52"/>
      <c r="C25" s="52"/>
      <c r="D25" s="23" t="s">
        <v>28</v>
      </c>
      <c r="E25" s="23" t="s">
        <v>29</v>
      </c>
      <c r="F25" s="23" t="s">
        <v>31</v>
      </c>
      <c r="G25" s="23" t="s">
        <v>38</v>
      </c>
    </row>
    <row r="26" spans="2:7" ht="22.9" customHeight="1">
      <c r="B26" s="53" t="s">
        <v>44</v>
      </c>
      <c r="C26" s="24" t="s">
        <v>30</v>
      </c>
      <c r="D26" s="36">
        <f>(D8/$G8)*100</f>
        <v>56.45565515972124</v>
      </c>
      <c r="E26" s="36">
        <f aca="true" t="shared" si="2" ref="E26:G26">(E8/$G8)*100</f>
        <v>0.5096534382282407</v>
      </c>
      <c r="F26" s="36">
        <f t="shared" si="2"/>
        <v>43.03469140205022</v>
      </c>
      <c r="G26" s="37">
        <f t="shared" si="2"/>
        <v>100</v>
      </c>
    </row>
    <row r="27" spans="2:7" ht="20.1" customHeight="1">
      <c r="B27" s="53"/>
      <c r="C27" s="24" t="s">
        <v>28</v>
      </c>
      <c r="D27" s="30">
        <f aca="true" t="shared" si="3" ref="D27:G30">(D9/$G9)*100</f>
        <v>89.30066541370778</v>
      </c>
      <c r="E27" s="27">
        <f t="shared" si="3"/>
        <v>0.8470387598673806</v>
      </c>
      <c r="F27" s="27">
        <f t="shared" si="3"/>
        <v>9.852295826424875</v>
      </c>
      <c r="G27" s="28">
        <f t="shared" si="3"/>
        <v>100</v>
      </c>
    </row>
    <row r="28" spans="2:7" ht="20.1" customHeight="1">
      <c r="B28" s="53"/>
      <c r="C28" s="24" t="s">
        <v>29</v>
      </c>
      <c r="D28" s="36">
        <f t="shared" si="3"/>
        <v>50.85517998007754</v>
      </c>
      <c r="E28" s="30">
        <f t="shared" si="3"/>
        <v>17.629774583710116</v>
      </c>
      <c r="F28" s="36">
        <f t="shared" si="3"/>
        <v>31.515045436212375</v>
      </c>
      <c r="G28" s="37">
        <f t="shared" si="3"/>
        <v>100</v>
      </c>
    </row>
    <row r="29" spans="2:7" ht="20.1" customHeight="1">
      <c r="B29" s="53"/>
      <c r="C29" s="24" t="s">
        <v>5</v>
      </c>
      <c r="D29" s="27">
        <f t="shared" si="3"/>
        <v>28.650084675841704</v>
      </c>
      <c r="E29" s="27">
        <f t="shared" si="3"/>
        <v>1.0229493395419564</v>
      </c>
      <c r="F29" s="30">
        <f t="shared" si="3"/>
        <v>70.32696598461608</v>
      </c>
      <c r="G29" s="28">
        <f t="shared" si="3"/>
        <v>100</v>
      </c>
    </row>
    <row r="30" spans="2:7" ht="20.1" customHeight="1">
      <c r="B30" s="53"/>
      <c r="C30" s="23" t="s">
        <v>38</v>
      </c>
      <c r="D30" s="28">
        <f t="shared" si="3"/>
        <v>72.04484108807392</v>
      </c>
      <c r="E30" s="28">
        <f t="shared" si="3"/>
        <v>1.003553576715429</v>
      </c>
      <c r="F30" s="28">
        <f t="shared" si="3"/>
        <v>26.95160533521081</v>
      </c>
      <c r="G30" s="28">
        <f t="shared" si="3"/>
        <v>100</v>
      </c>
    </row>
    <row r="32" spans="2:7" ht="15.9">
      <c r="B32" s="25" t="s">
        <v>35</v>
      </c>
      <c r="C32" s="22"/>
      <c r="D32" s="22"/>
      <c r="E32" s="22"/>
      <c r="F32" s="22"/>
      <c r="G32" s="22"/>
    </row>
    <row r="33" spans="2:7" ht="15">
      <c r="B33" s="52" t="s">
        <v>32</v>
      </c>
      <c r="C33" s="52"/>
      <c r="D33" s="51" t="s">
        <v>40</v>
      </c>
      <c r="E33" s="51"/>
      <c r="F33" s="51"/>
      <c r="G33" s="51"/>
    </row>
    <row r="34" spans="2:7" ht="41.4">
      <c r="B34" s="52"/>
      <c r="C34" s="52"/>
      <c r="D34" s="23" t="s">
        <v>28</v>
      </c>
      <c r="E34" s="23" t="s">
        <v>29</v>
      </c>
      <c r="F34" s="23" t="s">
        <v>31</v>
      </c>
      <c r="G34" s="23" t="s">
        <v>38</v>
      </c>
    </row>
    <row r="35" spans="2:7" ht="22.5" customHeight="1">
      <c r="B35" s="53" t="s">
        <v>44</v>
      </c>
      <c r="C35" s="24" t="s">
        <v>30</v>
      </c>
      <c r="D35" s="27">
        <f>(D8/D$12)*100</f>
        <v>3.572490643447019</v>
      </c>
      <c r="E35" s="36">
        <f aca="true" t="shared" si="4" ref="E35:G35">(E8/E$12)*100</f>
        <v>2.3152661984254848</v>
      </c>
      <c r="F35" s="27">
        <f t="shared" si="4"/>
        <v>7.279483913775015</v>
      </c>
      <c r="G35" s="28">
        <f t="shared" si="4"/>
        <v>4.558967918583309</v>
      </c>
    </row>
    <row r="36" spans="2:7" ht="20.1" customHeight="1">
      <c r="B36" s="53"/>
      <c r="C36" s="24" t="s">
        <v>28</v>
      </c>
      <c r="D36" s="30">
        <f aca="true" t="shared" si="5" ref="D36:G39">(D9/D$12)*100</f>
        <v>85.75161241343274</v>
      </c>
      <c r="E36" s="36">
        <f t="shared" si="5"/>
        <v>58.39198087239661</v>
      </c>
      <c r="F36" s="27">
        <f t="shared" si="5"/>
        <v>25.289677597486826</v>
      </c>
      <c r="G36" s="28">
        <f t="shared" si="5"/>
        <v>69.18158180290047</v>
      </c>
    </row>
    <row r="37" spans="2:7" ht="20.1" customHeight="1">
      <c r="B37" s="53"/>
      <c r="C37" s="24" t="s">
        <v>29</v>
      </c>
      <c r="D37" s="27">
        <f t="shared" si="5"/>
        <v>0.5343073848482311</v>
      </c>
      <c r="E37" s="30">
        <f t="shared" si="5"/>
        <v>13.297348933087802</v>
      </c>
      <c r="F37" s="27">
        <f t="shared" si="5"/>
        <v>0.8850996479740796</v>
      </c>
      <c r="G37" s="28">
        <f t="shared" si="5"/>
        <v>0.7569354911073991</v>
      </c>
    </row>
    <row r="38" spans="2:7" ht="20.1" customHeight="1">
      <c r="B38" s="53"/>
      <c r="C38" s="24" t="s">
        <v>5</v>
      </c>
      <c r="D38" s="27">
        <f t="shared" si="5"/>
        <v>10.14158955827192</v>
      </c>
      <c r="E38" s="36">
        <f t="shared" si="5"/>
        <v>25.99540399609024</v>
      </c>
      <c r="F38" s="30">
        <f t="shared" si="5"/>
        <v>66.54573884076378</v>
      </c>
      <c r="G38" s="28">
        <f t="shared" si="5"/>
        <v>25.502514787408902</v>
      </c>
    </row>
    <row r="39" spans="2:7" ht="20.1" customHeight="1">
      <c r="B39" s="53"/>
      <c r="C39" s="23" t="s">
        <v>38</v>
      </c>
      <c r="D39" s="28">
        <f t="shared" si="5"/>
        <v>100</v>
      </c>
      <c r="E39" s="37">
        <f t="shared" si="5"/>
        <v>100</v>
      </c>
      <c r="F39" s="28">
        <f t="shared" si="5"/>
        <v>100</v>
      </c>
      <c r="G39" s="28">
        <f t="shared" si="5"/>
        <v>100</v>
      </c>
    </row>
    <row r="41" ht="15.75"/>
    <row r="42" ht="15.75"/>
    <row r="43" ht="15.75"/>
    <row r="44" ht="15.75"/>
  </sheetData>
  <mergeCells count="13">
    <mergeCell ref="B35:B39"/>
    <mergeCell ref="B17:B21"/>
    <mergeCell ref="B24:C25"/>
    <mergeCell ref="D24:G24"/>
    <mergeCell ref="B26:B30"/>
    <mergeCell ref="B33:C34"/>
    <mergeCell ref="D33:G33"/>
    <mergeCell ref="A1:N1"/>
    <mergeCell ref="B6:C7"/>
    <mergeCell ref="D6:G6"/>
    <mergeCell ref="B8:B12"/>
    <mergeCell ref="B15:C16"/>
    <mergeCell ref="D15:G15"/>
  </mergeCells>
  <hyperlinks>
    <hyperlink ref="J3" location="Índice!D3" display="Indice"/>
  </hyperlinks>
  <printOptions/>
  <pageMargins left="0.7" right="0.7" top="0.75" bottom="0.75" header="0.3" footer="0.3"/>
  <pageSetup horizontalDpi="600" verticalDpi="600" orientation="portrait" paperSize="9" r:id="rId2"/>
  <ignoredErrors>
    <ignoredError sqref="D35:G39 D26:G30"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65"/>
  <sheetViews>
    <sheetView showGridLines="0" workbookViewId="0" topLeftCell="A16">
      <selection activeCell="D10" sqref="D10"/>
    </sheetView>
  </sheetViews>
  <sheetFormatPr defaultColWidth="11.421875" defaultRowHeight="15"/>
  <cols>
    <col min="1" max="1" width="4.421875" style="2" customWidth="1"/>
    <col min="2" max="2" width="130.421875" style="3" customWidth="1"/>
    <col min="3" max="16" width="11.421875" style="2" customWidth="1"/>
    <col min="17" max="16384" width="11.421875" style="2" customWidth="1"/>
  </cols>
  <sheetData>
    <row r="1" ht="105" customHeight="1"/>
    <row r="2" ht="15.6" thickBot="1">
      <c r="B2" s="1"/>
    </row>
    <row r="3" spans="2:4" ht="18.3">
      <c r="B3" s="4" t="s">
        <v>9</v>
      </c>
      <c r="D3" s="31" t="s">
        <v>36</v>
      </c>
    </row>
    <row r="4" ht="7.5" customHeight="1">
      <c r="B4" s="5"/>
    </row>
    <row r="5" ht="23.4">
      <c r="B5" s="5" t="s">
        <v>16</v>
      </c>
    </row>
    <row r="6" ht="15">
      <c r="B6" s="5"/>
    </row>
    <row r="7" ht="7.5" customHeight="1">
      <c r="B7" s="5"/>
    </row>
    <row r="8" ht="23.4">
      <c r="B8" s="5" t="s">
        <v>14</v>
      </c>
    </row>
    <row r="9" ht="11.25" customHeight="1">
      <c r="B9" s="5"/>
    </row>
    <row r="10" ht="27" customHeight="1">
      <c r="B10" s="20" t="s">
        <v>17</v>
      </c>
    </row>
    <row r="11" ht="9" customHeight="1">
      <c r="B11" s="5"/>
    </row>
    <row r="12" ht="15.75" customHeight="1">
      <c r="B12" s="5" t="s">
        <v>6</v>
      </c>
    </row>
    <row r="13" ht="15.75" customHeight="1">
      <c r="B13" s="5" t="s">
        <v>7</v>
      </c>
    </row>
    <row r="14" ht="23.4">
      <c r="B14" s="20" t="s">
        <v>18</v>
      </c>
    </row>
    <row r="15" ht="13.5" customHeight="1">
      <c r="B15" s="5"/>
    </row>
    <row r="16" ht="58.5">
      <c r="B16" s="20" t="s">
        <v>19</v>
      </c>
    </row>
    <row r="17" ht="13.5" customHeight="1">
      <c r="B17" s="5"/>
    </row>
    <row r="18" ht="35.1">
      <c r="B18" s="6" t="s">
        <v>15</v>
      </c>
    </row>
    <row r="19" ht="12" customHeight="1">
      <c r="B19" s="5"/>
    </row>
    <row r="20" ht="23.4">
      <c r="B20" s="7" t="s">
        <v>20</v>
      </c>
    </row>
    <row r="21" ht="12.75" customHeight="1">
      <c r="B21" s="7"/>
    </row>
    <row r="22" ht="23.4">
      <c r="B22" s="7" t="s">
        <v>21</v>
      </c>
    </row>
    <row r="23" ht="15">
      <c r="B23" s="7"/>
    </row>
    <row r="24" ht="58.5">
      <c r="B24" s="8" t="s">
        <v>22</v>
      </c>
    </row>
    <row r="25" ht="15" customHeight="1">
      <c r="B25" s="8"/>
    </row>
    <row r="26" ht="35.1">
      <c r="B26" s="5" t="s">
        <v>23</v>
      </c>
    </row>
    <row r="27" ht="15.6" customHeight="1">
      <c r="B27" s="5"/>
    </row>
    <row r="28" ht="23.4">
      <c r="B28" s="5" t="s">
        <v>10</v>
      </c>
    </row>
    <row r="29" ht="15">
      <c r="B29" s="5"/>
    </row>
    <row r="30" ht="35.1">
      <c r="B30" s="5" t="s">
        <v>11</v>
      </c>
    </row>
    <row r="31" ht="15">
      <c r="B31" s="5"/>
    </row>
    <row r="32" ht="23.4">
      <c r="B32" s="9" t="s">
        <v>12</v>
      </c>
    </row>
    <row r="33" ht="15">
      <c r="B33" s="10"/>
    </row>
    <row r="34" ht="47.1" thickBot="1">
      <c r="B34" s="11" t="s">
        <v>13</v>
      </c>
    </row>
    <row r="35" ht="15">
      <c r="B35" s="1"/>
    </row>
    <row r="36" ht="15">
      <c r="B36" s="1"/>
    </row>
    <row r="37" ht="15">
      <c r="B37" s="1" t="s">
        <v>8</v>
      </c>
    </row>
    <row r="43" ht="15">
      <c r="B43" s="2"/>
    </row>
    <row r="44" ht="15">
      <c r="B44" s="2"/>
    </row>
    <row r="45" ht="15">
      <c r="B45" s="2"/>
    </row>
    <row r="46" ht="15">
      <c r="B46" s="2"/>
    </row>
    <row r="47" ht="15">
      <c r="B47" s="2"/>
    </row>
    <row r="48" ht="15">
      <c r="B48" s="2"/>
    </row>
    <row r="49" ht="15">
      <c r="B49" s="2"/>
    </row>
    <row r="50" ht="15">
      <c r="B50" s="2"/>
    </row>
    <row r="51" ht="15">
      <c r="B51" s="2"/>
    </row>
    <row r="52" ht="15">
      <c r="B52" s="2"/>
    </row>
    <row r="53" ht="15">
      <c r="B53" s="2"/>
    </row>
    <row r="54" ht="15">
      <c r="B54" s="2"/>
    </row>
    <row r="55" ht="15">
      <c r="B55" s="2"/>
    </row>
    <row r="56" ht="15">
      <c r="B56" s="2"/>
    </row>
    <row r="57" ht="15">
      <c r="B57" s="2"/>
    </row>
    <row r="58" ht="15">
      <c r="B58" s="2"/>
    </row>
    <row r="59" ht="15">
      <c r="B59" s="2"/>
    </row>
    <row r="60" ht="15">
      <c r="B60" s="2"/>
    </row>
    <row r="61" ht="15">
      <c r="B61" s="2"/>
    </row>
    <row r="62" ht="15">
      <c r="B62" s="2"/>
    </row>
    <row r="63" ht="15">
      <c r="B63" s="2"/>
    </row>
    <row r="64" ht="15">
      <c r="B64" s="2"/>
    </row>
    <row r="65" ht="15">
      <c r="B65" s="2"/>
    </row>
  </sheetData>
  <hyperlinks>
    <hyperlink ref="D3" location="Índice!D3" display="I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INEC William Villavicencio</cp:lastModifiedBy>
  <dcterms:created xsi:type="dcterms:W3CDTF">2015-03-07T19:45:10Z</dcterms:created>
  <dcterms:modified xsi:type="dcterms:W3CDTF">2024-01-30T13:30:13Z</dcterms:modified>
  <cp:category/>
  <cp:version/>
  <cp:contentType/>
  <cp:contentStatus/>
</cp:coreProperties>
</file>