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guerra\Desktop\Documentos para publicacion\3_DOCUMENTOS_GADPROV_2024_07_DEAGA\"/>
    </mc:Choice>
  </mc:AlternateContent>
  <bookViews>
    <workbookView xWindow="225" yWindow="765" windowWidth="20730" windowHeight="11700" tabRatio="773"/>
  </bookViews>
  <sheets>
    <sheet name="ÍNDICE " sheetId="49" r:id="rId1"/>
    <sheet name="T1" sheetId="4" r:id="rId2"/>
    <sheet name="T2" sheetId="5" r:id="rId3"/>
    <sheet name="T3" sheetId="3" r:id="rId4"/>
    <sheet name="T4" sheetId="48" r:id="rId5"/>
    <sheet name="T5" sheetId="6" r:id="rId6"/>
    <sheet name="T6" sheetId="7" r:id="rId7"/>
    <sheet name="T7" sheetId="8" r:id="rId8"/>
    <sheet name="T8" sheetId="47" r:id="rId9"/>
    <sheet name="T9" sheetId="50" r:id="rId10"/>
    <sheet name="T10" sheetId="10" r:id="rId11"/>
    <sheet name="T11" sheetId="9" r:id="rId12"/>
    <sheet name="T12" sheetId="12" r:id="rId13"/>
    <sheet name="T13" sheetId="13" r:id="rId14"/>
    <sheet name="T14" sheetId="38" r:id="rId15"/>
    <sheet name="T15" sheetId="39" r:id="rId16"/>
    <sheet name="T16" sheetId="16" r:id="rId17"/>
    <sheet name="T17" sheetId="17" r:id="rId18"/>
    <sheet name="T18" sheetId="40" r:id="rId19"/>
    <sheet name="T19" sheetId="19" r:id="rId20"/>
    <sheet name="T20" sheetId="20" r:id="rId21"/>
    <sheet name="T21" sheetId="21" r:id="rId22"/>
    <sheet name="T22" sheetId="41" r:id="rId23"/>
    <sheet name="T23" sheetId="42" r:id="rId24"/>
    <sheet name="T24" sheetId="24" r:id="rId25"/>
    <sheet name="T25" sheetId="43" r:id="rId26"/>
    <sheet name="T26" sheetId="26" r:id="rId27"/>
    <sheet name="T27" sheetId="27" r:id="rId28"/>
    <sheet name="T28" sheetId="28" r:id="rId29"/>
    <sheet name="T29" sheetId="29" r:id="rId30"/>
    <sheet name="T30" sheetId="30" r:id="rId31"/>
    <sheet name="T31" sheetId="31" r:id="rId32"/>
    <sheet name="T32" sheetId="44" r:id="rId33"/>
    <sheet name="T33" sheetId="45" r:id="rId34"/>
    <sheet name="T34" sheetId="34" r:id="rId35"/>
    <sheet name="T35" sheetId="35" r:id="rId36"/>
    <sheet name="T36" sheetId="46" r:id="rId37"/>
  </sheets>
  <definedNames>
    <definedName name="_xlnm._FilterDatabase" localSheetId="14" hidden="1">'T14'!$B$5:$H$33</definedName>
    <definedName name="_xlnm._FilterDatabase" localSheetId="15" hidden="1">'T15'!$B$5:$H$33</definedName>
    <definedName name="_xlnm._FilterDatabase" localSheetId="20" hidden="1">'T20'!$B$5:$C$32</definedName>
    <definedName name="_xlnm._FilterDatabase" localSheetId="4" hidden="1">'T4'!$A$7:$X$7</definedName>
  </definedNames>
  <calcPr calcId="162913"/>
</workbook>
</file>

<file path=xl/calcChain.xml><?xml version="1.0" encoding="utf-8"?>
<calcChain xmlns="http://schemas.openxmlformats.org/spreadsheetml/2006/main">
  <c r="I32" i="42" l="1"/>
  <c r="I33" i="42"/>
</calcChain>
</file>

<file path=xl/sharedStrings.xml><?xml version="1.0" encoding="utf-8"?>
<sst xmlns="http://schemas.openxmlformats.org/spreadsheetml/2006/main" count="1688" uniqueCount="342">
  <si>
    <t>TABLAS</t>
  </si>
  <si>
    <t xml:space="preserve">GESTIÓN AMBIENTAL </t>
  </si>
  <si>
    <t>T1</t>
  </si>
  <si>
    <t xml:space="preserve">TABLA 1. PERSONAL CON EL QUE CONTÓ  LA COMPETENCIA DE GESTIÓN AMBIENTAL </t>
  </si>
  <si>
    <t>T2</t>
  </si>
  <si>
    <t>TABLA 2. GAD PROVINCIALES ACREDITADOS COMO AUTORIDAD AMBIENTAL DE APLICACIÓN  RESPONSABLE</t>
  </si>
  <si>
    <t>T3</t>
  </si>
  <si>
    <t xml:space="preserve">TABLA 3. NÚMERO DE PERMISOS AMBIENTALES EMITIDOS POR LOS GAD PROVINCIALES A TRAVÉS DEL SUIA, SEGÚN GAD PROVINCIAL 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</si>
  <si>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</si>
  <si>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</si>
  <si>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</si>
  <si>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</si>
  <si>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</si>
  <si>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</si>
  <si>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</si>
  <si>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</si>
  <si>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</si>
  <si>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</si>
  <si>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FOMENTO Y DESARROLLO PRODUCTIVO</t>
  </si>
  <si>
    <t>T14</t>
  </si>
  <si>
    <t>T15</t>
  </si>
  <si>
    <t>T16</t>
  </si>
  <si>
    <t xml:space="preserve">RIEGO Y DRENAJE </t>
  </si>
  <si>
    <t>T17</t>
  </si>
  <si>
    <t>T18</t>
  </si>
  <si>
    <t>T19</t>
  </si>
  <si>
    <t>T20</t>
  </si>
  <si>
    <t>T21</t>
  </si>
  <si>
    <t>GESTIÓN DE RIESGOS</t>
  </si>
  <si>
    <t>T22</t>
  </si>
  <si>
    <t>T23</t>
  </si>
  <si>
    <t xml:space="preserve">INGRESOS Y GASTOS </t>
  </si>
  <si>
    <t>T24</t>
  </si>
  <si>
    <t>T25</t>
  </si>
  <si>
    <t>T26</t>
  </si>
  <si>
    <t xml:space="preserve">COOPERACIÓN INTERNACIONAL </t>
  </si>
  <si>
    <t>T27</t>
  </si>
  <si>
    <t>T28</t>
  </si>
  <si>
    <t>VIALIDAD</t>
  </si>
  <si>
    <t>T29</t>
  </si>
  <si>
    <t>T30</t>
  </si>
  <si>
    <t>T31</t>
  </si>
  <si>
    <t xml:space="preserve">TURISMO </t>
  </si>
  <si>
    <t>T32</t>
  </si>
  <si>
    <t>T33</t>
  </si>
  <si>
    <t>T34</t>
  </si>
  <si>
    <t>PROVINCIAS</t>
  </si>
  <si>
    <t>ACREDITACIÓN AAr</t>
  </si>
  <si>
    <t>AZUAY</t>
  </si>
  <si>
    <t>Acreditados</t>
  </si>
  <si>
    <t>BOLÍVAR</t>
  </si>
  <si>
    <t xml:space="preserve">CAÑAR </t>
  </si>
  <si>
    <t>CARCHI</t>
  </si>
  <si>
    <t>CHIMBORAZO</t>
  </si>
  <si>
    <t>COTOPAXI</t>
  </si>
  <si>
    <t>EL ORO</t>
  </si>
  <si>
    <t>ESMERALDAS</t>
  </si>
  <si>
    <t>GALÁPAGOS</t>
  </si>
  <si>
    <t>No acreditados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</si>
  <si>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</si>
  <si>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</si>
  <si>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</si>
  <si>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</si>
  <si>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</si>
  <si>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</si>
  <si>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</si>
  <si>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</si>
  <si>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</si>
  <si>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</si>
  <si>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</si>
  <si>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</si>
  <si>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</si>
  <si>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</si>
  <si>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</si>
  <si>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PROVINCIA</t>
  </si>
  <si>
    <t>TIPO DE PERMISO</t>
  </si>
  <si>
    <t xml:space="preserve">TOTAL </t>
  </si>
  <si>
    <t xml:space="preserve">CERTIFICADO AMBIENTAL </t>
  </si>
  <si>
    <t xml:space="preserve"> REGISTRO AMBIENTAL  </t>
  </si>
  <si>
    <t xml:space="preserve">LICENCIA AMBIENTAL </t>
  </si>
  <si>
    <t xml:space="preserve">NÚMERO </t>
  </si>
  <si>
    <t>PORCENTAJE</t>
  </si>
  <si>
    <t xml:space="preserve">TOTAL NACIONAL </t>
  </si>
  <si>
    <t>CAÑAR</t>
  </si>
  <si>
    <t>SEGUIMIENTO AL CUMPLIMIENTO DE PLANES DE MANEJO AMBIENTAL</t>
  </si>
  <si>
    <t>VERIFICACIÓN DE CONTENIDO DE INFORMES AMBIENTALES DE CUMPLIMIENTO (IAC)</t>
  </si>
  <si>
    <t>VERIFICACIÓN DE CONTENIDO DE AUDITORÍAS AMBIENTALES DE CUMPLIMIENTO (AAC)</t>
  </si>
  <si>
    <t>VERIFICACIÓN DE CONTENIDO DE INFORMES AMBIENTALES ANUALES (IAA)</t>
  </si>
  <si>
    <t>VERIFICACIÓN DE CUMPLIMIENTO DE PLANES DE EMERGENCIA (PE)</t>
  </si>
  <si>
    <t>VERIFICACIÓN DE CUMPLIMIENTO DE PLANES DE MITIGACIÓN (PM)</t>
  </si>
  <si>
    <t>VERIFICACIÓN DE CUMPLIMIENTO DE PLANES DE CIERRE (PE)</t>
  </si>
  <si>
    <t>ACOMPAÑAMIENTO A TOMA DE MUESTRAS – MONITOREOS</t>
  </si>
  <si>
    <t>* OTRO TIPO DE INSPECCIONES</t>
  </si>
  <si>
    <t>NÚMERO</t>
  </si>
  <si>
    <t>INFORMES AMBIENTALES DE CUMPLIMIENTO</t>
  </si>
  <si>
    <t>AUDITORÍAS AMBIENTALES DE CUMPLIMIENTO</t>
  </si>
  <si>
    <t>INFORMES AMBIENTALES ANUALES</t>
  </si>
  <si>
    <t>INFORMES DE MONITOREO</t>
  </si>
  <si>
    <t>* OTROS DOCUMENTOS ADMINISTRATIVOS</t>
  </si>
  <si>
    <t>TOTAL NACIONAL</t>
  </si>
  <si>
    <t>VINCULADAS A PROYECTOS, OBRAS Y/O ACTIVIDADES DE IMPACTO Y RIESGO AMBIENTAL NO SIGNIFICATIVO</t>
  </si>
  <si>
    <t>VINCULADAS A PROYECTOS, OBRAS Y/O ACTIVIDADES DE BAJO IMPACTO Y RIESGO AMBIENTAL</t>
  </si>
  <si>
    <t>VINCULADAS A PROYECTOS, OBRAS Y/O ACTIVIDADES DE MEDIO Y ALTO IMPACTO Y RIESGO AMBIENTAL</t>
  </si>
  <si>
    <t>* OTRO TIPO DE DENUNCIAS</t>
  </si>
  <si>
    <t>VIVEROS CON ESPECIES NATIVAS</t>
  </si>
  <si>
    <t>VIVEROS CON ESPECIES INTRODUCIDAS Y NATIVAS</t>
  </si>
  <si>
    <t>VIVEROS AGROFORESTALES</t>
  </si>
  <si>
    <t>SUPERFICIE  INCENDIADA (Ha)</t>
  </si>
  <si>
    <t xml:space="preserve">MECANISMOS DE ARTICULACIÓN </t>
  </si>
  <si>
    <t>TOTAL</t>
  </si>
  <si>
    <t>TALLERES</t>
  </si>
  <si>
    <t>CAPACITACIÓN</t>
  </si>
  <si>
    <t>ASISTENCIA TÉCNICA</t>
  </si>
  <si>
    <t>*OTRO</t>
  </si>
  <si>
    <t>INSTRUMENTOS DE PLANIFICACIÓN Y NORMATIVA LOCAL</t>
  </si>
  <si>
    <t>ORDENANZA</t>
  </si>
  <si>
    <t>PLAN</t>
  </si>
  <si>
    <t>ESTRATEGIA</t>
  </si>
  <si>
    <t>NÚMERO DE PROYECTOS</t>
  </si>
  <si>
    <t xml:space="preserve">MORONA SANTIAGO </t>
  </si>
  <si>
    <t>PRESUPUESTO  PLAN DE RIEGO Y DRENAJE (USD)</t>
  </si>
  <si>
    <t xml:space="preserve">    PROVINCIAL</t>
  </si>
  <si>
    <t xml:space="preserve">PLAN DE GESTIÓN DE RIESGOS NATURALES </t>
  </si>
  <si>
    <t>NO DISPONE</t>
  </si>
  <si>
    <t>DISPONE</t>
  </si>
  <si>
    <t>SUCUMBÍOS*</t>
  </si>
  <si>
    <t>-</t>
  </si>
  <si>
    <t xml:space="preserve">MONTO POR FUENTES DE INGRESO </t>
  </si>
  <si>
    <t>INGRESOS DE AUTOGESTIÓN O PROPIOS</t>
  </si>
  <si>
    <t>RECURSOS PROVENIENTES DE PREASIGNACIONES</t>
  </si>
  <si>
    <t>RECURSOS DE CRÉDITOS EXTERNOS</t>
  </si>
  <si>
    <t>RECURSOS DE CRÉDITOS INTERNOS</t>
  </si>
  <si>
    <t>ASISTENCIA TÉCNICA Y DONACIONES</t>
  </si>
  <si>
    <t>*OTROS FONDOS</t>
  </si>
  <si>
    <t>RECURSOS DE CRÉDITO BDE</t>
  </si>
  <si>
    <t xml:space="preserve">    PROVINCIA</t>
  </si>
  <si>
    <t xml:space="preserve"> MONTO (USD) CODIFICADO DISTRIBUIDO POR COMPETENCIA </t>
  </si>
  <si>
    <t xml:space="preserve">DPTO. AMBIENTAL </t>
  </si>
  <si>
    <t xml:space="preserve">DTO. FOMENTO Y DESARROLLO PRODUCTIVO </t>
  </si>
  <si>
    <t>Total</t>
  </si>
  <si>
    <t>LOS RIOS</t>
  </si>
  <si>
    <t>MANABI</t>
  </si>
  <si>
    <t>SUCUMBIOS</t>
  </si>
  <si>
    <t xml:space="preserve">VALOR CODIFICADO 
</t>
  </si>
  <si>
    <t xml:space="preserve">VALOR DEVENGADO </t>
  </si>
  <si>
    <t>VALOR USD</t>
  </si>
  <si>
    <t xml:space="preserve">Total Nacional </t>
  </si>
  <si>
    <t>RÉGIMEN LABORAL</t>
  </si>
  <si>
    <t>CONTRATO A TIEMPO INDEFINIDO (CÓDIGO DE TRABAJO)</t>
  </si>
  <si>
    <t>CONTRATO COLECTIVO (CÓDIGO DE TRABAJO)</t>
  </si>
  <si>
    <t>CONTRATO DE SERVICIOS PROFESIONALES</t>
  </si>
  <si>
    <t>CONTRATO OCASIONAL</t>
  </si>
  <si>
    <t>NOMBRAMIENTO DE LIBRE NOMBRAMIENTO Y REMOCIÓN</t>
  </si>
  <si>
    <t>NOMBRAMIENTO DE PERÍODO FIJO</t>
  </si>
  <si>
    <t>NOMBRAMIENTO PERMANENTE</t>
  </si>
  <si>
    <t>NOMBRAMIENTO PROVISIONAL</t>
  </si>
  <si>
    <t>*OTRO TIPO DE NOMBRAMIENTO (REGISTRE EN OBSERVACIONES)</t>
  </si>
  <si>
    <t xml:space="preserve">*OTRO </t>
  </si>
  <si>
    <t>ETAPAS DEL PLAN DE RIEGO Y DRENAJE</t>
  </si>
  <si>
    <t>Construido</t>
  </si>
  <si>
    <t>No tiene</t>
  </si>
  <si>
    <t xml:space="preserve">INSTRUMENTOS DE PLANIFICACION </t>
  </si>
  <si>
    <t xml:space="preserve">PLAN DE COOPERACIÓN </t>
  </si>
  <si>
    <t>FUENTE Y MONTO DE FINANCIAMIENTO</t>
  </si>
  <si>
    <t>GAD PROVINCIAL
USD</t>
  </si>
  <si>
    <t>ONG
USD</t>
  </si>
  <si>
    <t>BDE
USD</t>
  </si>
  <si>
    <t>OTRO
USD</t>
  </si>
  <si>
    <t>GOBIERNO CENTRAL
USD</t>
  </si>
  <si>
    <t>GAD PROVINCIAL</t>
  </si>
  <si>
    <t>*OTRO
USD</t>
  </si>
  <si>
    <t>LICENCIAS AMBIENTALES POR ACTIVIDAD ECONÓMICA</t>
  </si>
  <si>
    <t>AGRICULTURA</t>
  </si>
  <si>
    <t>MANUFACTURA</t>
  </si>
  <si>
    <t>DISTRIBUCIÓN DE AGUA ALCANTARILLADO, GESTIÓN DE DESECHOS Y
ACTIVIDADES DE SANEAMIENTO</t>
  </si>
  <si>
    <t>CONSTRUCCIÓN</t>
  </si>
  <si>
    <t>COMERCIO</t>
  </si>
  <si>
    <r>
      <t>Fuente:</t>
    </r>
    <r>
      <rPr>
        <sz val="8"/>
        <color rgb="FF000000"/>
        <rFont val="Century Gothic"/>
        <family val="2"/>
      </rPr>
      <t xml:space="preserve"> INEC- Censo de Información Ambiental Económica en GAD Provinciales 2023</t>
    </r>
  </si>
  <si>
    <r>
      <t>Fuente:</t>
    </r>
    <r>
      <rPr>
        <sz val="8"/>
        <color indexed="8"/>
        <rFont val="Century Gothic"/>
        <family val="2"/>
      </rPr>
      <t xml:space="preserve"> INEC- Censo de Información Ambiental Económica en GAD Provinciales 2023</t>
    </r>
  </si>
  <si>
    <r>
      <t>Fuente:</t>
    </r>
    <r>
      <rPr>
        <sz val="8"/>
        <rFont val="Century Gothic"/>
        <family val="2"/>
      </rPr>
      <t xml:space="preserve"> INEC- Censo de Información Ambiental Económica en GAD Provinciales 2023</t>
    </r>
  </si>
  <si>
    <t>INVERSIÓN 2023 USD</t>
  </si>
  <si>
    <t>SUPERFICIE FORESTADA Y REFORESTADA CON ESPECIES NATIVAS</t>
  </si>
  <si>
    <t xml:space="preserve"> HA. FORESTADAS</t>
  </si>
  <si>
    <t xml:space="preserve"> HA. REFORESTADAS</t>
  </si>
  <si>
    <t>HECTÁREAS</t>
  </si>
  <si>
    <t>ACTIVIDADES DE ATENCIÓN DE LA SALUD HUMANA Y DE ASISTENCIA SOCIAL</t>
  </si>
  <si>
    <t>TABLA 4. NÚMERO DE LICENCIAS AMBIENTALES EMITIDOS POR ACTIVIDAD ECONÓMICA</t>
  </si>
  <si>
    <t>TABLA 8. SUPERFICIE FORESTADA Y REFORESTADA CON ESPECIES NATIVAS, SEGÚN GAD PROVINCIAL</t>
  </si>
  <si>
    <t>TABLA 9. SUPERFICIE FORESTADA Y REFORESTADA CON ESPECIES ADAPTADAS E INTRODUCIDAS, SEGÚN GAD PROVINCIAL</t>
  </si>
  <si>
    <t>TABLA 10. PRODUCCIÓN AL AÑO DE PLANTAS POR TIPO DE VIVERO</t>
  </si>
  <si>
    <t>TABLA 11. SUPERFICIE AFECTADA POR INCENDIOS, SEGÚN PROVINCIAS</t>
  </si>
  <si>
    <t xml:space="preserve">TABLA 12. NÚMERO DE MECANISMOS DE ARTICULACIÓN PARA LA PREVENCIÓN Y CONTROL DE INCENDIOS FORESTALES, SEGÚN GAD PROVINCIAL </t>
  </si>
  <si>
    <t xml:space="preserve">TABLA 13. INSTRUMENTOS DE PLANIFICACIÓN Y NORMATIVA  LOCAL EMITIDOS EN DEFENSA DE LOS RECURSOS NATURALES, SEGÚN GAD PROVINCIAL </t>
  </si>
  <si>
    <t xml:space="preserve">TABLA 14. NÚMERO DE PROYECTOS, FUENTE Y MONTO DE FINANCIAMIENTO EN GESTIÓN AMBIENTAL, SEGÚN GAD PROVINCIAL </t>
  </si>
  <si>
    <t>TABLA 15. NÚMERO DE PROYECTOS, FUENTE Y MONTO DE FINANCIAMIENTO EN CAMBIO CLIMÁTICO, SEGÚN GAD PROVINCIAL</t>
  </si>
  <si>
    <t xml:space="preserve">TABLA 16. PERSONAL CON EL QUE CONTÓ  LA COMPETENCIA DE FOMENTO Y DESARROLLO PRODUCTIVO </t>
  </si>
  <si>
    <t xml:space="preserve">TABLA 17. NÚMERO MECANISMOS DE ARTICULACIÓN A FAVOR DEL FOMENTO Y DESARROLLO PRODUCTIVO, SEGÚN GAD PROVINCIAL </t>
  </si>
  <si>
    <t>TABLA 18. NÚMERO DE PROYECTOS, FUENTE Y MONTO DE FINANCIAMIENTO EN  FOMENTO Y DESARROLLO PRODUCTIVO, SEGÚN GAD PROVINCIAL</t>
  </si>
  <si>
    <t>TABLA 19. PERSONAL CON EL QUE CONTÓ LA COMPETENCIA DE RIEGO Y DRENAJE</t>
  </si>
  <si>
    <t>TABLA 20. ETAPAS DEL PLAN DE RIEGO Y DRENAJE, SEGÚN GAD PROVINCIAL</t>
  </si>
  <si>
    <t xml:space="preserve">TABLA 21. PRESUPUESTO, INVERSIÓN DEL PLAN DE RIEGO Y DRENAJE, SEGÚN GAD PROVINCIAL   </t>
  </si>
  <si>
    <t xml:space="preserve">TABLA 22. NÚMERO DE PROYECTOS, FUENTE  Y MONTO DE FINANCIAMIENTO EN SISTEMAS DE RIEGO, SEGÚN GAD PROVINCIAL </t>
  </si>
  <si>
    <t>TABLA 23. NÚMERO DE PROYECTOS, FUENTE Y MONTO DE FINANCIAMIENTO EN SISTEMAS DE DRENAJE, SEGÚN GAD PROVINCIAL</t>
  </si>
  <si>
    <t xml:space="preserve">TABLA 24. GAD PROVINCIALES QUE CUENTAN CON PLAN DE GESTIÓN DE RIESGOS NATURALES </t>
  </si>
  <si>
    <t>TABLA 25. NÚMERO DE PROYECTOS, FUENTE Y MONTO DE FINANCIAMIENTO EN GESTIÓN DE RIESGOS NATURALES, SEGÚN GAD PROVINCIAL</t>
  </si>
  <si>
    <t>TABLA 26. MONTO TOTAL CODIFICADO DE LOS GAD PROVINCIALES, POR FUENTE DE INGRESO</t>
  </si>
  <si>
    <t xml:space="preserve">TABLA 27. MONTO CODIFICADO DISTRIBUIDO POR COMPETENCIA, SEGÚN GAD PROVINCIAL </t>
  </si>
  <si>
    <t>TABLA 28. GASTO EN  GESTIÓN AMBIENTAL, SEGÚN GAD PROVINCIAL</t>
  </si>
  <si>
    <t>TABLA 29. PERSONAL CON EL QUE CONTÓ LA COMPETENCIA DE COOPERACIÓN INTERNACIONAL</t>
  </si>
  <si>
    <t xml:space="preserve">TABLA 30. NÚMERO DE INSTRUMENTOS DE PLANIFICACIÓN Y NORMATIVA LOCAL EMITIDOS PARA LA COOPERACIÓN INTERNACIONAL, SEGÚN GAD PROVINCIAL </t>
  </si>
  <si>
    <t>TABLA 31. PERSONAL CON EL QUE CONTÓ LA COMPETENCIA VIALIDAD</t>
  </si>
  <si>
    <t>TABLA 32. NÚMERO DE PROYECTOS, FUENTE Y MONTO DE FINANCIAMIENTO PARA VÍAS, SEGÚN GAD PROVINCIAL</t>
  </si>
  <si>
    <t>TABLA 33. NÚMERO DE PROYECTOS, FUENTE Y MONTO DE FINANCIAMIENTO PARA PUENTES, SEGÚN GAD PROVINCIAL</t>
  </si>
  <si>
    <t xml:space="preserve">TABLA 34. PERSONAL CON EL QUE CONTÓ TURISMO </t>
  </si>
  <si>
    <t>T35</t>
  </si>
  <si>
    <t>TABLA 35. NÚMERO DE MECANISMOS DE ARTICULACIÓN PARA LA GESTIÓN DEL TURISMO, SEGÚN GAD PROVINCIAL</t>
  </si>
  <si>
    <t>T36</t>
  </si>
  <si>
    <t>TABLA 36. NÚMERO DE PROYECTOS, FUENTE Y MONTO DE FINANCIAMIENTO PARA LA GESTIÓN DEL TURISMO, SEGÚN GAD PROVINCIAL</t>
  </si>
  <si>
    <t>TABLA 6. NÚMERO DE EVALUACIONES Y PRONUNCIAMIENTOS A DOCUMENTOS ADMINISTRATIVOS DE CONTROL Y SEGUIMIENTO AMBIENTAL EN EL AÑO 2023, POR GAD PROVINCIAL</t>
  </si>
  <si>
    <t>TABLA 7. NÚMERO DE DENUNCIAS AMBIENTALES EN EL AÑO 2023, POR GAD PROVINCIAL</t>
  </si>
  <si>
    <r>
      <t>Fuente:</t>
    </r>
    <r>
      <rPr>
        <sz val="9"/>
        <color indexed="8"/>
        <rFont val="Century Gothic"/>
        <family val="2"/>
      </rPr>
      <t xml:space="preserve"> INEC- Censo de Información Ambiental Económica en GAD Provinciales 2023</t>
    </r>
  </si>
  <si>
    <t>SUPERFICIE FORESTADA Y REFORESTADA CON ESPECIES INTRODUCIDAS/ADAPTADAS</t>
  </si>
  <si>
    <r>
      <t xml:space="preserve">Fuente: </t>
    </r>
    <r>
      <rPr>
        <sz val="9"/>
        <color rgb="FF000000"/>
        <rFont val="Century Gothic"/>
        <family val="2"/>
      </rPr>
      <t>INEC- Censo de Información Ambiental Económica en GAD Provinciales 2023</t>
    </r>
  </si>
  <si>
    <t>HOSPEDAJE</t>
  </si>
  <si>
    <t>VERIFICACIÓN DE CUMPLIMIENTO DE PLANES DE ACCIÓN (PA)</t>
  </si>
  <si>
    <t>*OTRO TIPO DE CONTRATO (REGISTRE EN OBSERVACIONES)</t>
  </si>
  <si>
    <t>CONVENIOS</t>
  </si>
  <si>
    <t>AGENDA</t>
  </si>
  <si>
    <t>OTRO TIPO DE CONTRATO (REGISTRE EN OBSERVACIONES)</t>
  </si>
  <si>
    <t>ÍNDICE</t>
  </si>
  <si>
    <t>REGIMEN LABORAL</t>
  </si>
  <si>
    <t>*Inspecciones de seguimiento y control  ambiental, inspecciones a proyectos no regularizados, inspecciones de oficio.</t>
  </si>
  <si>
    <t>* Informes, planes de acciòn</t>
  </si>
  <si>
    <t>* Plan de prevención y de acción</t>
  </si>
  <si>
    <t>*Convenio, consultoría</t>
  </si>
  <si>
    <t>* GAD parroquial, ministerios, entre otros</t>
  </si>
  <si>
    <t>* GAD parroquial, municipal, entre otros</t>
  </si>
  <si>
    <t>* Contrato obra cierta</t>
  </si>
  <si>
    <t>* Cartas de entendimiento, mesas, entre otros.</t>
  </si>
  <si>
    <t xml:space="preserve">* GAD municipal, asociaciones, entre otros. </t>
  </si>
  <si>
    <t>* Contrato eventual</t>
  </si>
  <si>
    <t>* Junta de riego, GAD parroquial, entre otros.</t>
  </si>
  <si>
    <t>*Beneficiarios</t>
  </si>
  <si>
    <t>* El GAD de Sucumbíos no dispone de una Unidad de gestión de riesgos dentro de la estructura organizacional del GAD.</t>
  </si>
  <si>
    <t>* Saldos de años anteriores, anticipos, entre otros.</t>
  </si>
  <si>
    <t>* Código de trabajo, contrato servicios profesionales.</t>
  </si>
  <si>
    <t>*Contrato eventual, a prueba</t>
  </si>
  <si>
    <t>* Comunidad, entre otros</t>
  </si>
  <si>
    <t>* Ministerio, entre otros.</t>
  </si>
  <si>
    <t>*Carta de entendimiento, carvanas turísticas, entre otros</t>
  </si>
  <si>
    <t>*GAD parroquial, municipal, entre otros.</t>
  </si>
  <si>
    <t>*AZUAY</t>
  </si>
  <si>
    <t>* No cuentan con el registro de las héctareas incendiadas.</t>
  </si>
  <si>
    <t xml:space="preserve">TABLA 1.  </t>
  </si>
  <si>
    <t xml:space="preserve">PERSONAL CON EL QUE CONTÓ LA COMPETENCIA DE GESTIÓN AMBIENTAL </t>
  </si>
  <si>
    <t xml:space="preserve">GAD PROVINCIALES ACREDITADOS COMO
AUTORIDAD AMBIENTAL DE APLICACIÓN  RESPONSABLE
</t>
  </si>
  <si>
    <t>TABLA 2.</t>
  </si>
  <si>
    <t xml:space="preserve">NÚMERO DE PERMISOS AMBIENTALES EMITIDOS POR LOS
GAD PROVINCIALES A TRAVÉS DEL SUIA, SEGÚN GAD PROVINCIAL 
</t>
  </si>
  <si>
    <t xml:space="preserve">NÚMERO DE EVALUACIONES Y PRONUNCIAMIENTOS A DOCUMENTOS ADMINISTRATIVOS DE CONTROL Y SEGUIMIENTO AMBIENTAL EN EL AÑO 2023, POR GAD PROVINCIAL
</t>
  </si>
  <si>
    <t>NÚMERO DE DENUNCIAS AMBIENTALES EN EL AÑO 20223 POR GAD PROVINCIAL</t>
  </si>
  <si>
    <t xml:space="preserve">SUPERFICIE FORESTADA Y REFORESTADA CON 
ESPECIES NATIVAS, SEGÚN GAD PROVINCIAL
</t>
  </si>
  <si>
    <t xml:space="preserve">SUPERFICIE FORESTADA Y REFORESTADA CON  ESPECIES ADAPTADAS E INTRODUCIDAS, SEGÚN GAD PROVINCIAL
</t>
  </si>
  <si>
    <t>PRODUCCIÓN AL AÑO DE PLANTAS POR TIPO DE VIVERO</t>
  </si>
  <si>
    <t>SUPERFICIE AFECTADA POR INCENDIOS, SEGÚN GAD PROVINCIAL</t>
  </si>
  <si>
    <t xml:space="preserve">NÚMERO DE MECANISMOS DE ARTICULACIÓN PARA LA 
PREVENCIÓN Y CONTROL DE INCENDIOS FORESTALES, SEGÚN GAD PROVINCIAL 
</t>
  </si>
  <si>
    <t xml:space="preserve">INSTRUMENTOS DE PLANIFICACIÓN Y NORMATIVA  LOCAL 
EMITIDOS EN DEFENSA DE LOS RECURSOS NATURALES, SEGÚN GAD 
PROVINCIAL 
</t>
  </si>
  <si>
    <t xml:space="preserve">NÚMERO DE PROYECTOS, FUENTE Y MONTO DE FINANCIAMIENTO EN 
GESTIÓN AMBIENTAL, SEGÚN GAD PROVINCIAL 
</t>
  </si>
  <si>
    <t xml:space="preserve">NÚMERO DE PROYECTOS, FUENTE Y MONTO DE FINANCIAMIENTO EN CAMBIO CLIMÁTICO, SEGÚN GAD PROVINCIAL
</t>
  </si>
  <si>
    <t xml:space="preserve">PERSONAL CON EL QUE CONTÓ  LA COMPETENCIA 
DE FOMENTO Y DESARROLLO PRODUCTIVO 
</t>
  </si>
  <si>
    <t xml:space="preserve">NÚMERO MECANISMOS DE ARTICULACIÓN A FAVOR DEL 
FOMENTO Y DESARROLLO PRODUCTIVO, SEGÚN GAD PROVINCIAL 
</t>
  </si>
  <si>
    <t xml:space="preserve">NÚMERO DE PROYECTOS, FUENTE Y MONTO DE FINANCIAMIENTO EN  FOMENTO Y DESARROLLO PRODUCTIVO, SEGÚN GAD PROVINCIAL
</t>
  </si>
  <si>
    <t xml:space="preserve">PERSONAL CON EL QUE CONTÓ LA COMPETENCIA DE RIEGO Y DRENAJE
</t>
  </si>
  <si>
    <t xml:space="preserve">ETAPAS DEL PLAN DE RIEGO Y DRENAJE, SEGÚN GAD PROVINCIAL
</t>
  </si>
  <si>
    <t xml:space="preserve">PRESUPUESTO, INVERSIÓN Y AÑOS DE EJECUCIÓN DEL PLAN DE RIEGO Y DRENAJE, SEGÚN GAD PROVINCIAL   </t>
  </si>
  <si>
    <t xml:space="preserve">NÚMERO DE PROYECTOS, FUENTE  Y MONTO DE FINANCIAMIENTO EN SISTEMAS DE RIEGO, SEGÚN GAD PROVINCIAL 
</t>
  </si>
  <si>
    <t xml:space="preserve">NÚMERO DE PROYECTOS, FUENTE Y MONTO DE FINANCIAMIENTO EN SISTEMAS DE DRENAJE, SEGÚN GAD PROVINCIAL
</t>
  </si>
  <si>
    <t xml:space="preserve">GAD PROVINCIALES QUE CUENTAN CON PLAN DE GESTIÓN DE RIESGOS NATURALES </t>
  </si>
  <si>
    <t xml:space="preserve">NÚMERO DE PROYECTOS, FUENTE Y MONTO DE FINANCIAMIENTO EN GESTIÓN DE RIESGOS NATURALES, SEGÚN GAD PROVINCIAL
</t>
  </si>
  <si>
    <t xml:space="preserve">MONTO TOTAL CODIFICADO DE LOS GAD PROVINCIALES, POR FUENTE DE INGRESO
</t>
  </si>
  <si>
    <t xml:space="preserve">MONTO CODIFICADO DISTRIBUIDO POR COMPETENCIA, SEGÚN GAD PROVINCIAL 
</t>
  </si>
  <si>
    <t>GASTO EN  GESTIÓN AMBIENTAL, SEGÚN GAD PROVINCIAL</t>
  </si>
  <si>
    <t xml:space="preserve">PERSONAL CON EL QUE CONTÓ  LA COMPETENCIA DE COOPERACIÓN INTERNACIONAL
</t>
  </si>
  <si>
    <t xml:space="preserve">NÚMERO DE INSTRUMENTOS DE PLANIFICACIÓN Y NORMATIVA LOCAL EMITIDOS PARA LA COOPERACIÓN INTERNACIONAL, SEGÚN GAD PROVINCIAL </t>
  </si>
  <si>
    <t xml:space="preserve">PERSONAL CON EL QUE CONTÓ LA COMPETENCIA VIALIDAD
</t>
  </si>
  <si>
    <t xml:space="preserve">NÚMERO DE PROYECTOS, FUENTE Y MONTO DE FINANCIAMIENTO PARA VÍAS, SEGÚN GAD PROVINCIAL
</t>
  </si>
  <si>
    <t xml:space="preserve">NÚMERO DE PROYECTOS, FUENTE Y MONTO DE FINANCIAMIENTO PARA PUENTES, SEGÚN GAD PROVINCIAL
</t>
  </si>
  <si>
    <t xml:space="preserve">PERSONAL CON EL QUE CONTÓ TURISMO 
</t>
  </si>
  <si>
    <t xml:space="preserve">NÚMERO MECANISMOS DE ARTICULACIÓN A FAVOR DEL TURISMO, 
SEGÚN GAD PROVINCIAL 
</t>
  </si>
  <si>
    <t xml:space="preserve">NÚMERO DE PROYECTOS, FUENTE Y MONTO DE FINANCIAMIENTO PARA LA GESTIÓN DEL TURISMO, SEGÚN GAD PROVINCIAL
</t>
  </si>
  <si>
    <t>NÚMERO DE LICENCIAS AMBIENTALES EMITIDOS POR ACTIVIDAD ECONÓMICA</t>
  </si>
  <si>
    <t>NÚMERO CONTROLES Y/O SEGUIMIENTOS A LOS PERMISOS AMBIENTALES EN EL AÑO 2023 ,POR GAD PROVINCIAL</t>
  </si>
  <si>
    <t xml:space="preserve">TABLA 35. </t>
  </si>
  <si>
    <t xml:space="preserve">TABLA 36. </t>
  </si>
  <si>
    <t xml:space="preserve">TABLA 34. </t>
  </si>
  <si>
    <t xml:space="preserve">TABLA 33. </t>
  </si>
  <si>
    <t xml:space="preserve">TABLA 32. </t>
  </si>
  <si>
    <t xml:space="preserve">TABLA 31. </t>
  </si>
  <si>
    <t xml:space="preserve">TABLA 30. </t>
  </si>
  <si>
    <t xml:space="preserve">TABLA 29. </t>
  </si>
  <si>
    <t xml:space="preserve">TABLA 28. </t>
  </si>
  <si>
    <t xml:space="preserve">TABLA 27. </t>
  </si>
  <si>
    <t xml:space="preserve">TABLA 26. </t>
  </si>
  <si>
    <t xml:space="preserve">TABLA 25. </t>
  </si>
  <si>
    <t xml:space="preserve">TABLA 24. </t>
  </si>
  <si>
    <t xml:space="preserve">TABLA 23. </t>
  </si>
  <si>
    <t xml:space="preserve">TABLA 22. </t>
  </si>
  <si>
    <t xml:space="preserve">TABLA 21. </t>
  </si>
  <si>
    <t xml:space="preserve">TABLA 20. </t>
  </si>
  <si>
    <t xml:space="preserve">TABLA 19. </t>
  </si>
  <si>
    <t xml:space="preserve">TABLA 18. </t>
  </si>
  <si>
    <t xml:space="preserve">TABLA 17. </t>
  </si>
  <si>
    <t xml:space="preserve">TABLA 16. </t>
  </si>
  <si>
    <t xml:space="preserve">TABLA 15. </t>
  </si>
  <si>
    <t xml:space="preserve">TABLA 14. </t>
  </si>
  <si>
    <t xml:space="preserve">TABLA 13. </t>
  </si>
  <si>
    <t xml:space="preserve">TABLA 12. </t>
  </si>
  <si>
    <t xml:space="preserve">TABLA 11. </t>
  </si>
  <si>
    <t xml:space="preserve">TABLA 10. </t>
  </si>
  <si>
    <t xml:space="preserve">TABLA 9. </t>
  </si>
  <si>
    <t xml:space="preserve">TABLA 8. </t>
  </si>
  <si>
    <t xml:space="preserve">TABLA 7. </t>
  </si>
  <si>
    <t xml:space="preserve">TABLA 6. </t>
  </si>
  <si>
    <t xml:space="preserve">TABLA 5. </t>
  </si>
  <si>
    <t xml:space="preserve">TABLA 4. </t>
  </si>
  <si>
    <t xml:space="preserve">TABLA 3. </t>
  </si>
  <si>
    <t>**SUCUMBÍOS</t>
  </si>
  <si>
    <t>*GUAYAS</t>
  </si>
  <si>
    <t>***OTRO
USD</t>
  </si>
  <si>
    <t>*** GAD municipal, entre otros</t>
  </si>
  <si>
    <t>** El GAD de Sucumbíos no dispone de una Unidad de gestión de riesgos dentro de la estructura organizacional del GAD.</t>
  </si>
  <si>
    <t>* El proyecto ejecutado no demandó de recursos económicos</t>
  </si>
  <si>
    <t>En construcción</t>
  </si>
  <si>
    <t>*LOS RÍOS</t>
  </si>
  <si>
    <t>*El GAD de los Ríos no cuenta con infraestructrua en Turismo</t>
  </si>
  <si>
    <t>**GALÁPAGOS</t>
  </si>
  <si>
    <t>**El proyecto ejecutado no demandó de recursos económicos</t>
  </si>
  <si>
    <t>** El proyecto ejecutado no demandó de recursos económicos</t>
  </si>
  <si>
    <t>**BOLÍVAR</t>
  </si>
  <si>
    <t>*SANTA ELENA</t>
  </si>
  <si>
    <t>* En el año 2023 el GAD, no recibió asignaciones presupuestarias para la competencia de riego y drenaje.</t>
  </si>
  <si>
    <t>TABLA 5. NÚMERO CONTROLES Y/O SEGUIMIENTOS A LOS PERMISOS AMBIENTALES EN EL AÑO 2023 ,POR GAD PROVINCIAL</t>
  </si>
  <si>
    <t>* Denuncias de contaminación y de la comunidad en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</si>
</sst>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###0"/>
    <numFmt numFmtId="167" formatCode="_(* #,##0_);_(* \(#,##0\);_(* &quot;-&quot;??_);_(@_)"/>
    <numFmt numFmtId="168" formatCode="###0.00%"/>
    <numFmt numFmtId="169" formatCode="###0.00"/>
    <numFmt numFmtId="170" formatCode="_ &quot;$&quot;* #,##0.0_ ;_ &quot;$&quot;* \-#,##0.0_ ;_ &quot;$&quot;* &quot;-&quot;??_ ;_ @_ "/>
  </numFmts>
  <fonts count="5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sz val="9"/>
      <color theme="1" tint="0.249977111117893"/>
      <name val="Century Gothic"/>
      <family val="2"/>
    </font>
    <font>
      <b/>
      <sz val="8"/>
      <color rgb="FF000000"/>
      <name val="Century Gothic"/>
      <family val="2"/>
    </font>
    <font>
      <sz val="8"/>
      <color indexed="8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8"/>
      <color theme="1" tint="0.249977111117893"/>
      <name val="Century Gothic"/>
      <family val="2"/>
    </font>
    <font>
      <b/>
      <sz val="8"/>
      <name val="Calibri"/>
      <family val="2"/>
      <scheme val="minor"/>
    </font>
    <font>
      <b/>
      <sz val="11"/>
      <name val="Century Gothic"/>
      <family val="2"/>
    </font>
    <font>
      <sz val="8"/>
      <color rgb="FF000000"/>
      <name val="Century Gothic"/>
      <family val="2"/>
    </font>
    <font>
      <b/>
      <sz val="10"/>
      <color theme="1" tint="0.34998626667073579"/>
      <name val="Century Gothic"/>
      <family val="2"/>
    </font>
    <font>
      <b/>
      <sz val="9"/>
      <color theme="1" tint="0.249977111117893"/>
      <name val="Century Gothic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indexed="8"/>
      <name val="Century Gothic"/>
      <family val="2"/>
    </font>
    <font>
      <b/>
      <sz val="9"/>
      <color rgb="FF000000"/>
      <name val="Century Gothic"/>
      <family val="2"/>
    </font>
    <font>
      <sz val="12"/>
      <color theme="1" tint="0.34998626667073579"/>
      <name val="Century Gothic"/>
      <family val="2"/>
    </font>
    <font>
      <sz val="9"/>
      <color rgb="FF000000"/>
      <name val="Century Gothic"/>
      <family val="2"/>
    </font>
    <font>
      <sz val="9"/>
      <color indexed="6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u/>
      <sz val="12"/>
      <color theme="10"/>
      <name val="Calibri"/>
      <family val="2"/>
      <scheme val="minor"/>
    </font>
    <font>
      <sz val="8"/>
      <color theme="1"/>
      <name val="Century Gothic"/>
      <family val="2"/>
    </font>
    <font>
      <sz val="8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5">
    <xf numFmtId="0" fontId="0" fillId="0" borderId="0"/>
    <xf numFmtId="9" fontId="7" fillId="0" borderId="0" applyFont="0" applyFill="0" applyBorder="0" applyAlignment="0" applyProtection="0"/>
    <xf numFmtId="0" fontId="6" fillId="0" borderId="0"/>
    <xf numFmtId="0" fontId="2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6" fillId="0" borderId="0" applyFont="0" applyFill="0" applyBorder="0" applyAlignment="0" applyProtection="0"/>
    <xf numFmtId="0" fontId="22" fillId="0" borderId="0"/>
    <xf numFmtId="0" fontId="22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2" fillId="0" borderId="0"/>
    <xf numFmtId="0" fontId="2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2" fillId="0" borderId="0"/>
    <xf numFmtId="0" fontId="3" fillId="0" borderId="0"/>
    <xf numFmtId="165" fontId="3" fillId="0" borderId="0" applyFont="0" applyFill="0" applyBorder="0" applyAlignment="0" applyProtection="0"/>
    <xf numFmtId="0" fontId="22" fillId="0" borderId="0"/>
    <xf numFmtId="0" fontId="45" fillId="0" borderId="0" applyNumberForma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3">
    <xf numFmtId="0" fontId="0" fillId="0" borderId="0" xfId="0"/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/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18" fillId="0" borderId="1" xfId="0" applyFont="1" applyFill="1" applyBorder="1" applyAlignment="1">
      <alignment horizontal="right"/>
    </xf>
    <xf numFmtId="10" fontId="18" fillId="0" borderId="1" xfId="1" applyNumberFormat="1" applyFont="1" applyBorder="1"/>
    <xf numFmtId="0" fontId="18" fillId="0" borderId="1" xfId="0" applyFont="1" applyFill="1" applyBorder="1" applyAlignment="1">
      <alignment wrapText="1"/>
    </xf>
    <xf numFmtId="0" fontId="7" fillId="0" borderId="0" xfId="0" applyFont="1"/>
    <xf numFmtId="0" fontId="26" fillId="0" borderId="0" xfId="7" applyFont="1"/>
    <xf numFmtId="167" fontId="19" fillId="0" borderId="0" xfId="4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9" fontId="15" fillId="2" borderId="1" xfId="8" applyFont="1" applyFill="1" applyBorder="1" applyAlignment="1">
      <alignment horizontal="right" vertical="center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wrapText="1"/>
    </xf>
    <xf numFmtId="0" fontId="26" fillId="0" borderId="0" xfId="0" applyFont="1"/>
    <xf numFmtId="0" fontId="15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9" fontId="15" fillId="0" borderId="1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10" fontId="12" fillId="0" borderId="0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 wrapText="1"/>
    </xf>
    <xf numFmtId="10" fontId="12" fillId="0" borderId="0" xfId="0" applyNumberFormat="1" applyFont="1" applyAlignment="1">
      <alignment horizontal="center" vertical="center"/>
    </xf>
    <xf numFmtId="167" fontId="19" fillId="0" borderId="0" xfId="0" applyNumberFormat="1" applyFont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0" fillId="2" borderId="0" xfId="0" applyFill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7" fillId="0" borderId="1" xfId="9" applyFont="1" applyFill="1" applyBorder="1" applyAlignment="1">
      <alignment horizontal="left" vertical="top" wrapText="1"/>
    </xf>
    <xf numFmtId="0" fontId="18" fillId="0" borderId="1" xfId="9" applyFont="1" applyFill="1" applyBorder="1" applyAlignment="1">
      <alignment horizontal="left" vertical="top" wrapText="1"/>
    </xf>
    <xf numFmtId="0" fontId="18" fillId="0" borderId="1" xfId="9" applyFont="1" applyBorder="1" applyAlignment="1">
      <alignment horizontal="left" vertical="top" wrapText="1"/>
    </xf>
    <xf numFmtId="0" fontId="0" fillId="0" borderId="0" xfId="0" applyAlignment="1">
      <alignment horizontal="right"/>
    </xf>
    <xf numFmtId="164" fontId="17" fillId="0" borderId="1" xfId="0" applyNumberFormat="1" applyFont="1" applyFill="1" applyBorder="1" applyAlignment="1">
      <alignment horizontal="right" vertical="center" wrapText="1"/>
    </xf>
    <xf numFmtId="164" fontId="18" fillId="0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horizontal="right" vertical="center" wrapText="1"/>
    </xf>
    <xf numFmtId="166" fontId="25" fillId="0" borderId="0" xfId="6" applyNumberFormat="1" applyFont="1" applyAlignment="1">
      <alignment horizontal="center" vertical="center"/>
    </xf>
    <xf numFmtId="44" fontId="17" fillId="0" borderId="1" xfId="0" applyNumberFormat="1" applyFont="1" applyBorder="1" applyAlignment="1">
      <alignment horizontal="left"/>
    </xf>
    <xf numFmtId="44" fontId="17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28" fillId="0" borderId="0" xfId="0" applyFont="1" applyAlignment="1">
      <alignment vertical="center"/>
    </xf>
    <xf numFmtId="164" fontId="18" fillId="0" borderId="1" xfId="0" applyNumberFormat="1" applyFont="1" applyBorder="1" applyAlignment="1">
      <alignment horizontal="right"/>
    </xf>
    <xf numFmtId="0" fontId="18" fillId="0" borderId="1" xfId="0" applyFont="1" applyFill="1" applyBorder="1" applyAlignment="1">
      <alignment horizontal="right" vertical="center"/>
    </xf>
    <xf numFmtId="0" fontId="16" fillId="0" borderId="0" xfId="0" applyFont="1"/>
    <xf numFmtId="0" fontId="15" fillId="0" borderId="2" xfId="0" applyFont="1" applyBorder="1" applyAlignment="1">
      <alignment horizontal="center" wrapText="1"/>
    </xf>
    <xf numFmtId="0" fontId="20" fillId="2" borderId="0" xfId="0" applyFont="1" applyFill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1" fontId="12" fillId="0" borderId="1" xfId="10" applyNumberFormat="1" applyFont="1" applyBorder="1" applyAlignment="1">
      <alignment horizontal="center" vertical="top"/>
    </xf>
    <xf numFmtId="0" fontId="17" fillId="2" borderId="1" xfId="11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1" xfId="1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0" fontId="17" fillId="0" borderId="1" xfId="1" applyNumberFormat="1" applyFont="1" applyBorder="1" applyAlignment="1">
      <alignment horizontal="center"/>
    </xf>
    <xf numFmtId="0" fontId="18" fillId="2" borderId="1" xfId="11" applyFont="1" applyFill="1" applyBorder="1" applyAlignment="1">
      <alignment wrapText="1"/>
    </xf>
    <xf numFmtId="0" fontId="20" fillId="2" borderId="0" xfId="11" applyFont="1" applyFill="1" applyBorder="1" applyAlignment="1">
      <alignment vertical="center"/>
    </xf>
    <xf numFmtId="0" fontId="5" fillId="2" borderId="0" xfId="11" applyFill="1"/>
    <xf numFmtId="0" fontId="5" fillId="2" borderId="0" xfId="11" applyFill="1" applyAlignment="1">
      <alignment horizontal="center"/>
    </xf>
    <xf numFmtId="10" fontId="18" fillId="0" borderId="0" xfId="13" applyNumberFormat="1" applyFont="1" applyBorder="1" applyAlignment="1">
      <alignment horizontal="center"/>
    </xf>
    <xf numFmtId="0" fontId="30" fillId="2" borderId="0" xfId="11" applyFont="1" applyFill="1" applyBorder="1" applyAlignment="1">
      <alignment vertical="center"/>
    </xf>
    <xf numFmtId="0" fontId="5" fillId="2" borderId="0" xfId="11" applyFont="1" applyFill="1"/>
    <xf numFmtId="0" fontId="5" fillId="2" borderId="0" xfId="11" applyFont="1" applyFill="1" applyAlignment="1">
      <alignment horizontal="center"/>
    </xf>
    <xf numFmtId="0" fontId="0" fillId="0" borderId="0" xfId="0" applyFont="1"/>
    <xf numFmtId="0" fontId="15" fillId="0" borderId="1" xfId="11" applyFont="1" applyFill="1" applyBorder="1" applyAlignment="1">
      <alignment horizontal="left" vertical="center" wrapText="1"/>
    </xf>
    <xf numFmtId="10" fontId="18" fillId="0" borderId="0" xfId="13" applyNumberFormat="1" applyFont="1" applyBorder="1"/>
    <xf numFmtId="0" fontId="0" fillId="0" borderId="0" xfId="0" applyFill="1"/>
    <xf numFmtId="0" fontId="22" fillId="0" borderId="0" xfId="15"/>
    <xf numFmtId="164" fontId="17" fillId="0" borderId="2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8" fillId="0" borderId="2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/>
    </xf>
    <xf numFmtId="0" fontId="0" fillId="0" borderId="0" xfId="0" applyFont="1" applyFill="1"/>
    <xf numFmtId="0" fontId="22" fillId="0" borderId="0" xfId="22" applyBorder="1"/>
    <xf numFmtId="0" fontId="18" fillId="0" borderId="1" xfId="0" applyFont="1" applyBorder="1" applyAlignment="1">
      <alignment horizontal="center"/>
    </xf>
    <xf numFmtId="0" fontId="16" fillId="0" borderId="0" xfId="0" applyFont="1" applyBorder="1"/>
    <xf numFmtId="0" fontId="33" fillId="0" borderId="0" xfId="23" applyFont="1" applyBorder="1" applyAlignment="1">
      <alignment horizontal="center" wrapText="1"/>
    </xf>
    <xf numFmtId="0" fontId="22" fillId="0" borderId="0" xfId="23"/>
    <xf numFmtId="166" fontId="33" fillId="0" borderId="0" xfId="23" applyNumberFormat="1" applyFont="1" applyBorder="1" applyAlignment="1">
      <alignment horizontal="right" vertical="center"/>
    </xf>
    <xf numFmtId="0" fontId="36" fillId="0" borderId="0" xfId="23" applyFont="1" applyBorder="1" applyAlignment="1">
      <alignment horizontal="center" wrapText="1"/>
    </xf>
    <xf numFmtId="0" fontId="33" fillId="0" borderId="0" xfId="24" applyFont="1" applyBorder="1" applyAlignment="1">
      <alignment wrapText="1"/>
    </xf>
    <xf numFmtId="0" fontId="22" fillId="0" borderId="0" xfId="24"/>
    <xf numFmtId="0" fontId="33" fillId="0" borderId="0" xfId="24" applyFont="1" applyBorder="1" applyAlignment="1">
      <alignment horizontal="center" wrapText="1"/>
    </xf>
    <xf numFmtId="0" fontId="33" fillId="0" borderId="0" xfId="24" applyFont="1" applyBorder="1" applyAlignment="1">
      <alignment vertical="top" wrapText="1"/>
    </xf>
    <xf numFmtId="0" fontId="33" fillId="0" borderId="0" xfId="24" applyFont="1" applyBorder="1" applyAlignment="1">
      <alignment horizontal="left" vertical="top" wrapText="1"/>
    </xf>
    <xf numFmtId="166" fontId="33" fillId="0" borderId="0" xfId="24" applyNumberFormat="1" applyFont="1" applyBorder="1" applyAlignment="1">
      <alignment horizontal="right" vertical="center"/>
    </xf>
    <xf numFmtId="0" fontId="22" fillId="0" borderId="0" xfId="25"/>
    <xf numFmtId="0" fontId="37" fillId="0" borderId="0" xfId="0" applyFont="1"/>
    <xf numFmtId="164" fontId="17" fillId="0" borderId="2" xfId="0" applyNumberFormat="1" applyFont="1" applyFill="1" applyBorder="1" applyAlignment="1">
      <alignment horizontal="right" vertical="center" wrapText="1"/>
    </xf>
    <xf numFmtId="164" fontId="18" fillId="0" borderId="2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right"/>
    </xf>
    <xf numFmtId="0" fontId="7" fillId="0" borderId="0" xfId="0" applyFont="1" applyFill="1"/>
    <xf numFmtId="0" fontId="7" fillId="0" borderId="0" xfId="425" applyFont="1" applyAlignment="1"/>
    <xf numFmtId="0" fontId="16" fillId="0" borderId="0" xfId="425" applyFont="1" applyAlignment="1">
      <alignment horizontal="left" vertical="center"/>
    </xf>
    <xf numFmtId="0" fontId="31" fillId="0" borderId="0" xfId="425" applyFont="1" applyFill="1" applyBorder="1" applyAlignment="1">
      <alignment vertical="center"/>
    </xf>
    <xf numFmtId="0" fontId="7" fillId="0" borderId="0" xfId="425" applyFont="1" applyAlignment="1">
      <alignment vertical="center"/>
    </xf>
    <xf numFmtId="0" fontId="31" fillId="0" borderId="0" xfId="425" applyFont="1" applyFill="1" applyBorder="1" applyAlignment="1">
      <alignment vertical="center" wrapText="1"/>
    </xf>
    <xf numFmtId="0" fontId="31" fillId="0" borderId="0" xfId="425" applyFont="1" applyFill="1" applyBorder="1" applyAlignment="1">
      <alignment horizontal="center" vertical="center"/>
    </xf>
    <xf numFmtId="0" fontId="16" fillId="0" borderId="0" xfId="425" applyFont="1" applyAlignment="1"/>
    <xf numFmtId="0" fontId="17" fillId="0" borderId="1" xfId="425" applyFont="1" applyFill="1" applyBorder="1" applyAlignment="1">
      <alignment wrapText="1"/>
    </xf>
    <xf numFmtId="169" fontId="38" fillId="0" borderId="1" xfId="427" applyNumberFormat="1" applyFont="1" applyBorder="1" applyAlignment="1">
      <alignment horizontal="right"/>
    </xf>
    <xf numFmtId="0" fontId="32" fillId="0" borderId="0" xfId="425" applyFont="1" applyFill="1" applyBorder="1" applyAlignment="1">
      <alignment horizontal="center" wrapText="1"/>
    </xf>
    <xf numFmtId="0" fontId="32" fillId="0" borderId="0" xfId="425" applyFont="1" applyFill="1" applyBorder="1" applyAlignment="1">
      <alignment wrapText="1"/>
    </xf>
    <xf numFmtId="10" fontId="15" fillId="0" borderId="0" xfId="425" applyNumberFormat="1" applyFont="1" applyFill="1" applyBorder="1" applyAlignment="1">
      <alignment horizontal="center"/>
    </xf>
    <xf numFmtId="0" fontId="19" fillId="0" borderId="0" xfId="425" applyFont="1" applyFill="1" applyBorder="1" applyAlignment="1">
      <alignment horizontal="center" wrapText="1"/>
    </xf>
    <xf numFmtId="0" fontId="19" fillId="0" borderId="0" xfId="425" applyFont="1" applyFill="1" applyBorder="1" applyAlignment="1">
      <alignment wrapText="1"/>
    </xf>
    <xf numFmtId="10" fontId="12" fillId="0" borderId="0" xfId="425" applyNumberFormat="1" applyFont="1" applyFill="1" applyBorder="1" applyAlignment="1">
      <alignment horizontal="center"/>
    </xf>
    <xf numFmtId="0" fontId="20" fillId="2" borderId="0" xfId="428" applyFont="1" applyFill="1" applyBorder="1" applyAlignment="1"/>
    <xf numFmtId="167" fontId="19" fillId="0" borderId="0" xfId="429" applyNumberFormat="1" applyFont="1" applyFill="1" applyBorder="1" applyAlignment="1">
      <alignment horizontal="center" wrapText="1"/>
    </xf>
    <xf numFmtId="2" fontId="19" fillId="0" borderId="0" xfId="425" applyNumberFormat="1" applyFont="1" applyFill="1" applyBorder="1" applyAlignment="1">
      <alignment horizontal="center" wrapText="1"/>
    </xf>
    <xf numFmtId="0" fontId="25" fillId="0" borderId="0" xfId="7" applyFont="1" applyBorder="1" applyAlignment="1">
      <alignment horizontal="center"/>
    </xf>
    <xf numFmtId="168" fontId="25" fillId="0" borderId="0" xfId="7" applyNumberFormat="1" applyFont="1" applyBorder="1" applyAlignment="1">
      <alignment horizontal="center"/>
    </xf>
    <xf numFmtId="166" fontId="25" fillId="0" borderId="0" xfId="7" applyNumberFormat="1" applyFont="1" applyBorder="1" applyAlignment="1">
      <alignment horizontal="center"/>
    </xf>
    <xf numFmtId="0" fontId="7" fillId="0" borderId="0" xfId="425" applyFont="1" applyFill="1" applyBorder="1" applyAlignment="1"/>
    <xf numFmtId="169" fontId="15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/>
    <xf numFmtId="0" fontId="0" fillId="0" borderId="0" xfId="0" applyFill="1" applyAlignment="1">
      <alignment vertical="center"/>
    </xf>
    <xf numFmtId="0" fontId="39" fillId="0" borderId="0" xfId="428" applyFont="1" applyFill="1" applyBorder="1" applyAlignment="1"/>
    <xf numFmtId="0" fontId="18" fillId="0" borderId="0" xfId="0" applyFont="1" applyFill="1" applyAlignment="1"/>
    <xf numFmtId="0" fontId="0" fillId="0" borderId="0" xfId="0" applyFont="1" applyBorder="1"/>
    <xf numFmtId="0" fontId="40" fillId="2" borderId="0" xfId="0" applyFont="1" applyFill="1" applyBorder="1" applyAlignment="1">
      <alignment vertical="center"/>
    </xf>
    <xf numFmtId="0" fontId="0" fillId="2" borderId="0" xfId="0" applyFont="1" applyFill="1" applyBorder="1"/>
    <xf numFmtId="0" fontId="10" fillId="2" borderId="0" xfId="0" applyFont="1" applyFill="1" applyBorder="1" applyAlignment="1"/>
    <xf numFmtId="0" fontId="10" fillId="2" borderId="0" xfId="0" applyFont="1" applyFill="1" applyBorder="1"/>
    <xf numFmtId="0" fontId="16" fillId="0" borderId="0" xfId="425" applyFont="1" applyAlignment="1">
      <alignment vertical="center"/>
    </xf>
    <xf numFmtId="0" fontId="17" fillId="0" borderId="1" xfId="425" applyFont="1" applyFill="1" applyBorder="1" applyAlignment="1">
      <alignment vertical="center" wrapText="1"/>
    </xf>
    <xf numFmtId="0" fontId="21" fillId="2" borderId="0" xfId="425" applyFont="1" applyFill="1" applyAlignment="1"/>
    <xf numFmtId="0" fontId="17" fillId="0" borderId="1" xfId="9" applyFont="1" applyFill="1" applyBorder="1" applyAlignment="1">
      <alignment vertical="center"/>
    </xf>
    <xf numFmtId="9" fontId="15" fillId="2" borderId="0" xfId="8" applyFont="1" applyFill="1" applyBorder="1" applyAlignment="1">
      <alignment horizontal="right" vertical="center"/>
    </xf>
    <xf numFmtId="2" fontId="15" fillId="0" borderId="1" xfId="0" applyNumberFormat="1" applyFont="1" applyFill="1" applyBorder="1" applyAlignment="1">
      <alignment horizontal="right" vertical="center" wrapText="1"/>
    </xf>
    <xf numFmtId="169" fontId="44" fillId="0" borderId="1" xfId="427" applyNumberFormat="1" applyFont="1" applyBorder="1" applyAlignment="1">
      <alignment horizontal="right"/>
    </xf>
    <xf numFmtId="10" fontId="17" fillId="0" borderId="1" xfId="1" applyNumberFormat="1" applyFont="1" applyBorder="1"/>
    <xf numFmtId="1" fontId="17" fillId="0" borderId="1" xfId="0" applyNumberFormat="1" applyFont="1" applyFill="1" applyBorder="1" applyAlignment="1">
      <alignment horizontal="center" vertical="center" wrapText="1"/>
    </xf>
    <xf numFmtId="0" fontId="42" fillId="2" borderId="0" xfId="430" applyFont="1" applyFill="1" applyBorder="1" applyAlignment="1">
      <alignment horizontal="left" vertical="top" wrapText="1"/>
    </xf>
    <xf numFmtId="0" fontId="0" fillId="2" borderId="0" xfId="0" applyFill="1" applyBorder="1"/>
    <xf numFmtId="0" fontId="17" fillId="0" borderId="1" xfId="0" applyFont="1" applyFill="1" applyBorder="1" applyAlignment="1">
      <alignment horizontal="right" vertic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 wrapText="1"/>
    </xf>
    <xf numFmtId="0" fontId="43" fillId="2" borderId="0" xfId="11" applyFont="1" applyFill="1" applyAlignment="1">
      <alignment horizontal="center"/>
    </xf>
    <xf numFmtId="10" fontId="17" fillId="0" borderId="0" xfId="13" applyNumberFormat="1" applyFont="1" applyBorder="1" applyAlignment="1">
      <alignment horizontal="center"/>
    </xf>
    <xf numFmtId="165" fontId="17" fillId="2" borderId="0" xfId="4" applyFont="1" applyFill="1" applyBorder="1" applyAlignment="1">
      <alignment horizontal="center" vertical="center" wrapText="1"/>
    </xf>
    <xf numFmtId="165" fontId="18" fillId="2" borderId="0" xfId="4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/>
    </xf>
    <xf numFmtId="2" fontId="0" fillId="0" borderId="0" xfId="0" applyNumberFormat="1" applyBorder="1"/>
    <xf numFmtId="0" fontId="0" fillId="0" borderId="0" xfId="0" applyBorder="1"/>
    <xf numFmtId="44" fontId="0" fillId="0" borderId="0" xfId="0" applyNumberFormat="1" applyBorder="1"/>
    <xf numFmtId="164" fontId="18" fillId="0" borderId="0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right" vertical="center" wrapText="1"/>
    </xf>
    <xf numFmtId="1" fontId="15" fillId="0" borderId="1" xfId="10" applyNumberFormat="1" applyFont="1" applyBorder="1" applyAlignment="1">
      <alignment horizontal="center" vertical="top"/>
    </xf>
    <xf numFmtId="0" fontId="7" fillId="0" borderId="8" xfId="431" applyFont="1" applyBorder="1"/>
    <xf numFmtId="0" fontId="18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30" fillId="2" borderId="0" xfId="11" applyFont="1" applyFill="1" applyBorder="1" applyAlignment="1"/>
    <xf numFmtId="0" fontId="43" fillId="2" borderId="0" xfId="11" applyFont="1" applyFill="1"/>
    <xf numFmtId="0" fontId="30" fillId="2" borderId="0" xfId="432" applyFont="1" applyFill="1" applyBorder="1" applyAlignment="1"/>
    <xf numFmtId="44" fontId="17" fillId="0" borderId="1" xfId="0" applyNumberFormat="1" applyFont="1" applyBorder="1"/>
    <xf numFmtId="0" fontId="2" fillId="2" borderId="0" xfId="11" applyFont="1" applyFill="1"/>
    <xf numFmtId="0" fontId="2" fillId="2" borderId="0" xfId="11" applyFont="1" applyFill="1" applyAlignment="1">
      <alignment horizontal="center"/>
    </xf>
    <xf numFmtId="0" fontId="18" fillId="0" borderId="0" xfId="0" applyFont="1" applyFill="1" applyBorder="1"/>
    <xf numFmtId="0" fontId="0" fillId="2" borderId="0" xfId="0" applyFont="1" applyFill="1" applyAlignment="1">
      <alignment wrapText="1"/>
    </xf>
    <xf numFmtId="0" fontId="0" fillId="2" borderId="0" xfId="0" applyFont="1" applyFill="1"/>
    <xf numFmtId="0" fontId="30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17" fillId="0" borderId="1" xfId="0" applyFont="1" applyBorder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/>
    <xf numFmtId="10" fontId="17" fillId="0" borderId="1" xfId="1" applyNumberFormat="1" applyFont="1" applyBorder="1" applyAlignment="1">
      <alignment horizontal="right" vertical="center"/>
    </xf>
    <xf numFmtId="0" fontId="48" fillId="0" borderId="0" xfId="0" applyFont="1"/>
    <xf numFmtId="0" fontId="49" fillId="0" borderId="0" xfId="0" applyFont="1"/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0" xfId="9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3" fillId="0" borderId="0" xfId="23" applyFont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" fillId="2" borderId="0" xfId="11" applyFont="1" applyFill="1"/>
    <xf numFmtId="0" fontId="1" fillId="2" borderId="0" xfId="11" applyFont="1" applyFill="1" applyAlignment="1">
      <alignment horizontal="center"/>
    </xf>
    <xf numFmtId="44" fontId="17" fillId="0" borderId="1" xfId="433" applyFont="1" applyFill="1" applyBorder="1" applyAlignment="1">
      <alignment horizontal="center" vertical="center" wrapText="1"/>
    </xf>
    <xf numFmtId="1" fontId="17" fillId="0" borderId="1" xfId="433" applyNumberFormat="1" applyFont="1" applyFill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left"/>
    </xf>
    <xf numFmtId="0" fontId="18" fillId="0" borderId="1" xfId="9" applyFont="1" applyBorder="1" applyAlignment="1">
      <alignment horizontal="left" wrapText="1"/>
    </xf>
    <xf numFmtId="9" fontId="15" fillId="0" borderId="1" xfId="1" applyFont="1" applyFill="1" applyBorder="1" applyAlignment="1">
      <alignment horizontal="right" vertical="center" wrapText="1"/>
    </xf>
    <xf numFmtId="9" fontId="17" fillId="0" borderId="1" xfId="1" applyNumberFormat="1" applyFont="1" applyBorder="1"/>
    <xf numFmtId="1" fontId="15" fillId="0" borderId="1" xfId="0" applyNumberFormat="1" applyFont="1" applyBorder="1" applyAlignment="1">
      <alignment horizontal="center"/>
    </xf>
    <xf numFmtId="44" fontId="17" fillId="0" borderId="1" xfId="433" applyNumberFormat="1" applyFont="1" applyFill="1" applyBorder="1" applyAlignment="1">
      <alignment horizontal="center" vertical="center" wrapText="1"/>
    </xf>
    <xf numFmtId="170" fontId="33" fillId="0" borderId="0" xfId="15" applyNumberFormat="1" applyFont="1" applyBorder="1" applyAlignment="1">
      <alignment vertical="top" wrapText="1"/>
    </xf>
    <xf numFmtId="169" fontId="33" fillId="0" borderId="0" xfId="15" applyNumberFormat="1" applyFont="1" applyBorder="1" applyAlignment="1">
      <alignment horizontal="right" vertical="center"/>
    </xf>
    <xf numFmtId="43" fontId="22" fillId="0" borderId="0" xfId="434" applyFont="1" applyBorder="1"/>
    <xf numFmtId="43" fontId="0" fillId="0" borderId="0" xfId="434" applyFont="1"/>
    <xf numFmtId="0" fontId="33" fillId="0" borderId="9" xfId="23" applyFont="1" applyBorder="1" applyAlignment="1">
      <alignment vertical="top" wrapText="1"/>
    </xf>
    <xf numFmtId="43" fontId="33" fillId="0" borderId="9" xfId="434" applyFont="1" applyBorder="1" applyAlignment="1">
      <alignment vertical="top" wrapText="1"/>
    </xf>
    <xf numFmtId="44" fontId="33" fillId="0" borderId="0" xfId="23" applyNumberFormat="1" applyFont="1" applyBorder="1" applyAlignment="1">
      <alignment vertical="top" wrapText="1"/>
    </xf>
    <xf numFmtId="0" fontId="40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2" borderId="5" xfId="11" applyFont="1" applyFill="1" applyBorder="1" applyAlignment="1">
      <alignment horizontal="center" vertical="center" wrapText="1"/>
    </xf>
    <xf numFmtId="0" fontId="17" fillId="2" borderId="7" xfId="11" applyFont="1" applyFill="1" applyBorder="1" applyAlignment="1">
      <alignment horizontal="center" vertical="center" wrapText="1"/>
    </xf>
    <xf numFmtId="0" fontId="17" fillId="2" borderId="6" xfId="11" applyFont="1" applyFill="1" applyBorder="1" applyAlignment="1">
      <alignment horizontal="center" vertical="center" wrapText="1"/>
    </xf>
    <xf numFmtId="0" fontId="17" fillId="2" borderId="2" xfId="11" applyFont="1" applyFill="1" applyBorder="1" applyAlignment="1">
      <alignment horizontal="center"/>
    </xf>
    <xf numFmtId="0" fontId="17" fillId="2" borderId="4" xfId="11" applyFont="1" applyFill="1" applyBorder="1" applyAlignment="1">
      <alignment horizontal="center"/>
    </xf>
    <xf numFmtId="0" fontId="17" fillId="2" borderId="3" xfId="11" applyFont="1" applyFill="1" applyBorder="1" applyAlignment="1">
      <alignment horizontal="center"/>
    </xf>
    <xf numFmtId="0" fontId="17" fillId="0" borderId="2" xfId="12" applyFont="1" applyBorder="1" applyAlignment="1">
      <alignment horizontal="center" vertical="center" wrapText="1"/>
    </xf>
    <xf numFmtId="0" fontId="17" fillId="0" borderId="3" xfId="12" applyFont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10" xfId="9" applyFont="1" applyFill="1" applyBorder="1" applyAlignment="1">
      <alignment horizontal="center" vertical="center" wrapText="1"/>
    </xf>
    <xf numFmtId="0" fontId="17" fillId="0" borderId="11" xfId="9" applyFont="1" applyFill="1" applyBorder="1" applyAlignment="1">
      <alignment horizontal="center" vertical="center" wrapText="1"/>
    </xf>
    <xf numFmtId="0" fontId="17" fillId="0" borderId="13" xfId="9" applyFont="1" applyFill="1" applyBorder="1" applyAlignment="1">
      <alignment horizontal="center" vertical="center" wrapText="1"/>
    </xf>
    <xf numFmtId="0" fontId="17" fillId="0" borderId="14" xfId="9" applyFont="1" applyFill="1" applyBorder="1" applyAlignment="1">
      <alignment horizontal="center" vertical="center" wrapText="1"/>
    </xf>
    <xf numFmtId="0" fontId="17" fillId="0" borderId="2" xfId="9" applyFont="1" applyFill="1" applyBorder="1" applyAlignment="1">
      <alignment horizontal="center" vertical="center" wrapText="1"/>
    </xf>
    <xf numFmtId="0" fontId="17" fillId="0" borderId="3" xfId="9" applyFont="1" applyFill="1" applyBorder="1" applyAlignment="1">
      <alignment horizontal="center" vertical="center" wrapText="1"/>
    </xf>
    <xf numFmtId="0" fontId="17" fillId="0" borderId="5" xfId="9" applyFont="1" applyFill="1" applyBorder="1" applyAlignment="1">
      <alignment horizontal="center" vertical="center"/>
    </xf>
    <xf numFmtId="0" fontId="17" fillId="0" borderId="7" xfId="9" applyFont="1" applyFill="1" applyBorder="1" applyAlignment="1">
      <alignment horizontal="center" vertical="center"/>
    </xf>
    <xf numFmtId="0" fontId="17" fillId="0" borderId="6" xfId="9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right" vertical="center" wrapText="1"/>
    </xf>
    <xf numFmtId="0" fontId="15" fillId="2" borderId="6" xfId="0" applyFont="1" applyFill="1" applyBorder="1" applyAlignment="1">
      <alignment horizontal="right" vertical="center" wrapText="1"/>
    </xf>
    <xf numFmtId="0" fontId="7" fillId="0" borderId="0" xfId="425" applyFont="1" applyAlignment="1">
      <alignment horizontal="center" wrapText="1"/>
    </xf>
    <xf numFmtId="0" fontId="17" fillId="0" borderId="5" xfId="425" applyFont="1" applyFill="1" applyBorder="1" applyAlignment="1">
      <alignment horizontal="center" vertical="center"/>
    </xf>
    <xf numFmtId="0" fontId="17" fillId="0" borderId="6" xfId="425" applyFont="1" applyFill="1" applyBorder="1" applyAlignment="1">
      <alignment horizontal="center" vertical="center"/>
    </xf>
    <xf numFmtId="0" fontId="17" fillId="0" borderId="7" xfId="425" applyFont="1" applyFill="1" applyBorder="1" applyAlignment="1">
      <alignment horizontal="center" vertical="center"/>
    </xf>
    <xf numFmtId="0" fontId="17" fillId="0" borderId="2" xfId="425" applyFont="1" applyFill="1" applyBorder="1" applyAlignment="1">
      <alignment horizontal="center" vertical="center"/>
    </xf>
    <xf numFmtId="0" fontId="17" fillId="0" borderId="4" xfId="425" applyFont="1" applyFill="1" applyBorder="1" applyAlignment="1">
      <alignment horizontal="center" vertical="center"/>
    </xf>
    <xf numFmtId="0" fontId="17" fillId="0" borderId="3" xfId="425" applyFont="1" applyFill="1" applyBorder="1" applyAlignment="1">
      <alignment horizontal="center" vertical="center"/>
    </xf>
    <xf numFmtId="0" fontId="17" fillId="0" borderId="10" xfId="425" applyFont="1" applyFill="1" applyBorder="1" applyAlignment="1">
      <alignment horizontal="center" vertical="center" wrapText="1"/>
    </xf>
    <xf numFmtId="0" fontId="17" fillId="0" borderId="11" xfId="425" applyFont="1" applyFill="1" applyBorder="1" applyAlignment="1">
      <alignment horizontal="center" vertical="center" wrapText="1"/>
    </xf>
    <xf numFmtId="0" fontId="17" fillId="0" borderId="13" xfId="425" applyFont="1" applyFill="1" applyBorder="1" applyAlignment="1">
      <alignment horizontal="center" vertical="center" wrapText="1"/>
    </xf>
    <xf numFmtId="0" fontId="17" fillId="0" borderId="14" xfId="425" applyFont="1" applyFill="1" applyBorder="1" applyAlignment="1">
      <alignment horizontal="center" vertical="center" wrapText="1"/>
    </xf>
    <xf numFmtId="0" fontId="17" fillId="0" borderId="2" xfId="425" applyFont="1" applyFill="1" applyBorder="1" applyAlignment="1">
      <alignment horizontal="center" vertical="center" wrapText="1"/>
    </xf>
    <xf numFmtId="0" fontId="17" fillId="0" borderId="3" xfId="425" applyFont="1" applyFill="1" applyBorder="1" applyAlignment="1">
      <alignment horizontal="center" vertical="center" wrapText="1"/>
    </xf>
    <xf numFmtId="0" fontId="7" fillId="0" borderId="0" xfId="425" applyFont="1" applyAlignment="1">
      <alignment horizontal="center"/>
    </xf>
    <xf numFmtId="0" fontId="17" fillId="0" borderId="4" xfId="425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18" fillId="0" borderId="0" xfId="9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8" fillId="2" borderId="0" xfId="1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3" fillId="0" borderId="9" xfId="23" applyFont="1" applyBorder="1" applyAlignment="1">
      <alignment horizontal="left" wrapText="1"/>
    </xf>
    <xf numFmtId="0" fontId="33" fillId="0" borderId="0" xfId="23" applyFont="1" applyBorder="1" applyAlignment="1">
      <alignment horizontal="left" wrapText="1"/>
    </xf>
  </cellXfs>
  <cellStyles count="435">
    <cellStyle name="ANCLAS,REZONES Y SUS PARTES,DE FUNDICION,DE HIERRO O DE ACERO" xfId="16"/>
    <cellStyle name="Hipervínculo" xfId="431" builtinId="8"/>
    <cellStyle name="Hipervínculo 2" xfId="3"/>
    <cellStyle name="Millares" xfId="434" builtinId="3"/>
    <cellStyle name="Millares 2" xfId="4"/>
    <cellStyle name="Millares 3" xfId="17"/>
    <cellStyle name="Millares 4" xfId="14"/>
    <cellStyle name="Millares 4 2" xfId="18"/>
    <cellStyle name="Millares 4 3" xfId="429"/>
    <cellStyle name="Moneda" xfId="433" builtinId="4"/>
    <cellStyle name="Normal" xfId="0" builtinId="0"/>
    <cellStyle name="Normal 2" xfId="2"/>
    <cellStyle name="Normal 2 2" xfId="5"/>
    <cellStyle name="Normal 2 3" xfId="12"/>
    <cellStyle name="Normal 2 3 2" xfId="19"/>
    <cellStyle name="Normal 2 3 2 2" xfId="20"/>
    <cellStyle name="Normal 2 3 4" xfId="425"/>
    <cellStyle name="Normal 3" xfId="11"/>
    <cellStyle name="Normal 3 2" xfId="432"/>
    <cellStyle name="Normal 3 3" xfId="428"/>
    <cellStyle name="Normal 4" xfId="21"/>
    <cellStyle name="Normal_GESTION DE RIESGOS" xfId="6"/>
    <cellStyle name="Normal_Hoja1" xfId="7"/>
    <cellStyle name="Normal_T12" xfId="9"/>
    <cellStyle name="Normal_T12_1" xfId="15"/>
    <cellStyle name="Normal_T13" xfId="22"/>
    <cellStyle name="Normal_T14" xfId="430"/>
    <cellStyle name="Normal_T30_1" xfId="23"/>
    <cellStyle name="Normal_T31_1" xfId="24"/>
    <cellStyle name="Normal_T33" xfId="10"/>
    <cellStyle name="Normal_T34_1" xfId="25"/>
    <cellStyle name="Normal_T7" xfId="427"/>
    <cellStyle name="Porcentaje" xfId="1" builtinId="5"/>
    <cellStyle name="Porcentaje 2" xfId="8"/>
    <cellStyle name="Porcentaje 2 2" xfId="26"/>
    <cellStyle name="Porcentaje 2 2 2" xfId="27"/>
    <cellStyle name="Porcentaje 2 3" xfId="426"/>
    <cellStyle name="Porcentaje 3" xfId="13"/>
    <cellStyle name="Porcentual 2" xfId="28"/>
    <cellStyle name="style1412024752564" xfId="29"/>
    <cellStyle name="style1412024752626" xfId="30"/>
    <cellStyle name="style1412024752673" xfId="31"/>
    <cellStyle name="style1412024752720" xfId="32"/>
    <cellStyle name="style1412024752751" xfId="33"/>
    <cellStyle name="style1412024752829" xfId="34"/>
    <cellStyle name="style1412024752923" xfId="35"/>
    <cellStyle name="style1412024752954" xfId="36"/>
    <cellStyle name="style1412024752985" xfId="37"/>
    <cellStyle name="style1412024753032" xfId="38"/>
    <cellStyle name="style1412024753094" xfId="39"/>
    <cellStyle name="style1412024753188" xfId="40"/>
    <cellStyle name="style1412024753219" xfId="41"/>
    <cellStyle name="style1412024753250" xfId="42"/>
    <cellStyle name="style1412024753313" xfId="43"/>
    <cellStyle name="style1412024753360" xfId="44"/>
    <cellStyle name="style1412024753391" xfId="45"/>
    <cellStyle name="style1412024753422" xfId="46"/>
    <cellStyle name="style1412024753484" xfId="47"/>
    <cellStyle name="style1412024753531" xfId="48"/>
    <cellStyle name="style1412024753547" xfId="49"/>
    <cellStyle name="style1412024755310" xfId="50"/>
    <cellStyle name="style1412024755341" xfId="51"/>
    <cellStyle name="style1412024755450" xfId="52"/>
    <cellStyle name="style1412024755481" xfId="53"/>
    <cellStyle name="style1412024755512" xfId="54"/>
    <cellStyle name="style1412271628268" xfId="55"/>
    <cellStyle name="style1412271628299" xfId="56"/>
    <cellStyle name="style1412271628362" xfId="57"/>
    <cellStyle name="style1412271628409" xfId="58"/>
    <cellStyle name="style1412271628502" xfId="59"/>
    <cellStyle name="style1412271628689" xfId="60"/>
    <cellStyle name="style1412271628783" xfId="61"/>
    <cellStyle name="style1412271628830" xfId="62"/>
    <cellStyle name="style1412271628845" xfId="63"/>
    <cellStyle name="style1412271628861" xfId="64"/>
    <cellStyle name="style1412271628892" xfId="65"/>
    <cellStyle name="style1412271628908" xfId="66"/>
    <cellStyle name="style1412271628939" xfId="67"/>
    <cellStyle name="style1412713427744" xfId="68"/>
    <cellStyle name="style1412713427775" xfId="69"/>
    <cellStyle name="style1412713427822" xfId="70"/>
    <cellStyle name="style1412713427853" xfId="71"/>
    <cellStyle name="style1412713427900" xfId="72"/>
    <cellStyle name="style1412713427931" xfId="73"/>
    <cellStyle name="style1412713427948" xfId="74"/>
    <cellStyle name="style1412713427989" xfId="75"/>
    <cellStyle name="style1412713428159" xfId="76"/>
    <cellStyle name="style1412713428209" xfId="77"/>
    <cellStyle name="style1412713428249" xfId="78"/>
    <cellStyle name="style1412713448288" xfId="79"/>
    <cellStyle name="style1412713448335" xfId="80"/>
    <cellStyle name="style1412713448366" xfId="81"/>
    <cellStyle name="style1412713448398" xfId="82"/>
    <cellStyle name="style1412713448429" xfId="83"/>
    <cellStyle name="style1412713448460" xfId="84"/>
    <cellStyle name="style1412713448585" xfId="85"/>
    <cellStyle name="style1412713448616" xfId="86"/>
    <cellStyle name="style1412713448647" xfId="87"/>
    <cellStyle name="style1412713483950" xfId="88"/>
    <cellStyle name="style1412713483966" xfId="89"/>
    <cellStyle name="style1412713483997" xfId="90"/>
    <cellStyle name="style1412713484028" xfId="91"/>
    <cellStyle name="style1412713484059" xfId="92"/>
    <cellStyle name="style1412713484091" xfId="93"/>
    <cellStyle name="style1412713484122" xfId="94"/>
    <cellStyle name="style1412713484153" xfId="95"/>
    <cellStyle name="style1412713484247" xfId="96"/>
    <cellStyle name="style1412713484293" xfId="97"/>
    <cellStyle name="style1412713484340" xfId="98"/>
    <cellStyle name="style1412713484371" xfId="99"/>
    <cellStyle name="style1412713498770" xfId="100"/>
    <cellStyle name="style1412713498802" xfId="101"/>
    <cellStyle name="style1412713498848" xfId="102"/>
    <cellStyle name="style1412713498911" xfId="103"/>
    <cellStyle name="style1412713498942" xfId="104"/>
    <cellStyle name="style1412713498989" xfId="105"/>
    <cellStyle name="style1412713499129" xfId="106"/>
    <cellStyle name="style1412713499160" xfId="107"/>
    <cellStyle name="style1412713499192" xfId="108"/>
    <cellStyle name="style1412713519612" xfId="109"/>
    <cellStyle name="style1412713519721" xfId="110"/>
    <cellStyle name="style1412713519784" xfId="111"/>
    <cellStyle name="style1412713519815" xfId="112"/>
    <cellStyle name="style1412713519862" xfId="113"/>
    <cellStyle name="style1412713519893" xfId="114"/>
    <cellStyle name="style1412713519924" xfId="115"/>
    <cellStyle name="style1412713519940" xfId="116"/>
    <cellStyle name="style1412713531999" xfId="117"/>
    <cellStyle name="style1412713532092" xfId="118"/>
    <cellStyle name="style1412713532123" xfId="119"/>
    <cellStyle name="style1412713532201" xfId="120"/>
    <cellStyle name="style1412713532248" xfId="121"/>
    <cellStyle name="style1412713532279" xfId="122"/>
    <cellStyle name="style1415110502098" xfId="123"/>
    <cellStyle name="style1415110502129" xfId="124"/>
    <cellStyle name="style1415110502270" xfId="125"/>
    <cellStyle name="style1415110502348" xfId="126"/>
    <cellStyle name="style1415110502394" xfId="127"/>
    <cellStyle name="style1415110502441" xfId="128"/>
    <cellStyle name="style1415110502519" xfId="129"/>
    <cellStyle name="style1415110503564" xfId="130"/>
    <cellStyle name="style1415110504968" xfId="131"/>
    <cellStyle name="style1415110505031" xfId="132"/>
    <cellStyle name="style1415111181507" xfId="133"/>
    <cellStyle name="style1415111181569" xfId="134"/>
    <cellStyle name="style1415111181647" xfId="135"/>
    <cellStyle name="style1415111181709" xfId="136"/>
    <cellStyle name="style1415111184127" xfId="137"/>
    <cellStyle name="style1415111184190" xfId="138"/>
    <cellStyle name="style1415760949615" xfId="139"/>
    <cellStyle name="style1415760949662" xfId="140"/>
    <cellStyle name="style1415761707729" xfId="141"/>
    <cellStyle name="style1415761707776" xfId="142"/>
    <cellStyle name="style1427328137440" xfId="143"/>
    <cellStyle name="style1427328137487" xfId="144"/>
    <cellStyle name="style1427328137549" xfId="145"/>
    <cellStyle name="style1427328137612" xfId="146"/>
    <cellStyle name="style1427328137674" xfId="147"/>
    <cellStyle name="style1427328137752" xfId="148"/>
    <cellStyle name="style1427328137986" xfId="149"/>
    <cellStyle name="style1427328138049" xfId="150"/>
    <cellStyle name="style1427328138111" xfId="151"/>
    <cellStyle name="style1427336245964" xfId="152"/>
    <cellStyle name="style1427336245995" xfId="153"/>
    <cellStyle name="style1427336246027" xfId="154"/>
    <cellStyle name="style1427336246058" xfId="155"/>
    <cellStyle name="style1427336246073" xfId="156"/>
    <cellStyle name="style1427336246120" xfId="157"/>
    <cellStyle name="style1427336246151" xfId="158"/>
    <cellStyle name="style1427336246183" xfId="159"/>
    <cellStyle name="style1427336246229" xfId="160"/>
    <cellStyle name="style1427336246261" xfId="161"/>
    <cellStyle name="style1427336246292" xfId="162"/>
    <cellStyle name="style1427336248694" xfId="163"/>
    <cellStyle name="style1427336248725" xfId="164"/>
    <cellStyle name="style1427336248757" xfId="165"/>
    <cellStyle name="style1427336248772" xfId="166"/>
    <cellStyle name="style1427336248803" xfId="167"/>
    <cellStyle name="style1427336248819" xfId="168"/>
    <cellStyle name="style1427336248866" xfId="169"/>
    <cellStyle name="style1427336248881" xfId="170"/>
    <cellStyle name="style1427336248913" xfId="171"/>
    <cellStyle name="style1427336248944" xfId="172"/>
    <cellStyle name="style1427336248959" xfId="173"/>
    <cellStyle name="style1427336250831" xfId="174"/>
    <cellStyle name="style1427336250863" xfId="175"/>
    <cellStyle name="style1427336250878" xfId="176"/>
    <cellStyle name="style1427336250909" xfId="177"/>
    <cellStyle name="style1427336250925" xfId="178"/>
    <cellStyle name="style1427336250956" xfId="179"/>
    <cellStyle name="style1427336250987" xfId="180"/>
    <cellStyle name="style1427336251003" xfId="181"/>
    <cellStyle name="style1427336251034" xfId="182"/>
    <cellStyle name="style1427336251050" xfId="183"/>
    <cellStyle name="style1427336251081" xfId="184"/>
    <cellStyle name="style1427336253546" xfId="185"/>
    <cellStyle name="style1427336253561" xfId="186"/>
    <cellStyle name="style1427336253593" xfId="187"/>
    <cellStyle name="style1427336253686" xfId="188"/>
    <cellStyle name="style1427336253702" xfId="189"/>
    <cellStyle name="style1427336253733" xfId="190"/>
    <cellStyle name="style1427336253827" xfId="191"/>
    <cellStyle name="style1427336253858" xfId="192"/>
    <cellStyle name="style1427336253873" xfId="193"/>
    <cellStyle name="style1427336256089" xfId="194"/>
    <cellStyle name="style1427336256104" xfId="195"/>
    <cellStyle name="style1427336256135" xfId="196"/>
    <cellStyle name="style1427336256167" xfId="197"/>
    <cellStyle name="style1427336256182" xfId="198"/>
    <cellStyle name="style1427336256213" xfId="199"/>
    <cellStyle name="style1427336256323" xfId="200"/>
    <cellStyle name="style1427336256338" xfId="201"/>
    <cellStyle name="style1427336256369" xfId="202"/>
    <cellStyle name="style1427336258195" xfId="203"/>
    <cellStyle name="style1427336258226" xfId="204"/>
    <cellStyle name="style1427336258257" xfId="205"/>
    <cellStyle name="style1427336258273" xfId="206"/>
    <cellStyle name="style1427336258304" xfId="207"/>
    <cellStyle name="style1427336258319" xfId="208"/>
    <cellStyle name="style1427336258366" xfId="209"/>
    <cellStyle name="style1427336258397" xfId="210"/>
    <cellStyle name="style1427336258413" xfId="211"/>
    <cellStyle name="style1427337758225" xfId="212"/>
    <cellStyle name="style1427337758272" xfId="213"/>
    <cellStyle name="style1427337758303" xfId="214"/>
    <cellStyle name="style1427337758334" xfId="215"/>
    <cellStyle name="style1427337758365" xfId="216"/>
    <cellStyle name="style1427337758412" xfId="217"/>
    <cellStyle name="style1427337758474" xfId="218"/>
    <cellStyle name="style1427337758521" xfId="219"/>
    <cellStyle name="style1427337758584" xfId="220"/>
    <cellStyle name="style1427337758630" xfId="221"/>
    <cellStyle name="style1427337758662" xfId="222"/>
    <cellStyle name="style1427337758708" xfId="223"/>
    <cellStyle name="style1427337761548" xfId="224"/>
    <cellStyle name="style1427337761594" xfId="225"/>
    <cellStyle name="style1427337761610" xfId="226"/>
    <cellStyle name="style1427337761641" xfId="227"/>
    <cellStyle name="style1427337761672" xfId="228"/>
    <cellStyle name="style1427337761704" xfId="229"/>
    <cellStyle name="style1427337761735" xfId="230"/>
    <cellStyle name="style1427337761766" xfId="231"/>
    <cellStyle name="style1427337761797" xfId="232"/>
    <cellStyle name="style1427337761828" xfId="233"/>
    <cellStyle name="style1427337761860" xfId="234"/>
    <cellStyle name="style1427337761875" xfId="235"/>
    <cellStyle name="style1427337763981" xfId="236"/>
    <cellStyle name="style1427337764012" xfId="237"/>
    <cellStyle name="style1427337764044" xfId="238"/>
    <cellStyle name="style1427337764075" xfId="239"/>
    <cellStyle name="style1427337764106" xfId="240"/>
    <cellStyle name="style1427337764122" xfId="241"/>
    <cellStyle name="style1427337764153" xfId="242"/>
    <cellStyle name="style1427337764184" xfId="243"/>
    <cellStyle name="style1427337764215" xfId="244"/>
    <cellStyle name="style1427337764246" xfId="245"/>
    <cellStyle name="style1427337764278" xfId="246"/>
    <cellStyle name="style1427337764324" xfId="247"/>
    <cellStyle name="style1427337766945" xfId="248"/>
    <cellStyle name="style1427337766976" xfId="249"/>
    <cellStyle name="style1427337767023" xfId="250"/>
    <cellStyle name="style1427337767054" xfId="251"/>
    <cellStyle name="style1427337767070" xfId="252"/>
    <cellStyle name="style1427337767117" xfId="253"/>
    <cellStyle name="style1427337767273" xfId="254"/>
    <cellStyle name="style1427337767304" xfId="255"/>
    <cellStyle name="style1427337767335" xfId="256"/>
    <cellStyle name="style1427337769800" xfId="257"/>
    <cellStyle name="style1427337769831" xfId="258"/>
    <cellStyle name="style1427337769878" xfId="259"/>
    <cellStyle name="style1427337769909" xfId="260"/>
    <cellStyle name="style1427337769940" xfId="261"/>
    <cellStyle name="style1427337769972" xfId="262"/>
    <cellStyle name="style1427337770018" xfId="263"/>
    <cellStyle name="style1427337770050" xfId="264"/>
    <cellStyle name="style1427337770081" xfId="265"/>
    <cellStyle name="style1427337772093" xfId="266"/>
    <cellStyle name="style1427337772124" xfId="267"/>
    <cellStyle name="style1427337772156" xfId="268"/>
    <cellStyle name="style1427337772187" xfId="269"/>
    <cellStyle name="style1427337772218" xfId="270"/>
    <cellStyle name="style1427337772249" xfId="271"/>
    <cellStyle name="style1427337772296" xfId="272"/>
    <cellStyle name="style1427337772374" xfId="273"/>
    <cellStyle name="style1427337772405" xfId="274"/>
    <cellStyle name="style1427337774355" xfId="275"/>
    <cellStyle name="style1427337774386" xfId="276"/>
    <cellStyle name="style1427337774418" xfId="277"/>
    <cellStyle name="style1427337774433" xfId="278"/>
    <cellStyle name="style1427337774464" xfId="279"/>
    <cellStyle name="style1427337774480" xfId="280"/>
    <cellStyle name="style1427337774511" xfId="281"/>
    <cellStyle name="style1427337774527" xfId="282"/>
    <cellStyle name="style1427337774558" xfId="283"/>
    <cellStyle name="style1427337774589" xfId="284"/>
    <cellStyle name="style1427337774620" xfId="285"/>
    <cellStyle name="style1427337774636" xfId="286"/>
    <cellStyle name="style1427337776243" xfId="287"/>
    <cellStyle name="style1427337776258" xfId="288"/>
    <cellStyle name="style1427337776290" xfId="289"/>
    <cellStyle name="style1427337776305" xfId="290"/>
    <cellStyle name="style1427337776336" xfId="291"/>
    <cellStyle name="style1427337776368" xfId="292"/>
    <cellStyle name="style1427337776383" xfId="293"/>
    <cellStyle name="style1427337776414" xfId="294"/>
    <cellStyle name="style1427337776430" xfId="295"/>
    <cellStyle name="style1427337776461" xfId="296"/>
    <cellStyle name="style1427337776492" xfId="297"/>
    <cellStyle name="style1427337776508" xfId="298"/>
    <cellStyle name="style1427337778286" xfId="299"/>
    <cellStyle name="style1427337778349" xfId="300"/>
    <cellStyle name="style1427337778380" xfId="301"/>
    <cellStyle name="style1427337778442" xfId="302"/>
    <cellStyle name="style1427337778739" xfId="303"/>
    <cellStyle name="style1427337778770" xfId="304"/>
    <cellStyle name="style1427337778786" xfId="305"/>
    <cellStyle name="style1427337778817" xfId="306"/>
    <cellStyle name="style1427420764389" xfId="307"/>
    <cellStyle name="style1427420764436" xfId="308"/>
    <cellStyle name="style1427420764467" xfId="309"/>
    <cellStyle name="style1427420764514" xfId="310"/>
    <cellStyle name="style1427420764763" xfId="311"/>
    <cellStyle name="style1427420764779" xfId="312"/>
    <cellStyle name="style1427420764810" xfId="313"/>
    <cellStyle name="style1427420764826" xfId="314"/>
    <cellStyle name="style1427420768773" xfId="315"/>
    <cellStyle name="style1427420768882" xfId="316"/>
    <cellStyle name="style1427430534719" xfId="317"/>
    <cellStyle name="style1427430534750" xfId="318"/>
    <cellStyle name="style1427430534828" xfId="319"/>
    <cellStyle name="style1427430534843" xfId="320"/>
    <cellStyle name="style1427430534921" xfId="321"/>
    <cellStyle name="style1427430534953" xfId="322"/>
    <cellStyle name="style1427430536450" xfId="323"/>
    <cellStyle name="style1427430536528" xfId="324"/>
    <cellStyle name="style1427430536559" xfId="325"/>
    <cellStyle name="style1427430536669" xfId="326"/>
    <cellStyle name="style1427430538400" xfId="327"/>
    <cellStyle name="style1427430540475" xfId="328"/>
    <cellStyle name="style1427430540522" xfId="329"/>
    <cellStyle name="style1427430540553" xfId="330"/>
    <cellStyle name="style1427430540631" xfId="331"/>
    <cellStyle name="style1427430540912" xfId="332"/>
    <cellStyle name="style1427430540943" xfId="333"/>
    <cellStyle name="style1427430540959" xfId="334"/>
    <cellStyle name="style1427430540974" xfId="335"/>
    <cellStyle name="style1427430542550" xfId="336"/>
    <cellStyle name="style1427430542877" xfId="337"/>
    <cellStyle name="style1427430542909" xfId="338"/>
    <cellStyle name="style1427430542924" xfId="339"/>
    <cellStyle name="style1427430542940" xfId="340"/>
    <cellStyle name="style1427430544375" xfId="341"/>
    <cellStyle name="style1427430544422" xfId="342"/>
    <cellStyle name="style1427430544484" xfId="343"/>
    <cellStyle name="style1436546144341" xfId="344"/>
    <cellStyle name="style1436546144450" xfId="345"/>
    <cellStyle name="style1436546145027" xfId="346"/>
    <cellStyle name="style1436546145089" xfId="347"/>
    <cellStyle name="style1436546145121" xfId="348"/>
    <cellStyle name="style1436546145136" xfId="349"/>
    <cellStyle name="style1436546145183" xfId="350"/>
    <cellStyle name="style1436546145214" xfId="351"/>
    <cellStyle name="style1436546157991" xfId="352"/>
    <cellStyle name="style1436546158022" xfId="353"/>
    <cellStyle name="style1436546158038" xfId="354"/>
    <cellStyle name="style1436546158100" xfId="355"/>
    <cellStyle name="style1436546158209" xfId="356"/>
    <cellStyle name="style1436546158240" xfId="357"/>
    <cellStyle name="style1436546158287" xfId="358"/>
    <cellStyle name="style1436546158318" xfId="359"/>
    <cellStyle name="style1436546158506" xfId="360"/>
    <cellStyle name="style1436546158552" xfId="361"/>
    <cellStyle name="style1436546158849" xfId="362"/>
    <cellStyle name="style1436546158911" xfId="363"/>
    <cellStyle name="style1436546158927" xfId="364"/>
    <cellStyle name="style1436546158942" xfId="365"/>
    <cellStyle name="style1436546158989" xfId="366"/>
    <cellStyle name="style1436546159036" xfId="367"/>
    <cellStyle name="style1436546172171" xfId="368"/>
    <cellStyle name="style1436546172202" xfId="369"/>
    <cellStyle name="style1436546172234" xfId="370"/>
    <cellStyle name="style1436546172280" xfId="371"/>
    <cellStyle name="style1436546172312" xfId="372"/>
    <cellStyle name="style1436546172343" xfId="373"/>
    <cellStyle name="style1436546172390" xfId="374"/>
    <cellStyle name="style1436546172436" xfId="375"/>
    <cellStyle name="style1436546172608" xfId="376"/>
    <cellStyle name="style1436546172717" xfId="377"/>
    <cellStyle name="style1436546172936" xfId="378"/>
    <cellStyle name="style1436546172998" xfId="379"/>
    <cellStyle name="style1436546173014" xfId="380"/>
    <cellStyle name="style1436546173045" xfId="381"/>
    <cellStyle name="style1436546173076" xfId="382"/>
    <cellStyle name="style1436546173123" xfId="383"/>
    <cellStyle name="style1436555828191" xfId="384"/>
    <cellStyle name="style1436555828206" xfId="385"/>
    <cellStyle name="style1436555828237" xfId="386"/>
    <cellStyle name="style1436555828253" xfId="387"/>
    <cellStyle name="style1436555828284" xfId="388"/>
    <cellStyle name="style1436555828300" xfId="389"/>
    <cellStyle name="style1436555828331" xfId="390"/>
    <cellStyle name="style1436555828347" xfId="391"/>
    <cellStyle name="style1436555828378" xfId="392"/>
    <cellStyle name="style1436555828393" xfId="393"/>
    <cellStyle name="style1436555828425" xfId="394"/>
    <cellStyle name="style1436555828440" xfId="395"/>
    <cellStyle name="style1436555830172" xfId="396"/>
    <cellStyle name="style1436555830203" xfId="397"/>
    <cellStyle name="style1436555830234" xfId="398"/>
    <cellStyle name="style1436555830250" xfId="399"/>
    <cellStyle name="style1436555830281" xfId="400"/>
    <cellStyle name="style1436555830297" xfId="401"/>
    <cellStyle name="style1436555830328" xfId="402"/>
    <cellStyle name="style1436555830343" xfId="403"/>
    <cellStyle name="style1436555830375" xfId="404"/>
    <cellStyle name="style1436555830390" xfId="405"/>
    <cellStyle name="style1436555830421" xfId="406"/>
    <cellStyle name="style1436555830437" xfId="407"/>
    <cellStyle name="style1436629135424" xfId="408"/>
    <cellStyle name="style1436630971510" xfId="409"/>
    <cellStyle name="style1436630977900" xfId="410"/>
    <cellStyle name="style1554990430279" xfId="411"/>
    <cellStyle name="style1555081050021" xfId="412"/>
    <cellStyle name="style1555081050458" xfId="413"/>
    <cellStyle name="style1555081050738" xfId="414"/>
    <cellStyle name="style1562787350218" xfId="415"/>
    <cellStyle name="style1562787350330" xfId="416"/>
    <cellStyle name="style1562787350411" xfId="417"/>
    <cellStyle name="style1562787350491" xfId="418"/>
    <cellStyle name="style1562787350571" xfId="419"/>
    <cellStyle name="style1562787350652" xfId="420"/>
    <cellStyle name="style1562787350768" xfId="421"/>
    <cellStyle name="style1562787350848" xfId="422"/>
    <cellStyle name="style1562787350933" xfId="423"/>
    <cellStyle name="Título 4" xfId="424"/>
  </cellStyles>
  <dxfs count="0"/>
  <tableStyles count="0" defaultTableStyle="TableStyleMedium2" defaultPivotStyle="PivotStyleLight16"/>
  <colors>
    <mruColors>
      <color rgb="FF646482"/>
      <color rgb="FFDCE7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247650</xdr:colOff>
      <xdr:row>3</xdr:row>
      <xdr:rowOff>38100</xdr:rowOff>
    </xdr:from>
    <xdr:to>
      <xdr:col>19</xdr:col>
      <xdr:colOff>447675</xdr:colOff>
      <xdr:row>6</xdr:row>
      <xdr:rowOff>104775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8629650" y="2057400"/>
          <a:ext cx="7743825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20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57150</xdr:colOff>
      <xdr:row>0</xdr:row>
      <xdr:rowOff>1587580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8350" cy="1587580"/>
        </a:xfrm>
        <a:prstGeom prst="rect">
          <a:avLst/>
        </a:prstGeom>
      </xdr:spPr>
    </xdr:pic>
    <xdr:clientData/>
  </xdr:twoCellAnchor>
  <xdr:twoCellAnchor>
    <xdr:from>
      <xdr:col>3</xdr:col>
      <xdr:colOff>161925</xdr:colOff>
      <xdr:row>0</xdr:row>
      <xdr:rowOff>257174</xdr:rowOff>
    </xdr:from>
    <xdr:to>
      <xdr:col>12</xdr:col>
      <xdr:colOff>123825</xdr:colOff>
      <xdr:row>0</xdr:row>
      <xdr:rowOff>1409699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676525" y="257174"/>
          <a:ext cx="7505700" cy="1152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8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TABULADOS - Censo de Información Ambiental Económica en GAD Provinciales, 2023 </a:t>
          </a:r>
          <a:endParaRPr lang="es-EC" sz="28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76200</xdr:colOff>
      <xdr:row>0</xdr:row>
      <xdr:rowOff>1219201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195262</xdr:colOff>
      <xdr:row>0</xdr:row>
      <xdr:rowOff>314325</xdr:rowOff>
    </xdr:from>
    <xdr:to>
      <xdr:col>7</xdr:col>
      <xdr:colOff>514351</xdr:colOff>
      <xdr:row>0</xdr:row>
      <xdr:rowOff>895351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14562" y="314325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180975</xdr:colOff>
      <xdr:row>0</xdr:row>
      <xdr:rowOff>1219200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1404937</xdr:colOff>
      <xdr:row>0</xdr:row>
      <xdr:rowOff>266699</xdr:rowOff>
    </xdr:from>
    <xdr:to>
      <xdr:col>6</xdr:col>
      <xdr:colOff>133351</xdr:colOff>
      <xdr:row>0</xdr:row>
      <xdr:rowOff>847725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43137" y="26669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523875</xdr:colOff>
      <xdr:row>0</xdr:row>
      <xdr:rowOff>1219200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80962</xdr:colOff>
      <xdr:row>0</xdr:row>
      <xdr:rowOff>438149</xdr:rowOff>
    </xdr:from>
    <xdr:to>
      <xdr:col>7</xdr:col>
      <xdr:colOff>333376</xdr:colOff>
      <xdr:row>0</xdr:row>
      <xdr:rowOff>1019175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1143001</xdr:colOff>
      <xdr:row>0</xdr:row>
      <xdr:rowOff>364671</xdr:rowOff>
    </xdr:from>
    <xdr:to>
      <xdr:col>7</xdr:col>
      <xdr:colOff>542925</xdr:colOff>
      <xdr:row>0</xdr:row>
      <xdr:rowOff>1247775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571626" y="364671"/>
          <a:ext cx="5229224" cy="883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490537</xdr:colOff>
      <xdr:row>0</xdr:row>
      <xdr:rowOff>438149</xdr:rowOff>
    </xdr:from>
    <xdr:to>
      <xdr:col>7</xdr:col>
      <xdr:colOff>742951</xdr:colOff>
      <xdr:row>0</xdr:row>
      <xdr:rowOff>1019175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133350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71437</xdr:colOff>
      <xdr:row>0</xdr:row>
      <xdr:rowOff>438149</xdr:rowOff>
    </xdr:from>
    <xdr:to>
      <xdr:col>7</xdr:col>
      <xdr:colOff>781051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142875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80962</xdr:colOff>
      <xdr:row>0</xdr:row>
      <xdr:rowOff>438149</xdr:rowOff>
    </xdr:from>
    <xdr:to>
      <xdr:col>7</xdr:col>
      <xdr:colOff>790576</xdr:colOff>
      <xdr:row>0</xdr:row>
      <xdr:rowOff>1019175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104775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42862</xdr:colOff>
      <xdr:row>0</xdr:row>
      <xdr:rowOff>438149</xdr:rowOff>
    </xdr:from>
    <xdr:to>
      <xdr:col>7</xdr:col>
      <xdr:colOff>752476</xdr:colOff>
      <xdr:row>0</xdr:row>
      <xdr:rowOff>1019175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1671637</xdr:colOff>
      <xdr:row>0</xdr:row>
      <xdr:rowOff>438149</xdr:rowOff>
    </xdr:from>
    <xdr:to>
      <xdr:col>5</xdr:col>
      <xdr:colOff>609601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666750</xdr:colOff>
      <xdr:row>0</xdr:row>
      <xdr:rowOff>1219200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1671637</xdr:colOff>
      <xdr:row>0</xdr:row>
      <xdr:rowOff>438149</xdr:rowOff>
    </xdr:from>
    <xdr:to>
      <xdr:col>5</xdr:col>
      <xdr:colOff>609601</xdr:colOff>
      <xdr:row>0</xdr:row>
      <xdr:rowOff>1019175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819150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1033462</xdr:colOff>
      <xdr:row>0</xdr:row>
      <xdr:rowOff>371474</xdr:rowOff>
    </xdr:from>
    <xdr:to>
      <xdr:col>7</xdr:col>
      <xdr:colOff>476251</xdr:colOff>
      <xdr:row>0</xdr:row>
      <xdr:rowOff>952500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71662" y="371474"/>
          <a:ext cx="58150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247650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1090612</xdr:colOff>
      <xdr:row>0</xdr:row>
      <xdr:rowOff>352424</xdr:rowOff>
    </xdr:from>
    <xdr:to>
      <xdr:col>7</xdr:col>
      <xdr:colOff>533401</xdr:colOff>
      <xdr:row>0</xdr:row>
      <xdr:rowOff>933450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28812" y="352424"/>
          <a:ext cx="55483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295275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14287</xdr:colOff>
      <xdr:row>0</xdr:row>
      <xdr:rowOff>438149</xdr:rowOff>
    </xdr:from>
    <xdr:to>
      <xdr:col>7</xdr:col>
      <xdr:colOff>600076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454301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46175</xdr:colOff>
      <xdr:row>0</xdr:row>
      <xdr:rowOff>438149</xdr:rowOff>
    </xdr:from>
    <xdr:to>
      <xdr:col>7</xdr:col>
      <xdr:colOff>764072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314325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1690687</xdr:colOff>
      <xdr:row>0</xdr:row>
      <xdr:rowOff>371474</xdr:rowOff>
    </xdr:from>
    <xdr:to>
      <xdr:col>6</xdr:col>
      <xdr:colOff>209551</xdr:colOff>
      <xdr:row>0</xdr:row>
      <xdr:rowOff>952500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528887" y="371474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266700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71437</xdr:colOff>
      <xdr:row>0</xdr:row>
      <xdr:rowOff>438149</xdr:rowOff>
    </xdr:from>
    <xdr:to>
      <xdr:col>6</xdr:col>
      <xdr:colOff>381001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234950</xdr:rowOff>
    </xdr:from>
    <xdr:to>
      <xdr:col>13</xdr:col>
      <xdr:colOff>612775</xdr:colOff>
      <xdr:row>0</xdr:row>
      <xdr:rowOff>958850</xdr:rowOff>
    </xdr:to>
    <xdr:sp macro="" textlink="">
      <xdr:nvSpPr>
        <xdr:cNvPr id="3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09775" y="234950"/>
          <a:ext cx="9499600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_tradnl" sz="1600" b="1" i="0">
            <a:solidFill>
              <a:srgbClr val="646482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1219200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423862</xdr:colOff>
      <xdr:row>0</xdr:row>
      <xdr:rowOff>438149</xdr:rowOff>
    </xdr:from>
    <xdr:to>
      <xdr:col>8</xdr:col>
      <xdr:colOff>295276</xdr:colOff>
      <xdr:row>0</xdr:row>
      <xdr:rowOff>1019175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142875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1443037</xdr:colOff>
      <xdr:row>0</xdr:row>
      <xdr:rowOff>361949</xdr:rowOff>
    </xdr:from>
    <xdr:to>
      <xdr:col>6</xdr:col>
      <xdr:colOff>628651</xdr:colOff>
      <xdr:row>0</xdr:row>
      <xdr:rowOff>942975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81237" y="3619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1385887</xdr:colOff>
      <xdr:row>0</xdr:row>
      <xdr:rowOff>390524</xdr:rowOff>
    </xdr:from>
    <xdr:to>
      <xdr:col>6</xdr:col>
      <xdr:colOff>95251</xdr:colOff>
      <xdr:row>0</xdr:row>
      <xdr:rowOff>971550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24087" y="390524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423862</xdr:colOff>
      <xdr:row>0</xdr:row>
      <xdr:rowOff>438149</xdr:rowOff>
    </xdr:from>
    <xdr:to>
      <xdr:col>8</xdr:col>
      <xdr:colOff>295276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85725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1309687</xdr:colOff>
      <xdr:row>0</xdr:row>
      <xdr:rowOff>314324</xdr:rowOff>
    </xdr:from>
    <xdr:to>
      <xdr:col>6</xdr:col>
      <xdr:colOff>438151</xdr:colOff>
      <xdr:row>0</xdr:row>
      <xdr:rowOff>895350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47887" y="314324"/>
          <a:ext cx="45577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685800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1262062</xdr:colOff>
      <xdr:row>0</xdr:row>
      <xdr:rowOff>438149</xdr:rowOff>
    </xdr:from>
    <xdr:to>
      <xdr:col>5</xdr:col>
      <xdr:colOff>1476376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333375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1071562</xdr:colOff>
      <xdr:row>0</xdr:row>
      <xdr:rowOff>380999</xdr:rowOff>
    </xdr:from>
    <xdr:to>
      <xdr:col>6</xdr:col>
      <xdr:colOff>390526</xdr:colOff>
      <xdr:row>0</xdr:row>
      <xdr:rowOff>962025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909762" y="380999"/>
          <a:ext cx="579596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523875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1052512</xdr:colOff>
      <xdr:row>0</xdr:row>
      <xdr:rowOff>371474</xdr:rowOff>
    </xdr:from>
    <xdr:to>
      <xdr:col>6</xdr:col>
      <xdr:colOff>657226</xdr:colOff>
      <xdr:row>0</xdr:row>
      <xdr:rowOff>952500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890712" y="371474"/>
          <a:ext cx="5805489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819150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1423987</xdr:colOff>
      <xdr:row>0</xdr:row>
      <xdr:rowOff>323849</xdr:rowOff>
    </xdr:from>
    <xdr:to>
      <xdr:col>6</xdr:col>
      <xdr:colOff>523876</xdr:colOff>
      <xdr:row>0</xdr:row>
      <xdr:rowOff>904875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62187" y="323849"/>
          <a:ext cx="46339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771525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1481137</xdr:colOff>
      <xdr:row>0</xdr:row>
      <xdr:rowOff>304799</xdr:rowOff>
    </xdr:from>
    <xdr:to>
      <xdr:col>6</xdr:col>
      <xdr:colOff>495301</xdr:colOff>
      <xdr:row>0</xdr:row>
      <xdr:rowOff>885825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319337" y="30479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180975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1262062</xdr:colOff>
      <xdr:row>0</xdr:row>
      <xdr:rowOff>438149</xdr:rowOff>
    </xdr:from>
    <xdr:to>
      <xdr:col>6</xdr:col>
      <xdr:colOff>476251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419100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1366837</xdr:colOff>
      <xdr:row>0</xdr:row>
      <xdr:rowOff>304799</xdr:rowOff>
    </xdr:from>
    <xdr:to>
      <xdr:col>5</xdr:col>
      <xdr:colOff>1076326</xdr:colOff>
      <xdr:row>0</xdr:row>
      <xdr:rowOff>885825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205037" y="30479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638175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1176337</xdr:colOff>
      <xdr:row>0</xdr:row>
      <xdr:rowOff>380999</xdr:rowOff>
    </xdr:from>
    <xdr:to>
      <xdr:col>6</xdr:col>
      <xdr:colOff>19051</xdr:colOff>
      <xdr:row>0</xdr:row>
      <xdr:rowOff>962025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14537" y="380999"/>
          <a:ext cx="45577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423862</xdr:colOff>
      <xdr:row>0</xdr:row>
      <xdr:rowOff>438149</xdr:rowOff>
    </xdr:from>
    <xdr:to>
      <xdr:col>8</xdr:col>
      <xdr:colOff>295276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819150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223837</xdr:colOff>
      <xdr:row>0</xdr:row>
      <xdr:rowOff>438149</xdr:rowOff>
    </xdr:from>
    <xdr:to>
      <xdr:col>7</xdr:col>
      <xdr:colOff>704851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423862</xdr:colOff>
      <xdr:row>0</xdr:row>
      <xdr:rowOff>438149</xdr:rowOff>
    </xdr:from>
    <xdr:to>
      <xdr:col>8</xdr:col>
      <xdr:colOff>295276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858907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882719</xdr:colOff>
      <xdr:row>0</xdr:row>
      <xdr:rowOff>361949</xdr:rowOff>
    </xdr:from>
    <xdr:to>
      <xdr:col>5</xdr:col>
      <xdr:colOff>1139688</xdr:colOff>
      <xdr:row>0</xdr:row>
      <xdr:rowOff>942975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1720919" y="361949"/>
          <a:ext cx="584814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314325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1252538</xdr:colOff>
      <xdr:row>0</xdr:row>
      <xdr:rowOff>333374</xdr:rowOff>
    </xdr:from>
    <xdr:to>
      <xdr:col>5</xdr:col>
      <xdr:colOff>933451</xdr:colOff>
      <xdr:row>0</xdr:row>
      <xdr:rowOff>914400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090738" y="333374"/>
          <a:ext cx="5272088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485775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2</xdr:col>
      <xdr:colOff>423862</xdr:colOff>
      <xdr:row>0</xdr:row>
      <xdr:rowOff>438149</xdr:rowOff>
    </xdr:from>
    <xdr:to>
      <xdr:col>8</xdr:col>
      <xdr:colOff>295276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190500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1262062</xdr:colOff>
      <xdr:row>0</xdr:row>
      <xdr:rowOff>438149</xdr:rowOff>
    </xdr:from>
    <xdr:to>
      <xdr:col>7</xdr:col>
      <xdr:colOff>581026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209550</xdr:colOff>
      <xdr:row>0</xdr:row>
      <xdr:rowOff>1219200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05975" cy="1219200"/>
        </a:xfrm>
        <a:prstGeom prst="rect">
          <a:avLst/>
        </a:prstGeom>
      </xdr:spPr>
    </xdr:pic>
    <xdr:clientData/>
  </xdr:twoCellAnchor>
  <xdr:twoCellAnchor>
    <xdr:from>
      <xdr:col>1</xdr:col>
      <xdr:colOff>1262062</xdr:colOff>
      <xdr:row>0</xdr:row>
      <xdr:rowOff>438149</xdr:rowOff>
    </xdr:from>
    <xdr:to>
      <xdr:col>7</xdr:col>
      <xdr:colOff>285751</xdr:colOff>
      <xdr:row>0</xdr:row>
      <xdr:rowOff>1019175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B664E0D-AE43-AD49-BCC5-DDFCC5D4310C}"/>
            </a:ext>
          </a:extLst>
        </xdr:cNvPr>
        <xdr:cNvSpPr txBox="1"/>
      </xdr:nvSpPr>
      <xdr:spPr>
        <a:xfrm>
          <a:off x="2100262" y="438149"/>
          <a:ext cx="4900614" cy="581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_tradnl" sz="1400" b="1" i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CENSO DE INFORMACIÓN AMBIENTAL ECONÓMICA EN GAD PROVINCIALES, 2023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zoomScaleNormal="100" workbookViewId="0">
      <selection activeCell="A3" sqref="A3"/>
    </sheetView>
  </sheetViews>
  <sheetFormatPr baseColWidth="10" defaultRowHeight="15.75" x14ac:dyDescent="0.25"/>
  <cols>
    <col min="1" max="16384" width="11" style="79"/>
  </cols>
  <sheetData>
    <row r="1" spans="1:26" ht="128.1" customHeight="1" x14ac:dyDescent="0.25">
      <c r="A1" s="219"/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s="137" customFormat="1" x14ac:dyDescent="0.25"/>
    <row r="3" spans="1:26" s="137" customFormat="1" x14ac:dyDescent="0.25">
      <c r="A3" s="1" t="s">
        <v>0</v>
      </c>
      <c r="B3" s="218" t="s">
        <v>1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</row>
    <row r="4" spans="1:26" s="137" customFormat="1" ht="17.25" x14ac:dyDescent="0.25">
      <c r="A4" s="138" t="s">
        <v>2</v>
      </c>
      <c r="B4" s="217" t="s">
        <v>3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</row>
    <row r="5" spans="1:26" s="137" customFormat="1" ht="17.25" x14ac:dyDescent="0.25">
      <c r="A5" s="138" t="s">
        <v>4</v>
      </c>
      <c r="B5" s="217" t="s">
        <v>5</v>
      </c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</row>
    <row r="6" spans="1:26" s="137" customFormat="1" ht="17.25" x14ac:dyDescent="0.25">
      <c r="A6" s="138" t="s">
        <v>6</v>
      </c>
      <c r="B6" s="217" t="s">
        <v>7</v>
      </c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</row>
    <row r="7" spans="1:26" s="137" customFormat="1" ht="17.25" x14ac:dyDescent="0.25">
      <c r="A7" s="138" t="s">
        <v>8</v>
      </c>
      <c r="B7" s="217" t="s">
        <v>186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</row>
    <row r="8" spans="1:26" s="137" customFormat="1" ht="17.25" x14ac:dyDescent="0.25">
      <c r="A8" s="138" t="s">
        <v>9</v>
      </c>
      <c r="B8" s="217" t="s">
        <v>340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</row>
    <row r="9" spans="1:26" s="137" customFormat="1" ht="17.25" x14ac:dyDescent="0.25">
      <c r="A9" s="138" t="s">
        <v>10</v>
      </c>
      <c r="B9" s="217" t="s">
        <v>218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1:26" s="137" customFormat="1" ht="17.25" x14ac:dyDescent="0.25">
      <c r="A10" s="138" t="s">
        <v>11</v>
      </c>
      <c r="B10" s="217" t="s">
        <v>219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</row>
    <row r="11" spans="1:26" s="137" customFormat="1" ht="17.25" x14ac:dyDescent="0.25">
      <c r="A11" s="138" t="s">
        <v>12</v>
      </c>
      <c r="B11" s="217" t="s">
        <v>187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</row>
    <row r="12" spans="1:26" s="137" customFormat="1" ht="17.25" x14ac:dyDescent="0.25">
      <c r="A12" s="138" t="s">
        <v>13</v>
      </c>
      <c r="B12" s="217" t="s">
        <v>188</v>
      </c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</row>
    <row r="13" spans="1:26" s="137" customFormat="1" ht="17.25" x14ac:dyDescent="0.25">
      <c r="A13" s="138" t="s">
        <v>14</v>
      </c>
      <c r="B13" s="217" t="s">
        <v>189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</row>
    <row r="14" spans="1:26" s="137" customFormat="1" ht="17.25" x14ac:dyDescent="0.25">
      <c r="A14" s="138" t="s">
        <v>15</v>
      </c>
      <c r="B14" s="217" t="s">
        <v>190</v>
      </c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</row>
    <row r="15" spans="1:26" s="137" customFormat="1" ht="17.25" x14ac:dyDescent="0.25">
      <c r="A15" s="138" t="s">
        <v>16</v>
      </c>
      <c r="B15" s="217" t="s">
        <v>191</v>
      </c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7"/>
      <c r="N15" s="217"/>
      <c r="O15" s="217"/>
    </row>
    <row r="16" spans="1:26" s="137" customFormat="1" ht="17.25" x14ac:dyDescent="0.25">
      <c r="A16" s="138" t="s">
        <v>17</v>
      </c>
      <c r="B16" s="217" t="s">
        <v>192</v>
      </c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</row>
    <row r="17" spans="1:15" s="137" customFormat="1" ht="17.25" x14ac:dyDescent="0.25">
      <c r="A17" s="138" t="s">
        <v>19</v>
      </c>
      <c r="B17" s="217" t="s">
        <v>193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</row>
    <row r="18" spans="1:15" s="137" customFormat="1" ht="17.25" x14ac:dyDescent="0.25">
      <c r="A18" s="138" t="s">
        <v>20</v>
      </c>
      <c r="B18" s="217" t="s">
        <v>194</v>
      </c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</row>
    <row r="19" spans="1:15" s="137" customFormat="1" x14ac:dyDescent="0.25">
      <c r="A19" s="2"/>
      <c r="B19" s="2"/>
      <c r="C19" s="2"/>
      <c r="D19" s="139"/>
      <c r="E19" s="139"/>
      <c r="F19" s="139"/>
    </row>
    <row r="20" spans="1:15" s="92" customFormat="1" x14ac:dyDescent="0.25">
      <c r="A20" s="1" t="s">
        <v>0</v>
      </c>
      <c r="B20" s="218" t="s">
        <v>18</v>
      </c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1:15" s="137" customFormat="1" ht="17.25" x14ac:dyDescent="0.25">
      <c r="A21" s="138" t="s">
        <v>21</v>
      </c>
      <c r="B21" s="217" t="s">
        <v>195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</row>
    <row r="22" spans="1:15" s="137" customFormat="1" ht="17.25" x14ac:dyDescent="0.25">
      <c r="A22" s="138" t="s">
        <v>23</v>
      </c>
      <c r="B22" s="217" t="s">
        <v>196</v>
      </c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</row>
    <row r="23" spans="1:15" s="137" customFormat="1" ht="17.25" x14ac:dyDescent="0.25">
      <c r="A23" s="138" t="s">
        <v>24</v>
      </c>
      <c r="B23" s="217" t="s">
        <v>197</v>
      </c>
      <c r="C23" s="217"/>
      <c r="D23" s="217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</row>
    <row r="24" spans="1:15" s="137" customFormat="1" x14ac:dyDescent="0.25">
      <c r="A24" s="2"/>
      <c r="B24" s="2"/>
      <c r="C24" s="139"/>
      <c r="D24" s="139"/>
      <c r="E24" s="139"/>
      <c r="F24" s="139"/>
    </row>
    <row r="25" spans="1:15" s="92" customFormat="1" x14ac:dyDescent="0.25">
      <c r="A25" s="1" t="s">
        <v>0</v>
      </c>
      <c r="B25" s="218" t="s">
        <v>22</v>
      </c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</row>
    <row r="26" spans="1:15" s="137" customFormat="1" ht="17.25" x14ac:dyDescent="0.25">
      <c r="A26" s="138" t="s">
        <v>25</v>
      </c>
      <c r="B26" s="217" t="s">
        <v>198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  <row r="27" spans="1:15" s="137" customFormat="1" ht="17.25" x14ac:dyDescent="0.25">
      <c r="A27" s="138" t="s">
        <v>26</v>
      </c>
      <c r="B27" s="217" t="s">
        <v>199</v>
      </c>
      <c r="C27" s="217"/>
      <c r="D27" s="217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</row>
    <row r="28" spans="1:15" s="137" customFormat="1" ht="17.25" x14ac:dyDescent="0.25">
      <c r="A28" s="138" t="s">
        <v>27</v>
      </c>
      <c r="B28" s="217" t="s">
        <v>200</v>
      </c>
      <c r="C28" s="217"/>
      <c r="D28" s="217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</row>
    <row r="29" spans="1:15" s="137" customFormat="1" ht="17.25" x14ac:dyDescent="0.25">
      <c r="A29" s="138" t="s">
        <v>29</v>
      </c>
      <c r="B29" s="217" t="s">
        <v>201</v>
      </c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</row>
    <row r="30" spans="1:15" s="137" customFormat="1" ht="17.25" x14ac:dyDescent="0.25">
      <c r="A30" s="138" t="s">
        <v>30</v>
      </c>
      <c r="B30" s="217" t="s">
        <v>202</v>
      </c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</row>
    <row r="31" spans="1:15" s="137" customFormat="1" x14ac:dyDescent="0.25">
      <c r="A31" s="2"/>
      <c r="B31" s="140"/>
      <c r="C31" s="2"/>
      <c r="D31" s="2"/>
      <c r="E31" s="2"/>
      <c r="F31" s="2"/>
    </row>
    <row r="32" spans="1:15" s="92" customFormat="1" x14ac:dyDescent="0.25">
      <c r="A32" s="1" t="s">
        <v>0</v>
      </c>
      <c r="B32" s="218" t="s">
        <v>28</v>
      </c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</row>
    <row r="33" spans="1:15" s="137" customFormat="1" ht="17.25" x14ac:dyDescent="0.25">
      <c r="A33" s="138" t="s">
        <v>32</v>
      </c>
      <c r="B33" s="217" t="s">
        <v>203</v>
      </c>
      <c r="C33" s="217"/>
      <c r="D33" s="217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</row>
    <row r="34" spans="1:15" s="137" customFormat="1" ht="17.25" x14ac:dyDescent="0.25">
      <c r="A34" s="138" t="s">
        <v>33</v>
      </c>
      <c r="B34" s="217" t="s">
        <v>204</v>
      </c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</row>
    <row r="35" spans="1:15" s="137" customFormat="1" x14ac:dyDescent="0.25">
      <c r="A35" s="2"/>
      <c r="B35" s="141"/>
      <c r="C35" s="2"/>
      <c r="D35" s="2"/>
      <c r="E35" s="2"/>
      <c r="F35" s="2"/>
    </row>
    <row r="36" spans="1:15" s="92" customFormat="1" x14ac:dyDescent="0.25">
      <c r="A36" s="1" t="s">
        <v>0</v>
      </c>
      <c r="B36" s="218" t="s">
        <v>31</v>
      </c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1:15" s="137" customFormat="1" ht="17.25" x14ac:dyDescent="0.25">
      <c r="A37" s="138" t="s">
        <v>34</v>
      </c>
      <c r="B37" s="217" t="s">
        <v>205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</row>
    <row r="38" spans="1:15" s="137" customFormat="1" ht="17.25" x14ac:dyDescent="0.25">
      <c r="A38" s="138" t="s">
        <v>36</v>
      </c>
      <c r="B38" s="217" t="s">
        <v>206</v>
      </c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</row>
    <row r="39" spans="1:15" s="137" customFormat="1" ht="17.25" x14ac:dyDescent="0.25">
      <c r="A39" s="138" t="s">
        <v>37</v>
      </c>
      <c r="B39" s="217" t="s">
        <v>207</v>
      </c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</row>
    <row r="40" spans="1:15" s="137" customFormat="1" x14ac:dyDescent="0.25">
      <c r="A40" s="2"/>
      <c r="B40" s="2"/>
      <c r="C40" s="2"/>
      <c r="D40" s="2"/>
      <c r="E40" s="2"/>
      <c r="F40" s="2"/>
    </row>
    <row r="41" spans="1:15" s="92" customFormat="1" x14ac:dyDescent="0.25">
      <c r="A41" s="1" t="s">
        <v>0</v>
      </c>
      <c r="B41" s="218" t="s">
        <v>35</v>
      </c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</row>
    <row r="42" spans="1:15" s="137" customFormat="1" ht="17.25" x14ac:dyDescent="0.25">
      <c r="A42" s="138" t="s">
        <v>39</v>
      </c>
      <c r="B42" s="217" t="s">
        <v>208</v>
      </c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</row>
    <row r="43" spans="1:15" s="137" customFormat="1" ht="17.25" x14ac:dyDescent="0.25">
      <c r="A43" s="138" t="s">
        <v>40</v>
      </c>
      <c r="B43" s="217" t="s">
        <v>209</v>
      </c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</row>
    <row r="44" spans="1:15" s="137" customFormat="1" x14ac:dyDescent="0.25">
      <c r="A44" s="2"/>
      <c r="B44" s="2"/>
      <c r="C44" s="2"/>
      <c r="D44" s="2"/>
      <c r="E44" s="2"/>
      <c r="F44" s="2"/>
    </row>
    <row r="45" spans="1:15" s="92" customFormat="1" x14ac:dyDescent="0.25">
      <c r="A45" s="1" t="s">
        <v>0</v>
      </c>
      <c r="B45" s="218" t="s">
        <v>38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  <c r="N45" s="218"/>
      <c r="O45" s="218"/>
    </row>
    <row r="46" spans="1:15" s="137" customFormat="1" ht="17.25" x14ac:dyDescent="0.25">
      <c r="A46" s="138" t="s">
        <v>41</v>
      </c>
      <c r="B46" s="217" t="s">
        <v>210</v>
      </c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</row>
    <row r="47" spans="1:15" s="137" customFormat="1" ht="17.25" x14ac:dyDescent="0.25">
      <c r="A47" s="138" t="s">
        <v>43</v>
      </c>
      <c r="B47" s="217" t="s">
        <v>211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</row>
    <row r="48" spans="1:15" s="137" customFormat="1" ht="17.25" x14ac:dyDescent="0.25">
      <c r="A48" s="138" t="s">
        <v>44</v>
      </c>
      <c r="B48" s="217" t="s">
        <v>212</v>
      </c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</row>
    <row r="49" spans="1:15" s="137" customFormat="1" x14ac:dyDescent="0.25">
      <c r="A49" s="139"/>
    </row>
    <row r="50" spans="1:15" s="92" customFormat="1" x14ac:dyDescent="0.25">
      <c r="A50" s="1" t="s">
        <v>0</v>
      </c>
      <c r="B50" s="218" t="s">
        <v>42</v>
      </c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</row>
    <row r="51" spans="1:15" s="137" customFormat="1" ht="17.25" x14ac:dyDescent="0.25">
      <c r="A51" s="138" t="s">
        <v>45</v>
      </c>
      <c r="B51" s="217" t="s">
        <v>213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</row>
    <row r="52" spans="1:15" s="137" customFormat="1" ht="17.25" x14ac:dyDescent="0.25">
      <c r="A52" s="138" t="s">
        <v>214</v>
      </c>
      <c r="B52" s="217" t="s">
        <v>215</v>
      </c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</row>
    <row r="53" spans="1:15" s="137" customFormat="1" ht="17.25" x14ac:dyDescent="0.25">
      <c r="A53" s="138" t="s">
        <v>216</v>
      </c>
      <c r="B53" s="217" t="s">
        <v>217</v>
      </c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</row>
  </sheetData>
  <mergeCells count="45">
    <mergeCell ref="B13:O13"/>
    <mergeCell ref="A1:Z1"/>
    <mergeCell ref="B3:O3"/>
    <mergeCell ref="B4:O4"/>
    <mergeCell ref="B5:O5"/>
    <mergeCell ref="B6:O6"/>
    <mergeCell ref="B7:O7"/>
    <mergeCell ref="B8:O8"/>
    <mergeCell ref="B9:O9"/>
    <mergeCell ref="B10:O10"/>
    <mergeCell ref="B11:O11"/>
    <mergeCell ref="B12:O12"/>
    <mergeCell ref="B27:O27"/>
    <mergeCell ref="B14:O14"/>
    <mergeCell ref="B15:O15"/>
    <mergeCell ref="B16:O16"/>
    <mergeCell ref="B17:O17"/>
    <mergeCell ref="B18:O18"/>
    <mergeCell ref="B20:O20"/>
    <mergeCell ref="B21:O21"/>
    <mergeCell ref="B22:O22"/>
    <mergeCell ref="B23:O23"/>
    <mergeCell ref="B25:O25"/>
    <mergeCell ref="B26:O26"/>
    <mergeCell ref="B42:O42"/>
    <mergeCell ref="B28:O28"/>
    <mergeCell ref="B29:O29"/>
    <mergeCell ref="B30:O30"/>
    <mergeCell ref="B32:O32"/>
    <mergeCell ref="B33:O33"/>
    <mergeCell ref="B34:O34"/>
    <mergeCell ref="B36:O36"/>
    <mergeCell ref="B37:O37"/>
    <mergeCell ref="B38:O38"/>
    <mergeCell ref="B39:O39"/>
    <mergeCell ref="B41:O41"/>
    <mergeCell ref="B51:O51"/>
    <mergeCell ref="B52:O52"/>
    <mergeCell ref="B53:O53"/>
    <mergeCell ref="B43:O43"/>
    <mergeCell ref="B45:O45"/>
    <mergeCell ref="B46:O46"/>
    <mergeCell ref="B47:O47"/>
    <mergeCell ref="B48:O48"/>
    <mergeCell ref="B50:O50"/>
  </mergeCells>
  <hyperlinks>
    <hyperlink ref="B4" location="'T1'!A1" display="TABLA 1. PERSONAL CON EL QUE CONTÓ  LA COMPETENCIA DE GESTIÓN AMBIENTAL "/>
    <hyperlink ref="B5" location="'T2'!A1" display="TABLA 2. GAD PROVINCIALES ACREDITADOS COMO AUTORIDAD AMBIENTAL DE APLICACIÓN  RESPONSABLE"/>
    <hyperlink ref="B6" location="'T3'!A1" display="TABLA 3. NÚMERO DE PERMISOS AMBIENTALES EMITIDOS POR LOS GAD PROVINCIALES A TRAVÉS DEL SUIA, SEGÚN GAD PROVINCIAL "/>
    <hyperlink ref="B8" location="'T4'!A1" display="TABLA 4 NÚMERO CONTROLES Y/O SEGUIMIENTOS A LOS PERMISOS AMBIENTALES EN EL AÑO 2022 ,POR GAD PROVINCIAL"/>
    <hyperlink ref="B9" location="'T5'!A1" display="TABLA 5. NÚMERO DE EVALUACIONES Y PRONUNCIAMIENTOS A DOCUMENTOS ADMINISTRATIVOS DE CONTROL Y SEGUIMIENTO AMBIENTAL EN EL AÑO 2022, POR GAD PROVINCIAL"/>
    <hyperlink ref="B10" location="'T6'!A1" display="TABLA 6. NÚMERO DE DENUNCIAS AMBIENTALES EN EL AÑO 2022, POR GAD PROVINCIAL"/>
    <hyperlink ref="B11" location="'T7'!A1" display="TABLA 7. SUPERFICIE FORESTADA Y REFORESTADA CON ESPECIES NATIVAS, ADAPTADAS E INTRODUCIDAS, SEGÚN GAD PROVINCIAL"/>
    <hyperlink ref="B13" location="'T8'!A1" display="TABLA 8. PRODUCCIÓN AL AÑO DE PLANTAS POR TIPO DE VIVERO"/>
    <hyperlink ref="B14" location="'T9'!A1" display="TABLA 9. SUPERFICIE AFECTADA POR INCENDIOS, SEGÚN PROVINCIAS"/>
    <hyperlink ref="B15" location="'T10'!A1" display="TABLA 10. NÚMERO DE MECANISMOS DE ARTICULACIÓN PARA LA PREVENCIÓN Y CONTROL DE INCENDIOS FORESTALES, SEGÚN GAD PROVINCIAL "/>
    <hyperlink ref="B16" location="'T11'!A1" display="TABLA 11.  INSTRUMENTOS DE PLANIFICACIÓN Y NORMATIVA  LOCAL EMITIDOS EN DEFENSA DE LOS RECURSOS NATURALES, SEGÚN GAD PROVINCIAL "/>
    <hyperlink ref="B17" location="'T12 '!A1" display="TABLA 12. NÚMERO DE PROYECTOS E INVERSIÓN  EN GESTIÓN AMBIENTAL, SEGÚN GAD PROVINCIAL "/>
    <hyperlink ref="B18" location="'T13'!A1" display="TABLA 13. NÚMERO DE PROYECTOS E INVERSIÓN EN CAMBIO CLIMÁTICO, SEGÚN GAD PROVINCIAL "/>
    <hyperlink ref="B21" location="'T14'!A1" display="TABLA 14. PERSONAL CON EL QUE CONTÓ  LA COMPETENCIA DE FOMENTO Y DESARROLLO PRODUCTIVO "/>
    <hyperlink ref="B22" location="'T15'!A1" display="TABLA 15. NÚMERO MECANISMOS DE ARTICULACIÓN A FAVOR DEL FOMENTO Y DESARROLLO PRODUCTIVO, SEGÚN GAD PROVINCIAL "/>
    <hyperlink ref="B23" location="'T16'!A1" display="TABLA 16. NÚMERO DE PROYECTOS E INVERSIÓN  EN FOMENTO Y DESARROLLO PRODUCTIVO, SEGÚN GAD PROVINCIAL"/>
    <hyperlink ref="B26" location="'T17'!A1" display="TABLA 17. PERSONAL CON EL QUE CONTÓ LA COMPETENCIA DE RIEGO Y DRENAJE"/>
    <hyperlink ref="B27" location="'T18'!A1" display="TABLA 18. ETAPAS DEL PLAN DE RIEGO Y DRENAJE, SEGÚN GAD PROVINCIAL"/>
    <hyperlink ref="B28" location="'T19'!A1" display="TABLA 19. PRESUPUESTO, INVERSIÓN DEL PLAN DE RIEGO Y DRENAJE, SEGÚN GAD PROVINCIAL   "/>
    <hyperlink ref="B29" location="'T20'!A1" display="TABLA 20. NÚMERO DE PROYECTOS E INVERSIÓN EN SISTEMAS DE RIEGO, SEGÚN GAD PROVINCIAL "/>
    <hyperlink ref="B30" location="'T21'!A1" display="TABLA 21. NÚMERO DE PROYECTOS E INVERSIÓN EN SISTEMAS DE DRENAJE, SEGÚN GAD PROVINCIAL"/>
    <hyperlink ref="B33" location="'T22'!A1" display="TABLA 22. GAD PROVINCIALES QUE CUENTAN CON PLAN DE GESTIÓN DE RIESGOS NATURALES "/>
    <hyperlink ref="B34" location="'T23 '!A1" display="TABLA 23. NÚMERO DE PROYECTOS E INVERSIÓN EN GESTIÓN DE RIESGOS NATURALES, SEGÚN GAD PROVINCIAL"/>
    <hyperlink ref="B37" location="'T24'!A1" display="TABLA 24. MONTO TOTAL CODIFICADO DE LOS GAD PROVINCIALES, POR FUENTE DE INGRESO"/>
    <hyperlink ref="B38" location="'T25'!A1" display="TABLA 25. MONTO CODIFICADO DISTRIBUIDO POR COMPETENCIA, SEGÚN GAD PROVINCIAL "/>
    <hyperlink ref="B39" location="'T26'!A1" display="TABLA 26. GASTO EN  GESTIÓN AMBIENTAL, SEGÚN GAD PROVINCIAL"/>
    <hyperlink ref="B42" location="'T27'!A1" display="TABLA 27. PERSONAL CON EL QUE CONTÓ LA COMPETENCIA DE COOPERACIÓN INTERNACIONAL"/>
    <hyperlink ref="B43" location="'T28'!A1" display="TABLA 28. NÚMERO DE INSTRUMENTOS DE PLANIFICACIÓN Y NORMATIVA LOCAL EMITIDOS PARA LA COOPERACIÓN INTERNACIONAL, SEGÚN GAD PROVINCIAL "/>
    <hyperlink ref="B46" location="'T29'!A1" display="TABLA 29. PERSONAL CON EL QUE CONTÓ LA COMPETENCIA VIALIDAD"/>
    <hyperlink ref="B47" location="'T30'!A1" display="TABLA 30. INVERSIÓN EN PROYECTOS DE VIAS, SEGÚN GAD PROVINCIAL  "/>
    <hyperlink ref="B48" location="'T31'!A1" display="TABLA 31. INVERSIÓN EN PROYECTOS DE PUENTES, SEGÚN GAD PROVINCIAL"/>
    <hyperlink ref="B51" location="'T32'!A1" display="TABLA 32. PERSONAL CON EL QUE CONTÓ TURISMO "/>
    <hyperlink ref="B52" location="'T33'!A1" display="TABLA 33. NÚMERO DE MECANISMOS DE ARTICULACIÓN PARA LA GESTIÓN DEL TURISMO, SEGÚN GAD PROVINCIAL"/>
    <hyperlink ref="B53" location="'T34'!A1" display="TABLA 34. NÚMERO DE PROYECTOS E INVERSIÓN PARA LA GESTIÓN DEL TURISMO, SEGÚN GAD PROVINCIAL"/>
    <hyperlink ref="B11:O11" location="'T8'!A1" display="TABLA 8. SUPERFICIE FORESTADA Y REFORESTADA CON ESPECIES NATIVAS, SEGÚN GAD PROVINCIAL"/>
    <hyperlink ref="B6:O6" location="'T3'!A1" display="TABLA 3. NÚMERO DE PERMISOS AMBIENTALES EMITIDOS POR LOS GAD PROVINCIALES A TRAVÉS DEL SUIA, SEGÚN GAD PROVINCIAL "/>
    <hyperlink ref="B7" location="'T4 '!A1" display="TABLA 4. NÚMERO DE LICENCIAS AMBIENTALES EMITIDOS POR ACTIVIDAD ECONÓMICA"/>
    <hyperlink ref="B8:O8" location="'T5'!A1" display="TABLA 5 NÚMERO CONTROLES Y/O SEGUIMIENTOS A LOS PERMISOS AMBIENTALES EN EL AÑO 2023 ,POR GAD PROVINCIAL"/>
    <hyperlink ref="B9:O9" location="'T6'!A1" display="TABLA 6. NÚMERO DE EVALUACIONES Y PRONUNCIAMIENTOS A DOCUMENTOS ADMINISTRATIVOS DE CONTROL Y SEGUIMIENTO AMBIENTAL EN EL AÑO 2023, POR GAD PROVINCIAL"/>
    <hyperlink ref="B10:O10" location="'T7'!A1" display="TABLA 7. NÚMERO DE DENUNCIAS AMBIENTALES EN EL AÑO 2023, POR GAD PROVINCIAL"/>
    <hyperlink ref="B12" location="'T9'!A1" display="TABLA 9. SUPERFICIE FORESTADA Y REFORESTADA CON ESPECIES ADAPTADAS E INTRODUCIDAS, SEGÚN GAD PROVINCIAL"/>
    <hyperlink ref="B13:O13" location="'T10'!A1" display="TABLA 10. PRODUCCIÓN AL AÑO DE PLANTAS POR TIPO DE VIVERO"/>
    <hyperlink ref="B14:O14" location="'T11'!A1" display="TABLA 11. SUPERFICIE AFECTADA POR INCENDIOS, SEGÚN PROVINCIAS"/>
    <hyperlink ref="B15:O15" location="'T12'!A1" display="TABLA 12. NÚMERO DE MECANISMOS DE ARTICULACIÓN PARA LA PREVENCIÓN Y CONTROL DE INCENDIOS FORESTALES, SEGÚN GAD PROVINCIAL "/>
    <hyperlink ref="B16:O16" location="'T13'!A1" display="TABLA 13. INSTRUMENTOS DE PLANIFICACIÓN Y NORMATIVA  LOCAL EMITIDOS EN DEFENSA DE LOS RECURSOS NATURALES, SEGÚN GAD PROVINCIAL "/>
    <hyperlink ref="B17:O17" location="'T14'!A1" display="TABLA 14. NÚMERO DE PROYECTOS, FUENTE Y MONTO DE FINANCIAMIENTO EN GESTIÓN AMBIENTAL, SEGÚN GAD PROVINCIAL "/>
    <hyperlink ref="B18:O18" location="'T15'!A1" display="TABLA 15. NÚMERO DE PROYECTOS, FUENTE Y MONTO DE FINANCIAMIENTO EN CAMBIO CLIMÁTICO, SEGÚN GAD PROVINCIAL"/>
    <hyperlink ref="B21:O21" location="'T16'!A1" display="TABLA 16. PERSONAL CON EL QUE CONTÓ  LA COMPETENCIA DE FOMENTO Y DESARROLLO PRODUCTIVO "/>
    <hyperlink ref="B22:O22" location="'T17'!A1" display="TABLA 17. NÚMERO MECANISMOS DE ARTICULACIÓN A FAVOR DEL FOMENTO Y DESARROLLO PRODUCTIVO, SEGÚN GAD PROVINCIAL "/>
    <hyperlink ref="B23:O23" location="'T18'!A1" display="TABLA 18. NÚMERO DE PROYECTOS, FUENTE Y MONTO DE FINANCIAMIENTO EN  FOMENTO Y DESARROLLO PRODUCTIVO, SEGÚN GAD PROVINCIAL"/>
    <hyperlink ref="B26:O26" location="'T19'!A1" display="TABLA 19. PERSONAL CON EL QUE CONTÓ LA COMPETENCIA DE RIEGO Y DRENAJE"/>
    <hyperlink ref="B27:O27" location="'T20'!A1" display="TABLA 20. ETAPAS DEL PLAN DE RIEGO Y DRENAJE, SEGÚN GAD PROVINCIAL"/>
    <hyperlink ref="B28:O28" location="'T21'!A1" display="TABLA 21. PRESUPUESTO, INVERSIÓN DEL PLAN DE RIEGO Y DRENAJE, SEGÚN GAD PROVINCIAL   "/>
    <hyperlink ref="B29:O29" location="'T22'!A1" display="TABLA 22. NÚMERO DE PROYECTOS, FUENTE  Y MONTO DE FINANCIAMIENTO EN SISTEMAS DE RIEGO, SEGÚN GAD PROVINCIAL "/>
    <hyperlink ref="B30:O30" location="'T23'!A1" display="TABLA 23. NÚMERO DE PROYECTOS, FUENTE Y MONTO DE FINANCIAMIENTO EN SISTEMAS DE DRENAJE, SEGÚN GAD PROVINCIAL"/>
    <hyperlink ref="B33:O33" location="'T24'!A1" display="TABLA 24. GAD PROVINCIALES QUE CUENTAN CON PLAN DE GESTIÓN DE RIESGOS NATURALES "/>
    <hyperlink ref="B34:O34" location="'T25'!A1" display="TABLA 25. NÚMERO DE PROYECTOS, FUENTE Y MONTO DE FINANCIAMIENTO EN GESTIÓN DE RIESGOS NATURALES, SEGÚN GAD PROVINCIAL"/>
    <hyperlink ref="B37:O37" location="'T26'!A1" display="TABLA 26. MONTO TOTAL CODIFICADO DE LOS GAD PROVINCIALES, POR FUENTE DE INGRESO"/>
    <hyperlink ref="B38:O38" location="'T27'!A1" display="TABLA 27. MONTO CODIFICADO DISTRIBUIDO POR COMPETENCIA, SEGÚN GAD PROVINCIAL "/>
    <hyperlink ref="B39:O39" location="'T28'!A1" display="TABLA 28. GASTO EN  GESTIÓN AMBIENTAL, SEGÚN GAD PROVINCIAL"/>
    <hyperlink ref="B42:O42" location="'T29'!A1" display="TABLA 29. PERSONAL CON EL QUE CONTÓ LA COMPETENCIA DE COOPERACIÓN INTERNACIONAL"/>
    <hyperlink ref="B43:O43" location="'T30'!A1" display="TABLA 30. NÚMERO DE INSTRUMENTOS DE PLANIFICACIÓN Y NORMATIVA LOCAL EMITIDOS PARA LA COOPERACIÓN INTERNACIONAL, SEGÚN GAD PROVINCIAL "/>
    <hyperlink ref="B46:O46" location="'T31'!A1" display="TABLA 31. PERSONAL CON EL QUE CONTÓ LA COMPETENCIA VIALIDAD"/>
    <hyperlink ref="B47:O47" location="'T32'!A1" display="TABLA 32. NÚMERO DE PROYECTOS, FUENTE Y MONTO DE FINANCIAMIENTO PARA VÍAS, SEGÚN GAD PROVINCIAL"/>
    <hyperlink ref="B48:O48" location="'T33'!A1" display="TABLA 33. NÚMERO DE PROYECTOS, FUENTE Y MONTO DE FINANCIAMIENTO PARA PUENTES, SEGÚN GAD PROVINCIAL"/>
    <hyperlink ref="B51:O51" location="'T34'!A1" display="TABLA 34. PERSONAL CON EL QUE CONTÓ TURISMO "/>
    <hyperlink ref="B52:O52" location="'T35'!A1" display="TABLA 35. NÚMERO DE MECANISMOS DE ARTICULACIÓN PARA LA GESTIÓN DEL TURISMO, SEGÚN GAD PROVINCIAL"/>
    <hyperlink ref="B53:O53" location="'T36'!A1" display="TABLA 36. NÚMERO DE PROYECTOS, FUENTE Y MONTO DE FINANCIAMIENTO PARA LA GESTIÓN DEL TURISMO, SEGÚN GAD PROVINCIAL"/>
    <hyperlink ref="B7:O7" location="'T4'!A1" display="TABLA 4. NÚMERO DE LICENCIAS AMBIENTALES EMITIDOS POR ACTIVIDAD ECONÓMICA"/>
    <hyperlink ref="B12:O12" location="'T9'!A1" display="TABLA 9. SUPERFICIE FORESTADA Y REFORESTADA CON ESPECIES ADAPTADAS E INTRODUCIDAS, SEGÚN GAD PROVINCIAL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>
      <selection sqref="A1:V1"/>
    </sheetView>
  </sheetViews>
  <sheetFormatPr baseColWidth="10" defaultRowHeight="15.75" x14ac:dyDescent="0.25"/>
  <cols>
    <col min="2" max="2" width="15.5" customWidth="1"/>
    <col min="4" max="4" width="12.625" customWidth="1"/>
    <col min="6" max="6" width="14.5" customWidth="1"/>
    <col min="8" max="8" width="15.125" customWidth="1"/>
    <col min="10" max="10" width="13.625" customWidth="1"/>
    <col min="19" max="20" width="11" style="187"/>
    <col min="22" max="22" width="6.5" customWidth="1"/>
  </cols>
  <sheetData>
    <row r="1" spans="1:22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</row>
    <row r="2" spans="1:22" x14ac:dyDescent="0.25">
      <c r="B2" s="186" t="s">
        <v>253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U2" s="187"/>
      <c r="V2" s="187"/>
    </row>
    <row r="3" spans="1:22" x14ac:dyDescent="0.25">
      <c r="B3" s="186" t="s">
        <v>254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U3" s="187"/>
      <c r="V3" s="187"/>
    </row>
    <row r="4" spans="1:22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U4" s="187"/>
      <c r="V4" s="187"/>
    </row>
    <row r="5" spans="1:22" x14ac:dyDescent="0.25">
      <c r="B5" s="221" t="s">
        <v>74</v>
      </c>
      <c r="C5" s="224" t="s">
        <v>147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  <c r="V5" s="167" t="s">
        <v>229</v>
      </c>
    </row>
    <row r="6" spans="1:22" ht="45" customHeight="1" x14ac:dyDescent="0.25">
      <c r="B6" s="222"/>
      <c r="C6" s="227" t="s">
        <v>148</v>
      </c>
      <c r="D6" s="228"/>
      <c r="E6" s="227" t="s">
        <v>149</v>
      </c>
      <c r="F6" s="228"/>
      <c r="G6" s="227" t="s">
        <v>150</v>
      </c>
      <c r="H6" s="228"/>
      <c r="I6" s="227" t="s">
        <v>151</v>
      </c>
      <c r="J6" s="228"/>
      <c r="K6" s="227" t="s">
        <v>152</v>
      </c>
      <c r="L6" s="228"/>
      <c r="M6" s="227" t="s">
        <v>153</v>
      </c>
      <c r="N6" s="228"/>
      <c r="O6" s="227" t="s">
        <v>154</v>
      </c>
      <c r="P6" s="228"/>
      <c r="Q6" s="227" t="s">
        <v>155</v>
      </c>
      <c r="R6" s="228"/>
      <c r="S6" s="227" t="s">
        <v>76</v>
      </c>
      <c r="T6" s="228"/>
    </row>
    <row r="7" spans="1:22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  <c r="O7" s="66" t="s">
        <v>80</v>
      </c>
      <c r="P7" s="66" t="s">
        <v>81</v>
      </c>
      <c r="Q7" s="66" t="s">
        <v>80</v>
      </c>
      <c r="R7" s="66" t="s">
        <v>81</v>
      </c>
      <c r="S7" s="66" t="s">
        <v>80</v>
      </c>
      <c r="T7" s="66" t="s">
        <v>81</v>
      </c>
    </row>
    <row r="8" spans="1:22" s="67" customFormat="1" x14ac:dyDescent="0.25">
      <c r="B8" s="68" t="s">
        <v>82</v>
      </c>
      <c r="C8" s="23">
        <v>73</v>
      </c>
      <c r="D8" s="25">
        <v>1</v>
      </c>
      <c r="E8" s="23">
        <v>26</v>
      </c>
      <c r="F8" s="25">
        <v>0.99999999999999989</v>
      </c>
      <c r="G8" s="23">
        <v>28</v>
      </c>
      <c r="H8" s="25">
        <v>1</v>
      </c>
      <c r="I8" s="23">
        <v>167</v>
      </c>
      <c r="J8" s="25">
        <v>1</v>
      </c>
      <c r="K8" s="23">
        <v>67</v>
      </c>
      <c r="L8" s="25">
        <v>0.99999999999999989</v>
      </c>
      <c r="M8" s="23">
        <v>5</v>
      </c>
      <c r="N8" s="25">
        <v>1</v>
      </c>
      <c r="O8" s="23">
        <v>256</v>
      </c>
      <c r="P8" s="25">
        <v>1</v>
      </c>
      <c r="Q8" s="23">
        <v>72</v>
      </c>
      <c r="R8" s="25">
        <v>1</v>
      </c>
      <c r="S8" s="69">
        <v>694</v>
      </c>
      <c r="T8" s="70">
        <v>1</v>
      </c>
    </row>
    <row r="9" spans="1:22" ht="16.5" x14ac:dyDescent="0.3">
      <c r="B9" s="71" t="s">
        <v>48</v>
      </c>
      <c r="C9" s="11">
        <v>10</v>
      </c>
      <c r="D9" s="12">
        <v>0.13698630136986301</v>
      </c>
      <c r="E9" s="11">
        <v>0</v>
      </c>
      <c r="F9" s="12">
        <v>0</v>
      </c>
      <c r="G9" s="11">
        <v>0</v>
      </c>
      <c r="H9" s="12">
        <v>0</v>
      </c>
      <c r="I9" s="11">
        <v>16</v>
      </c>
      <c r="J9" s="12">
        <v>9.580838323353294E-2</v>
      </c>
      <c r="K9" s="11">
        <v>2</v>
      </c>
      <c r="L9" s="12">
        <v>2.9850746268656716E-2</v>
      </c>
      <c r="M9" s="11">
        <v>0</v>
      </c>
      <c r="N9" s="12">
        <v>0</v>
      </c>
      <c r="O9" s="11">
        <v>2</v>
      </c>
      <c r="P9" s="12">
        <v>7.8125E-3</v>
      </c>
      <c r="Q9" s="11">
        <v>2</v>
      </c>
      <c r="R9" s="12">
        <v>2.7777777777777776E-2</v>
      </c>
      <c r="S9" s="69">
        <v>32</v>
      </c>
      <c r="T9" s="70">
        <v>4.6109510086455328E-2</v>
      </c>
    </row>
    <row r="10" spans="1:22" ht="16.5" x14ac:dyDescent="0.3">
      <c r="B10" s="71" t="s">
        <v>50</v>
      </c>
      <c r="C10" s="11">
        <v>0</v>
      </c>
      <c r="D10" s="12">
        <v>0</v>
      </c>
      <c r="E10" s="11">
        <v>2</v>
      </c>
      <c r="F10" s="12">
        <v>7.6923076923076927E-2</v>
      </c>
      <c r="G10" s="11">
        <v>0</v>
      </c>
      <c r="H10" s="12">
        <v>0</v>
      </c>
      <c r="I10" s="11">
        <v>2</v>
      </c>
      <c r="J10" s="12">
        <v>1.1976047904191617E-2</v>
      </c>
      <c r="K10" s="11">
        <v>2</v>
      </c>
      <c r="L10" s="12">
        <v>2.9850746268656716E-2</v>
      </c>
      <c r="M10" s="11">
        <v>0</v>
      </c>
      <c r="N10" s="12">
        <v>0</v>
      </c>
      <c r="O10" s="11">
        <v>2</v>
      </c>
      <c r="P10" s="12">
        <v>7.8125E-3</v>
      </c>
      <c r="Q10" s="11">
        <v>4</v>
      </c>
      <c r="R10" s="12">
        <v>5.5555555555555552E-2</v>
      </c>
      <c r="S10" s="69">
        <v>12</v>
      </c>
      <c r="T10" s="70">
        <v>1.7291066282420751E-2</v>
      </c>
    </row>
    <row r="11" spans="1:22" ht="16.5" x14ac:dyDescent="0.3">
      <c r="B11" s="71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6</v>
      </c>
      <c r="P11" s="12">
        <v>2.34375E-2</v>
      </c>
      <c r="Q11" s="11">
        <v>4</v>
      </c>
      <c r="R11" s="12">
        <v>5.5555555555555552E-2</v>
      </c>
      <c r="S11" s="69">
        <v>10</v>
      </c>
      <c r="T11" s="70">
        <v>1.4409221902017291E-2</v>
      </c>
    </row>
    <row r="12" spans="1:22" ht="16.5" x14ac:dyDescent="0.3">
      <c r="B12" s="71" t="s">
        <v>52</v>
      </c>
      <c r="C12" s="11">
        <v>26</v>
      </c>
      <c r="D12" s="12">
        <v>0.35616438356164382</v>
      </c>
      <c r="E12" s="11">
        <v>0</v>
      </c>
      <c r="F12" s="12">
        <v>0</v>
      </c>
      <c r="G12" s="11">
        <v>0</v>
      </c>
      <c r="H12" s="12">
        <v>0</v>
      </c>
      <c r="I12" s="11">
        <v>2</v>
      </c>
      <c r="J12" s="12">
        <v>1.1976047904191617E-2</v>
      </c>
      <c r="K12" s="11">
        <v>4</v>
      </c>
      <c r="L12" s="12">
        <v>5.9701492537313432E-2</v>
      </c>
      <c r="M12" s="11">
        <v>0</v>
      </c>
      <c r="N12" s="12">
        <v>0</v>
      </c>
      <c r="O12" s="11">
        <v>14</v>
      </c>
      <c r="P12" s="12">
        <v>5.46875E-2</v>
      </c>
      <c r="Q12" s="11">
        <v>1</v>
      </c>
      <c r="R12" s="12">
        <v>1.3888888888888888E-2</v>
      </c>
      <c r="S12" s="69">
        <v>47</v>
      </c>
      <c r="T12" s="70">
        <v>6.7723342939481262E-2</v>
      </c>
    </row>
    <row r="13" spans="1:22" ht="16.5" x14ac:dyDescent="0.3">
      <c r="B13" s="71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2</v>
      </c>
      <c r="H13" s="12">
        <v>7.1428571428571425E-2</v>
      </c>
      <c r="I13" s="11">
        <v>0</v>
      </c>
      <c r="J13" s="12">
        <v>0</v>
      </c>
      <c r="K13" s="11">
        <v>3</v>
      </c>
      <c r="L13" s="12">
        <v>4.4776119402985072E-2</v>
      </c>
      <c r="M13" s="11">
        <v>0</v>
      </c>
      <c r="N13" s="12">
        <v>0</v>
      </c>
      <c r="O13" s="11">
        <v>5</v>
      </c>
      <c r="P13" s="12">
        <v>1.953125E-2</v>
      </c>
      <c r="Q13" s="11">
        <v>3</v>
      </c>
      <c r="R13" s="12">
        <v>4.1666666666666664E-2</v>
      </c>
      <c r="S13" s="69">
        <v>13</v>
      </c>
      <c r="T13" s="70">
        <v>1.8731988472622477E-2</v>
      </c>
    </row>
    <row r="14" spans="1:22" ht="16.5" x14ac:dyDescent="0.3">
      <c r="B14" s="71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10</v>
      </c>
      <c r="J14" s="12">
        <v>5.9880239520958084E-2</v>
      </c>
      <c r="K14" s="11">
        <v>1</v>
      </c>
      <c r="L14" s="12">
        <v>1.4925373134328358E-2</v>
      </c>
      <c r="M14" s="11">
        <v>0</v>
      </c>
      <c r="N14" s="12">
        <v>0</v>
      </c>
      <c r="O14" s="11">
        <v>7</v>
      </c>
      <c r="P14" s="12">
        <v>2.734375E-2</v>
      </c>
      <c r="Q14" s="11">
        <v>1</v>
      </c>
      <c r="R14" s="12">
        <v>1.3888888888888888E-2</v>
      </c>
      <c r="S14" s="69">
        <v>19</v>
      </c>
      <c r="T14" s="70">
        <v>2.7377521613832854E-2</v>
      </c>
    </row>
    <row r="15" spans="1:22" ht="16.5" x14ac:dyDescent="0.3">
      <c r="B15" s="71" t="s">
        <v>55</v>
      </c>
      <c r="C15" s="11">
        <v>6</v>
      </c>
      <c r="D15" s="12">
        <v>8.2191780821917804E-2</v>
      </c>
      <c r="E15" s="11">
        <v>0</v>
      </c>
      <c r="F15" s="12">
        <v>0</v>
      </c>
      <c r="G15" s="11">
        <v>0</v>
      </c>
      <c r="H15" s="12">
        <v>0</v>
      </c>
      <c r="I15" s="11">
        <v>26</v>
      </c>
      <c r="J15" s="12">
        <v>0.15568862275449102</v>
      </c>
      <c r="K15" s="11">
        <v>0</v>
      </c>
      <c r="L15" s="12">
        <v>0</v>
      </c>
      <c r="M15" s="11">
        <v>5</v>
      </c>
      <c r="N15" s="12">
        <v>1</v>
      </c>
      <c r="O15" s="11">
        <v>0</v>
      </c>
      <c r="P15" s="12">
        <v>0</v>
      </c>
      <c r="Q15" s="11">
        <v>0</v>
      </c>
      <c r="R15" s="12">
        <v>0</v>
      </c>
      <c r="S15" s="69">
        <v>37</v>
      </c>
      <c r="T15" s="70">
        <v>5.3314121037463975E-2</v>
      </c>
    </row>
    <row r="16" spans="1:22" ht="16.5" x14ac:dyDescent="0.3">
      <c r="B16" s="71" t="s">
        <v>56</v>
      </c>
      <c r="C16" s="11">
        <v>3</v>
      </c>
      <c r="D16" s="12">
        <v>4.1095890410958902E-2</v>
      </c>
      <c r="E16" s="11">
        <v>0</v>
      </c>
      <c r="F16" s="12">
        <v>0</v>
      </c>
      <c r="G16" s="11">
        <v>12</v>
      </c>
      <c r="H16" s="12">
        <v>0.42857142857142855</v>
      </c>
      <c r="I16" s="11">
        <v>0</v>
      </c>
      <c r="J16" s="12">
        <v>0</v>
      </c>
      <c r="K16" s="11">
        <v>2</v>
      </c>
      <c r="L16" s="12">
        <v>2.9850746268656716E-2</v>
      </c>
      <c r="M16" s="11">
        <v>0</v>
      </c>
      <c r="N16" s="12">
        <v>0</v>
      </c>
      <c r="O16" s="11">
        <v>11</v>
      </c>
      <c r="P16" s="12">
        <v>4.296875E-2</v>
      </c>
      <c r="Q16" s="11">
        <v>1</v>
      </c>
      <c r="R16" s="12">
        <v>1.3888888888888888E-2</v>
      </c>
      <c r="S16" s="69">
        <v>29</v>
      </c>
      <c r="T16" s="70">
        <v>4.1786743515850142E-2</v>
      </c>
    </row>
    <row r="17" spans="2:20" ht="16.5" x14ac:dyDescent="0.3">
      <c r="B17" s="7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4</v>
      </c>
      <c r="J17" s="12">
        <v>2.3952095808383235E-2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69">
        <v>4</v>
      </c>
      <c r="T17" s="70">
        <v>5.763688760806916E-3</v>
      </c>
    </row>
    <row r="18" spans="2:20" ht="16.5" x14ac:dyDescent="0.3">
      <c r="B18" s="71" t="s">
        <v>59</v>
      </c>
      <c r="C18" s="11">
        <v>0</v>
      </c>
      <c r="D18" s="12">
        <v>0</v>
      </c>
      <c r="E18" s="11">
        <v>3</v>
      </c>
      <c r="F18" s="12">
        <v>0.11538461538461539</v>
      </c>
      <c r="G18" s="11">
        <v>0</v>
      </c>
      <c r="H18" s="12">
        <v>0</v>
      </c>
      <c r="I18" s="11">
        <v>0</v>
      </c>
      <c r="J18" s="12">
        <v>0</v>
      </c>
      <c r="K18" s="11">
        <v>21</v>
      </c>
      <c r="L18" s="12">
        <v>0.31343283582089554</v>
      </c>
      <c r="M18" s="11">
        <v>0</v>
      </c>
      <c r="N18" s="12">
        <v>0</v>
      </c>
      <c r="O18" s="11">
        <v>13</v>
      </c>
      <c r="P18" s="12">
        <v>5.078125E-2</v>
      </c>
      <c r="Q18" s="11">
        <v>22</v>
      </c>
      <c r="R18" s="12">
        <v>0.30555555555555558</v>
      </c>
      <c r="S18" s="69">
        <v>59</v>
      </c>
      <c r="T18" s="70">
        <v>8.5014409221902024E-2</v>
      </c>
    </row>
    <row r="19" spans="2:20" ht="16.5" x14ac:dyDescent="0.3">
      <c r="B19" s="71" t="s">
        <v>60</v>
      </c>
      <c r="C19" s="11">
        <v>5</v>
      </c>
      <c r="D19" s="12">
        <v>6.8493150684931503E-2</v>
      </c>
      <c r="E19" s="11">
        <v>0</v>
      </c>
      <c r="F19" s="12">
        <v>0</v>
      </c>
      <c r="G19" s="11">
        <v>0</v>
      </c>
      <c r="H19" s="12">
        <v>0</v>
      </c>
      <c r="I19" s="11">
        <v>1</v>
      </c>
      <c r="J19" s="12">
        <v>5.9880239520958087E-3</v>
      </c>
      <c r="K19" s="11">
        <v>2</v>
      </c>
      <c r="L19" s="12">
        <v>2.9850746268656716E-2</v>
      </c>
      <c r="M19" s="11">
        <v>0</v>
      </c>
      <c r="N19" s="12">
        <v>0</v>
      </c>
      <c r="O19" s="11">
        <v>24</v>
      </c>
      <c r="P19" s="12">
        <v>9.375E-2</v>
      </c>
      <c r="Q19" s="11">
        <v>0</v>
      </c>
      <c r="R19" s="12">
        <v>0</v>
      </c>
      <c r="S19" s="69">
        <v>32</v>
      </c>
      <c r="T19" s="70">
        <v>4.6109510086455328E-2</v>
      </c>
    </row>
    <row r="20" spans="2:20" ht="16.5" x14ac:dyDescent="0.3">
      <c r="B20" s="71" t="s">
        <v>61</v>
      </c>
      <c r="C20" s="11">
        <v>0</v>
      </c>
      <c r="D20" s="12">
        <v>0</v>
      </c>
      <c r="E20" s="11">
        <v>19</v>
      </c>
      <c r="F20" s="12">
        <v>0.73076923076923073</v>
      </c>
      <c r="G20" s="11">
        <v>0</v>
      </c>
      <c r="H20" s="12">
        <v>0</v>
      </c>
      <c r="I20" s="11">
        <v>3</v>
      </c>
      <c r="J20" s="12">
        <v>1.7964071856287425E-2</v>
      </c>
      <c r="K20" s="11">
        <v>0</v>
      </c>
      <c r="L20" s="12">
        <v>0</v>
      </c>
      <c r="M20" s="11">
        <v>0</v>
      </c>
      <c r="N20" s="12">
        <v>0</v>
      </c>
      <c r="O20" s="11">
        <v>8</v>
      </c>
      <c r="P20" s="12">
        <v>3.125E-2</v>
      </c>
      <c r="Q20" s="11">
        <v>0</v>
      </c>
      <c r="R20" s="12">
        <v>0</v>
      </c>
      <c r="S20" s="69">
        <v>30</v>
      </c>
      <c r="T20" s="70">
        <v>4.3227665706051875E-2</v>
      </c>
    </row>
    <row r="21" spans="2:20" ht="16.5" x14ac:dyDescent="0.3">
      <c r="B21" s="71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9</v>
      </c>
      <c r="J21" s="12">
        <v>5.3892215568862277E-2</v>
      </c>
      <c r="K21" s="11">
        <v>2</v>
      </c>
      <c r="L21" s="12">
        <v>2.9850746268656716E-2</v>
      </c>
      <c r="M21" s="11">
        <v>0</v>
      </c>
      <c r="N21" s="12">
        <v>0</v>
      </c>
      <c r="O21" s="11">
        <v>6</v>
      </c>
      <c r="P21" s="12">
        <v>2.34375E-2</v>
      </c>
      <c r="Q21" s="11">
        <v>1</v>
      </c>
      <c r="R21" s="12">
        <v>1.3888888888888888E-2</v>
      </c>
      <c r="S21" s="69">
        <v>18</v>
      </c>
      <c r="T21" s="70">
        <v>2.5936599423631124E-2</v>
      </c>
    </row>
    <row r="22" spans="2:20" ht="16.5" x14ac:dyDescent="0.3">
      <c r="B22" s="71" t="s">
        <v>63</v>
      </c>
      <c r="C22" s="11">
        <v>10</v>
      </c>
      <c r="D22" s="12">
        <v>0.13698630136986301</v>
      </c>
      <c r="E22" s="11">
        <v>0</v>
      </c>
      <c r="F22" s="12">
        <v>0</v>
      </c>
      <c r="G22" s="11">
        <v>7</v>
      </c>
      <c r="H22" s="12">
        <v>0.25</v>
      </c>
      <c r="I22" s="11">
        <v>20</v>
      </c>
      <c r="J22" s="12">
        <v>0.11976047904191617</v>
      </c>
      <c r="K22" s="11">
        <v>5</v>
      </c>
      <c r="L22" s="12">
        <v>7.4626865671641784E-2</v>
      </c>
      <c r="M22" s="11">
        <v>0</v>
      </c>
      <c r="N22" s="12">
        <v>0</v>
      </c>
      <c r="O22" s="11">
        <v>27</v>
      </c>
      <c r="P22" s="12">
        <v>0.10546875</v>
      </c>
      <c r="Q22" s="11">
        <v>0</v>
      </c>
      <c r="R22" s="12">
        <v>0</v>
      </c>
      <c r="S22" s="69">
        <v>69</v>
      </c>
      <c r="T22" s="70">
        <v>9.9423631123919304E-2</v>
      </c>
    </row>
    <row r="23" spans="2:20" ht="28.5" x14ac:dyDescent="0.3">
      <c r="B23" s="71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3</v>
      </c>
      <c r="J23" s="12">
        <v>1.7964071856287425E-2</v>
      </c>
      <c r="K23" s="11">
        <v>4</v>
      </c>
      <c r="L23" s="12">
        <v>5.9701492537313432E-2</v>
      </c>
      <c r="M23" s="11">
        <v>0</v>
      </c>
      <c r="N23" s="12">
        <v>0</v>
      </c>
      <c r="O23" s="11">
        <v>8</v>
      </c>
      <c r="P23" s="12">
        <v>3.125E-2</v>
      </c>
      <c r="Q23" s="11">
        <v>0</v>
      </c>
      <c r="R23" s="12">
        <v>0</v>
      </c>
      <c r="S23" s="69">
        <v>15</v>
      </c>
      <c r="T23" s="70">
        <v>2.1613832853025938E-2</v>
      </c>
    </row>
    <row r="24" spans="2:20" ht="16.5" x14ac:dyDescent="0.3">
      <c r="B24" s="7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  <c r="K24" s="11">
        <v>1</v>
      </c>
      <c r="L24" s="12">
        <v>1.4925373134328358E-2</v>
      </c>
      <c r="M24" s="11">
        <v>0</v>
      </c>
      <c r="N24" s="12">
        <v>0</v>
      </c>
      <c r="O24" s="11">
        <v>14</v>
      </c>
      <c r="P24" s="12">
        <v>5.46875E-2</v>
      </c>
      <c r="Q24" s="11">
        <v>0</v>
      </c>
      <c r="R24" s="12">
        <v>0</v>
      </c>
      <c r="S24" s="69">
        <v>15</v>
      </c>
      <c r="T24" s="70">
        <v>2.1613832853025938E-2</v>
      </c>
    </row>
    <row r="25" spans="2:20" ht="16.5" x14ac:dyDescent="0.3">
      <c r="B25" s="71" t="s">
        <v>66</v>
      </c>
      <c r="C25" s="11">
        <v>13</v>
      </c>
      <c r="D25" s="12">
        <v>0.17808219178082191</v>
      </c>
      <c r="E25" s="11">
        <v>0</v>
      </c>
      <c r="F25" s="12">
        <v>0</v>
      </c>
      <c r="G25" s="11">
        <v>0</v>
      </c>
      <c r="H25" s="12">
        <v>0</v>
      </c>
      <c r="I25" s="11">
        <v>1</v>
      </c>
      <c r="J25" s="12">
        <v>5.9880239520958087E-3</v>
      </c>
      <c r="K25" s="11">
        <v>2</v>
      </c>
      <c r="L25" s="12">
        <v>2.9850746268656716E-2</v>
      </c>
      <c r="M25" s="11">
        <v>0</v>
      </c>
      <c r="N25" s="12">
        <v>0</v>
      </c>
      <c r="O25" s="11">
        <v>38</v>
      </c>
      <c r="P25" s="12">
        <v>0.1484375</v>
      </c>
      <c r="Q25" s="11">
        <v>6</v>
      </c>
      <c r="R25" s="12">
        <v>8.3333333333333329E-2</v>
      </c>
      <c r="S25" s="69">
        <v>60</v>
      </c>
      <c r="T25" s="70">
        <v>8.645533141210375E-2</v>
      </c>
    </row>
    <row r="26" spans="2:20" ht="16.5" x14ac:dyDescent="0.3">
      <c r="B26" s="71" t="s">
        <v>67</v>
      </c>
      <c r="C26" s="11">
        <v>0</v>
      </c>
      <c r="D26" s="12">
        <v>0</v>
      </c>
      <c r="E26" s="11">
        <v>1</v>
      </c>
      <c r="F26" s="12">
        <v>3.8461538461538464E-2</v>
      </c>
      <c r="G26" s="11">
        <v>0</v>
      </c>
      <c r="H26" s="12">
        <v>0</v>
      </c>
      <c r="I26" s="11">
        <v>0</v>
      </c>
      <c r="J26" s="12">
        <v>0</v>
      </c>
      <c r="K26" s="11">
        <v>0</v>
      </c>
      <c r="L26" s="12">
        <v>0</v>
      </c>
      <c r="M26" s="11">
        <v>0</v>
      </c>
      <c r="N26" s="12">
        <v>0</v>
      </c>
      <c r="O26" s="11">
        <v>10</v>
      </c>
      <c r="P26" s="12">
        <v>3.90625E-2</v>
      </c>
      <c r="Q26" s="11">
        <v>0</v>
      </c>
      <c r="R26" s="12">
        <v>0</v>
      </c>
      <c r="S26" s="69">
        <v>11</v>
      </c>
      <c r="T26" s="70">
        <v>1.5850144092219021E-2</v>
      </c>
    </row>
    <row r="27" spans="2:20" ht="16.5" x14ac:dyDescent="0.3">
      <c r="B27" s="71" t="s">
        <v>68</v>
      </c>
      <c r="C27" s="11">
        <v>0</v>
      </c>
      <c r="D27" s="12">
        <v>0</v>
      </c>
      <c r="E27" s="11">
        <v>1</v>
      </c>
      <c r="F27" s="12">
        <v>3.8461538461538464E-2</v>
      </c>
      <c r="G27" s="11">
        <v>0</v>
      </c>
      <c r="H27" s="12">
        <v>0</v>
      </c>
      <c r="I27" s="11">
        <v>12</v>
      </c>
      <c r="J27" s="12">
        <v>7.1856287425149698E-2</v>
      </c>
      <c r="K27" s="11">
        <v>8</v>
      </c>
      <c r="L27" s="12">
        <v>0.11940298507462686</v>
      </c>
      <c r="M27" s="11">
        <v>0</v>
      </c>
      <c r="N27" s="12">
        <v>0</v>
      </c>
      <c r="O27" s="11">
        <v>14</v>
      </c>
      <c r="P27" s="12">
        <v>5.46875E-2</v>
      </c>
      <c r="Q27" s="11">
        <v>0</v>
      </c>
      <c r="R27" s="12">
        <v>0</v>
      </c>
      <c r="S27" s="69">
        <v>35</v>
      </c>
      <c r="T27" s="70">
        <v>5.0432276657060522E-2</v>
      </c>
    </row>
    <row r="28" spans="2:20" ht="16.5" x14ac:dyDescent="0.3">
      <c r="B28" s="71" t="s">
        <v>69</v>
      </c>
      <c r="C28" s="11">
        <v>0</v>
      </c>
      <c r="D28" s="12">
        <v>0</v>
      </c>
      <c r="E28" s="11">
        <v>0</v>
      </c>
      <c r="F28" s="12">
        <v>0</v>
      </c>
      <c r="G28" s="11">
        <v>0</v>
      </c>
      <c r="H28" s="12">
        <v>0</v>
      </c>
      <c r="I28" s="11">
        <v>1</v>
      </c>
      <c r="J28" s="12">
        <v>5.9880239520958087E-3</v>
      </c>
      <c r="K28" s="11">
        <v>5</v>
      </c>
      <c r="L28" s="12">
        <v>7.4626865671641784E-2</v>
      </c>
      <c r="M28" s="11">
        <v>0</v>
      </c>
      <c r="N28" s="12">
        <v>0</v>
      </c>
      <c r="O28" s="11">
        <v>8</v>
      </c>
      <c r="P28" s="12">
        <v>3.125E-2</v>
      </c>
      <c r="Q28" s="11">
        <v>11</v>
      </c>
      <c r="R28" s="12">
        <v>0.15277777777777779</v>
      </c>
      <c r="S28" s="69">
        <v>25</v>
      </c>
      <c r="T28" s="70">
        <v>3.6023054755043228E-2</v>
      </c>
    </row>
    <row r="29" spans="2:20" ht="28.5" x14ac:dyDescent="0.3">
      <c r="B29" s="7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16</v>
      </c>
      <c r="J29" s="12">
        <v>9.580838323353294E-2</v>
      </c>
      <c r="K29" s="11">
        <v>2</v>
      </c>
      <c r="L29" s="12">
        <v>2.9850746268656716E-2</v>
      </c>
      <c r="M29" s="11">
        <v>0</v>
      </c>
      <c r="N29" s="12">
        <v>0</v>
      </c>
      <c r="O29" s="11">
        <v>17</v>
      </c>
      <c r="P29" s="12">
        <v>6.640625E-2</v>
      </c>
      <c r="Q29" s="11">
        <v>2</v>
      </c>
      <c r="R29" s="12">
        <v>2.7777777777777776E-2</v>
      </c>
      <c r="S29" s="69">
        <v>37</v>
      </c>
      <c r="T29" s="70">
        <v>5.3314121037463975E-2</v>
      </c>
    </row>
    <row r="30" spans="2:20" ht="16.5" x14ac:dyDescent="0.3">
      <c r="B30" s="71" t="s">
        <v>71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38</v>
      </c>
      <c r="J30" s="12">
        <v>0.22754491017964071</v>
      </c>
      <c r="K30" s="11">
        <v>0</v>
      </c>
      <c r="L30" s="12">
        <v>0</v>
      </c>
      <c r="M30" s="11">
        <v>0</v>
      </c>
      <c r="N30" s="12">
        <v>0</v>
      </c>
      <c r="O30" s="11">
        <v>6</v>
      </c>
      <c r="P30" s="12">
        <v>2.34375E-2</v>
      </c>
      <c r="Q30" s="11">
        <v>1</v>
      </c>
      <c r="R30" s="12">
        <v>1.3888888888888888E-2</v>
      </c>
      <c r="S30" s="69">
        <v>45</v>
      </c>
      <c r="T30" s="70">
        <v>6.4841498559077809E-2</v>
      </c>
    </row>
    <row r="31" spans="2:20" ht="16.5" x14ac:dyDescent="0.3">
      <c r="B31" s="7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7</v>
      </c>
      <c r="H31" s="12">
        <v>0.25</v>
      </c>
      <c r="I31" s="11">
        <v>0</v>
      </c>
      <c r="J31" s="12">
        <v>0</v>
      </c>
      <c r="K31" s="11">
        <v>1</v>
      </c>
      <c r="L31" s="12">
        <v>1.4925373134328358E-2</v>
      </c>
      <c r="M31" s="11">
        <v>0</v>
      </c>
      <c r="N31" s="12">
        <v>0</v>
      </c>
      <c r="O31" s="11">
        <v>13</v>
      </c>
      <c r="P31" s="12">
        <v>5.078125E-2</v>
      </c>
      <c r="Q31" s="11">
        <v>13</v>
      </c>
      <c r="R31" s="12">
        <v>0.18055555555555555</v>
      </c>
      <c r="S31" s="69">
        <v>34</v>
      </c>
      <c r="T31" s="70">
        <v>4.8991354466858789E-2</v>
      </c>
    </row>
    <row r="32" spans="2:20" ht="16.5" x14ac:dyDescent="0.3">
      <c r="B32" s="7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3</v>
      </c>
      <c r="J32" s="12">
        <v>1.7964071856287425E-2</v>
      </c>
      <c r="K32" s="11">
        <v>0</v>
      </c>
      <c r="L32" s="12">
        <v>0</v>
      </c>
      <c r="M32" s="11">
        <v>0</v>
      </c>
      <c r="N32" s="12">
        <v>0</v>
      </c>
      <c r="O32" s="11">
        <v>3</v>
      </c>
      <c r="P32" s="12">
        <v>1.171875E-2</v>
      </c>
      <c r="Q32" s="11">
        <v>0</v>
      </c>
      <c r="R32" s="12">
        <v>0</v>
      </c>
      <c r="S32" s="69">
        <v>6</v>
      </c>
      <c r="T32" s="70">
        <v>8.6455331412103754E-3</v>
      </c>
    </row>
    <row r="33" spans="2:20" ht="16.5" x14ac:dyDescent="0.3">
      <c r="B33" s="72" t="s">
        <v>177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75"/>
    </row>
    <row r="34" spans="2:20" s="79" customFormat="1" ht="16.5" x14ac:dyDescent="0.3"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8"/>
      <c r="T34" s="75"/>
    </row>
  </sheetData>
  <mergeCells count="12">
    <mergeCell ref="A1:V1"/>
    <mergeCell ref="B5:B7"/>
    <mergeCell ref="C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hyperlinks>
    <hyperlink ref="V5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showGridLines="0" zoomScaleNormal="100" workbookViewId="0">
      <selection activeCell="C6" sqref="C6"/>
    </sheetView>
  </sheetViews>
  <sheetFormatPr baseColWidth="10" defaultRowHeight="15.75" x14ac:dyDescent="0.25"/>
  <cols>
    <col min="2" max="2" width="31" customWidth="1"/>
    <col min="3" max="3" width="17" bestFit="1" customWidth="1"/>
    <col min="11" max="11" width="6.5" bestFit="1" customWidth="1"/>
    <col min="15" max="15" width="6.5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256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255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K4" s="167" t="s">
        <v>229</v>
      </c>
    </row>
    <row r="5" spans="1:26" x14ac:dyDescent="0.25">
      <c r="B5" s="4" t="s">
        <v>46</v>
      </c>
      <c r="C5" s="4" t="s">
        <v>47</v>
      </c>
    </row>
    <row r="6" spans="1:26" x14ac:dyDescent="0.25">
      <c r="B6" s="5" t="s">
        <v>48</v>
      </c>
      <c r="C6" s="6" t="s">
        <v>49</v>
      </c>
    </row>
    <row r="7" spans="1:26" x14ac:dyDescent="0.25">
      <c r="B7" s="5" t="s">
        <v>50</v>
      </c>
      <c r="C7" s="6" t="s">
        <v>49</v>
      </c>
    </row>
    <row r="8" spans="1:26" x14ac:dyDescent="0.25">
      <c r="B8" s="5" t="s">
        <v>51</v>
      </c>
      <c r="C8" s="6" t="s">
        <v>49</v>
      </c>
    </row>
    <row r="9" spans="1:26" x14ac:dyDescent="0.25">
      <c r="B9" s="5" t="s">
        <v>52</v>
      </c>
      <c r="C9" s="6" t="s">
        <v>49</v>
      </c>
    </row>
    <row r="10" spans="1:26" x14ac:dyDescent="0.25">
      <c r="B10" s="5" t="s">
        <v>53</v>
      </c>
      <c r="C10" s="6" t="s">
        <v>49</v>
      </c>
    </row>
    <row r="11" spans="1:26" x14ac:dyDescent="0.25">
      <c r="B11" s="5" t="s">
        <v>54</v>
      </c>
      <c r="C11" s="6" t="s">
        <v>49</v>
      </c>
    </row>
    <row r="12" spans="1:26" x14ac:dyDescent="0.25">
      <c r="B12" s="5" t="s">
        <v>55</v>
      </c>
      <c r="C12" s="6" t="s">
        <v>49</v>
      </c>
    </row>
    <row r="13" spans="1:26" x14ac:dyDescent="0.25">
      <c r="B13" s="5" t="s">
        <v>56</v>
      </c>
      <c r="C13" s="6" t="s">
        <v>49</v>
      </c>
    </row>
    <row r="14" spans="1:26" x14ac:dyDescent="0.25">
      <c r="B14" s="5" t="s">
        <v>57</v>
      </c>
      <c r="C14" s="6" t="s">
        <v>58</v>
      </c>
    </row>
    <row r="15" spans="1:26" x14ac:dyDescent="0.25">
      <c r="B15" s="5" t="s">
        <v>59</v>
      </c>
      <c r="C15" s="6" t="s">
        <v>49</v>
      </c>
    </row>
    <row r="16" spans="1:26" x14ac:dyDescent="0.25">
      <c r="B16" s="5" t="s">
        <v>60</v>
      </c>
      <c r="C16" s="6" t="s">
        <v>49</v>
      </c>
    </row>
    <row r="17" spans="2:3" x14ac:dyDescent="0.25">
      <c r="B17" s="5" t="s">
        <v>61</v>
      </c>
      <c r="C17" s="6" t="s">
        <v>49</v>
      </c>
    </row>
    <row r="18" spans="2:3" x14ac:dyDescent="0.25">
      <c r="B18" s="5" t="s">
        <v>62</v>
      </c>
      <c r="C18" s="6" t="s">
        <v>49</v>
      </c>
    </row>
    <row r="19" spans="2:3" x14ac:dyDescent="0.25">
      <c r="B19" s="5" t="s">
        <v>63</v>
      </c>
      <c r="C19" s="6" t="s">
        <v>49</v>
      </c>
    </row>
    <row r="20" spans="2:3" x14ac:dyDescent="0.25">
      <c r="B20" s="5" t="s">
        <v>64</v>
      </c>
      <c r="C20" s="6" t="s">
        <v>58</v>
      </c>
    </row>
    <row r="21" spans="2:3" x14ac:dyDescent="0.25">
      <c r="B21" s="5" t="s">
        <v>65</v>
      </c>
      <c r="C21" s="6" t="s">
        <v>49</v>
      </c>
    </row>
    <row r="22" spans="2:3" x14ac:dyDescent="0.25">
      <c r="B22" s="5" t="s">
        <v>66</v>
      </c>
      <c r="C22" s="6" t="s">
        <v>58</v>
      </c>
    </row>
    <row r="23" spans="2:3" x14ac:dyDescent="0.25">
      <c r="B23" s="5" t="s">
        <v>67</v>
      </c>
      <c r="C23" s="6" t="s">
        <v>58</v>
      </c>
    </row>
    <row r="24" spans="2:3" x14ac:dyDescent="0.25">
      <c r="B24" s="5" t="s">
        <v>68</v>
      </c>
      <c r="C24" s="6" t="s">
        <v>49</v>
      </c>
    </row>
    <row r="25" spans="2:3" x14ac:dyDescent="0.25">
      <c r="B25" s="5" t="s">
        <v>69</v>
      </c>
      <c r="C25" s="6" t="s">
        <v>49</v>
      </c>
    </row>
    <row r="26" spans="2:3" x14ac:dyDescent="0.25">
      <c r="B26" s="7" t="s">
        <v>70</v>
      </c>
      <c r="C26" s="6" t="s">
        <v>49</v>
      </c>
    </row>
    <row r="27" spans="2:3" x14ac:dyDescent="0.25">
      <c r="B27" s="5" t="s">
        <v>71</v>
      </c>
      <c r="C27" s="6" t="s">
        <v>49</v>
      </c>
    </row>
    <row r="28" spans="2:3" x14ac:dyDescent="0.25">
      <c r="B28" s="5" t="s">
        <v>72</v>
      </c>
      <c r="C28" s="6" t="s">
        <v>49</v>
      </c>
    </row>
    <row r="29" spans="2:3" ht="18.75" customHeight="1" x14ac:dyDescent="0.25">
      <c r="B29" s="5" t="s">
        <v>73</v>
      </c>
      <c r="C29" s="6" t="s">
        <v>58</v>
      </c>
    </row>
    <row r="30" spans="2:3" x14ac:dyDescent="0.25">
      <c r="B30" s="72" t="s">
        <v>177</v>
      </c>
      <c r="C30" s="9"/>
    </row>
  </sheetData>
  <mergeCells count="1">
    <mergeCell ref="A1:Z1"/>
  </mergeCells>
  <hyperlinks>
    <hyperlink ref="K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5.5" customWidth="1"/>
    <col min="3" max="3" width="17" bestFit="1" customWidth="1"/>
    <col min="12" max="12" width="6.5" bestFit="1" customWidth="1"/>
    <col min="15" max="15" width="6.875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324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257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L4" s="167" t="s">
        <v>229</v>
      </c>
    </row>
    <row r="5" spans="1:26" x14ac:dyDescent="0.25">
      <c r="B5" s="229" t="s">
        <v>74</v>
      </c>
      <c r="C5" s="232" t="s">
        <v>75</v>
      </c>
      <c r="D5" s="233"/>
      <c r="E5" s="233"/>
      <c r="F5" s="233"/>
      <c r="G5" s="233"/>
      <c r="H5" s="234"/>
      <c r="I5" s="235" t="s">
        <v>76</v>
      </c>
      <c r="J5" s="236"/>
    </row>
    <row r="6" spans="1:26" x14ac:dyDescent="0.25">
      <c r="B6" s="230"/>
      <c r="C6" s="232" t="s">
        <v>77</v>
      </c>
      <c r="D6" s="234"/>
      <c r="E6" s="232" t="s">
        <v>78</v>
      </c>
      <c r="F6" s="234"/>
      <c r="G6" s="232" t="s">
        <v>79</v>
      </c>
      <c r="H6" s="234"/>
      <c r="I6" s="237"/>
      <c r="J6" s="238"/>
    </row>
    <row r="7" spans="1:26" x14ac:dyDescent="0.25">
      <c r="B7" s="231"/>
      <c r="C7" s="188" t="s">
        <v>80</v>
      </c>
      <c r="D7" s="188" t="s">
        <v>81</v>
      </c>
      <c r="E7" s="188" t="s">
        <v>80</v>
      </c>
      <c r="F7" s="188" t="s">
        <v>81</v>
      </c>
      <c r="G7" s="188" t="s">
        <v>80</v>
      </c>
      <c r="H7" s="188" t="s">
        <v>81</v>
      </c>
      <c r="I7" s="239"/>
      <c r="J7" s="240"/>
    </row>
    <row r="8" spans="1:26" s="22" customFormat="1" x14ac:dyDescent="0.25">
      <c r="B8" s="24" t="s">
        <v>82</v>
      </c>
      <c r="C8" s="23">
        <v>9775</v>
      </c>
      <c r="D8" s="25">
        <v>1</v>
      </c>
      <c r="E8" s="23">
        <v>1800</v>
      </c>
      <c r="F8" s="25">
        <v>1</v>
      </c>
      <c r="G8" s="23">
        <v>37</v>
      </c>
      <c r="H8" s="25">
        <v>1.0000000000000002</v>
      </c>
      <c r="I8" s="23">
        <v>11612</v>
      </c>
      <c r="J8" s="25">
        <v>1</v>
      </c>
    </row>
    <row r="9" spans="1:26" ht="16.5" x14ac:dyDescent="0.3">
      <c r="B9" s="10" t="s">
        <v>48</v>
      </c>
      <c r="C9" s="11">
        <v>328</v>
      </c>
      <c r="D9" s="12">
        <v>3.3554987212276212E-2</v>
      </c>
      <c r="E9" s="11">
        <v>34</v>
      </c>
      <c r="F9" s="12">
        <v>1.8888888888888889E-2</v>
      </c>
      <c r="G9" s="10">
        <v>0</v>
      </c>
      <c r="H9" s="12">
        <v>0</v>
      </c>
      <c r="I9" s="182">
        <v>362</v>
      </c>
      <c r="J9" s="149">
        <v>3.1174646916982431E-2</v>
      </c>
    </row>
    <row r="10" spans="1:26" ht="16.5" x14ac:dyDescent="0.3">
      <c r="B10" s="10" t="s">
        <v>50</v>
      </c>
      <c r="C10" s="11">
        <v>77</v>
      </c>
      <c r="D10" s="12">
        <v>7.8772378516624043E-3</v>
      </c>
      <c r="E10" s="11">
        <v>13</v>
      </c>
      <c r="F10" s="12">
        <v>7.2222222222222219E-3</v>
      </c>
      <c r="G10" s="10">
        <v>0</v>
      </c>
      <c r="H10" s="12">
        <v>0</v>
      </c>
      <c r="I10" s="182">
        <v>90</v>
      </c>
      <c r="J10" s="149">
        <v>7.7506028246641405E-3</v>
      </c>
    </row>
    <row r="11" spans="1:26" ht="16.5" x14ac:dyDescent="0.3">
      <c r="B11" s="10" t="s">
        <v>83</v>
      </c>
      <c r="C11" s="11">
        <v>366</v>
      </c>
      <c r="D11" s="12">
        <v>3.744245524296675E-2</v>
      </c>
      <c r="E11" s="11">
        <v>25</v>
      </c>
      <c r="F11" s="12">
        <v>1.3888888888888888E-2</v>
      </c>
      <c r="G11" s="10">
        <v>1</v>
      </c>
      <c r="H11" s="12">
        <v>2.7027027027027029E-2</v>
      </c>
      <c r="I11" s="182">
        <v>392</v>
      </c>
      <c r="J11" s="149">
        <v>3.3758181191870476E-2</v>
      </c>
    </row>
    <row r="12" spans="1:26" ht="16.5" x14ac:dyDescent="0.3">
      <c r="B12" s="10" t="s">
        <v>52</v>
      </c>
      <c r="C12" s="11">
        <v>127</v>
      </c>
      <c r="D12" s="12">
        <v>1.29923273657289E-2</v>
      </c>
      <c r="E12" s="11">
        <v>24</v>
      </c>
      <c r="F12" s="12">
        <v>1.3333333333333334E-2</v>
      </c>
      <c r="G12" s="10">
        <v>0</v>
      </c>
      <c r="H12" s="12">
        <v>0</v>
      </c>
      <c r="I12" s="182">
        <v>151</v>
      </c>
      <c r="J12" s="149">
        <v>1.3003789183603169E-2</v>
      </c>
    </row>
    <row r="13" spans="1:26" ht="16.5" x14ac:dyDescent="0.3">
      <c r="B13" s="10" t="s">
        <v>53</v>
      </c>
      <c r="C13" s="11">
        <v>550</v>
      </c>
      <c r="D13" s="12">
        <v>5.6265984654731455E-2</v>
      </c>
      <c r="E13" s="11">
        <v>48</v>
      </c>
      <c r="F13" s="12">
        <v>2.6666666666666668E-2</v>
      </c>
      <c r="G13" s="10">
        <v>1</v>
      </c>
      <c r="H13" s="12">
        <v>2.7027027027027029E-2</v>
      </c>
      <c r="I13" s="182">
        <v>599</v>
      </c>
      <c r="J13" s="149">
        <v>5.1584567688598003E-2</v>
      </c>
    </row>
    <row r="14" spans="1:26" ht="16.5" x14ac:dyDescent="0.3">
      <c r="B14" s="10" t="s">
        <v>54</v>
      </c>
      <c r="C14" s="11">
        <v>2333</v>
      </c>
      <c r="D14" s="12">
        <v>0.23867007672634272</v>
      </c>
      <c r="E14" s="11">
        <v>97</v>
      </c>
      <c r="F14" s="12">
        <v>5.3888888888888889E-2</v>
      </c>
      <c r="G14" s="10">
        <v>0</v>
      </c>
      <c r="H14" s="12">
        <v>0</v>
      </c>
      <c r="I14" s="182">
        <v>2430</v>
      </c>
      <c r="J14" s="149">
        <v>0.20926627626593181</v>
      </c>
    </row>
    <row r="15" spans="1:26" ht="16.5" x14ac:dyDescent="0.3">
      <c r="B15" s="10" t="s">
        <v>55</v>
      </c>
      <c r="C15" s="11">
        <v>80</v>
      </c>
      <c r="D15" s="12">
        <v>8.1841432225063931E-3</v>
      </c>
      <c r="E15" s="11">
        <v>49</v>
      </c>
      <c r="F15" s="12">
        <v>2.7222222222222221E-2</v>
      </c>
      <c r="G15" s="10">
        <v>7</v>
      </c>
      <c r="H15" s="12">
        <v>0.1891891891891892</v>
      </c>
      <c r="I15" s="182">
        <v>136</v>
      </c>
      <c r="J15" s="149">
        <v>1.1712022046159145E-2</v>
      </c>
    </row>
    <row r="16" spans="1:26" ht="16.5" x14ac:dyDescent="0.3">
      <c r="B16" s="10" t="s">
        <v>56</v>
      </c>
      <c r="C16" s="11">
        <v>227</v>
      </c>
      <c r="D16" s="12">
        <v>2.3222506393861891E-2</v>
      </c>
      <c r="E16" s="11">
        <v>14</v>
      </c>
      <c r="F16" s="12">
        <v>7.7777777777777776E-3</v>
      </c>
      <c r="G16" s="10">
        <v>2</v>
      </c>
      <c r="H16" s="12">
        <v>5.4054054054054057E-2</v>
      </c>
      <c r="I16" s="182">
        <v>243</v>
      </c>
      <c r="J16" s="149">
        <v>2.092662762659318E-2</v>
      </c>
    </row>
    <row r="17" spans="2:10" ht="16.5" x14ac:dyDescent="0.3">
      <c r="B17" s="10" t="s">
        <v>57</v>
      </c>
      <c r="C17" s="11">
        <v>0</v>
      </c>
      <c r="D17" s="12">
        <v>0</v>
      </c>
      <c r="E17" s="11">
        <v>0</v>
      </c>
      <c r="F17" s="12">
        <v>0</v>
      </c>
      <c r="G17" s="10">
        <v>0</v>
      </c>
      <c r="H17" s="12">
        <v>0</v>
      </c>
      <c r="I17" s="182">
        <v>0</v>
      </c>
      <c r="J17" s="149">
        <v>0</v>
      </c>
    </row>
    <row r="18" spans="2:10" ht="16.5" x14ac:dyDescent="0.3">
      <c r="B18" s="10" t="s">
        <v>59</v>
      </c>
      <c r="C18" s="11">
        <v>393</v>
      </c>
      <c r="D18" s="12">
        <v>4.0204603580562659E-2</v>
      </c>
      <c r="E18" s="11">
        <v>299</v>
      </c>
      <c r="F18" s="12">
        <v>0.1661111111111111</v>
      </c>
      <c r="G18" s="10">
        <v>8</v>
      </c>
      <c r="H18" s="12">
        <v>0.21621621621621623</v>
      </c>
      <c r="I18" s="182">
        <v>700</v>
      </c>
      <c r="J18" s="149">
        <v>6.0282466414054429E-2</v>
      </c>
    </row>
    <row r="19" spans="2:10" ht="16.5" x14ac:dyDescent="0.3">
      <c r="B19" s="10" t="s">
        <v>60</v>
      </c>
      <c r="C19" s="11">
        <v>378</v>
      </c>
      <c r="D19" s="12">
        <v>3.8670076726342713E-2</v>
      </c>
      <c r="E19" s="11">
        <v>34</v>
      </c>
      <c r="F19" s="12">
        <v>1.8888888888888889E-2</v>
      </c>
      <c r="G19" s="10">
        <v>0</v>
      </c>
      <c r="H19" s="12">
        <v>0</v>
      </c>
      <c r="I19" s="182">
        <v>412</v>
      </c>
      <c r="J19" s="149">
        <v>3.5480537375129177E-2</v>
      </c>
    </row>
    <row r="20" spans="2:10" ht="16.5" x14ac:dyDescent="0.3">
      <c r="B20" s="10" t="s">
        <v>61</v>
      </c>
      <c r="C20" s="11">
        <v>405</v>
      </c>
      <c r="D20" s="12">
        <v>4.1432225063938621E-2</v>
      </c>
      <c r="E20" s="11">
        <v>86</v>
      </c>
      <c r="F20" s="12">
        <v>4.777777777777778E-2</v>
      </c>
      <c r="G20" s="10">
        <v>1</v>
      </c>
      <c r="H20" s="12">
        <v>2.7027027027027029E-2</v>
      </c>
      <c r="I20" s="182">
        <v>492</v>
      </c>
      <c r="J20" s="149">
        <v>4.2369962108163968E-2</v>
      </c>
    </row>
    <row r="21" spans="2:10" ht="16.5" x14ac:dyDescent="0.3">
      <c r="B21" s="10" t="s">
        <v>62</v>
      </c>
      <c r="C21" s="11">
        <v>393</v>
      </c>
      <c r="D21" s="12">
        <v>4.0204603580562659E-2</v>
      </c>
      <c r="E21" s="11">
        <v>53</v>
      </c>
      <c r="F21" s="12">
        <v>2.9444444444444443E-2</v>
      </c>
      <c r="G21" s="10">
        <v>2</v>
      </c>
      <c r="H21" s="12">
        <v>5.4054054054054057E-2</v>
      </c>
      <c r="I21" s="182">
        <v>448</v>
      </c>
      <c r="J21" s="149">
        <v>3.8580778504994834E-2</v>
      </c>
    </row>
    <row r="22" spans="2:10" ht="16.5" x14ac:dyDescent="0.3">
      <c r="B22" s="10" t="s">
        <v>63</v>
      </c>
      <c r="C22" s="11">
        <v>1716</v>
      </c>
      <c r="D22" s="12">
        <v>0.17554987212276216</v>
      </c>
      <c r="E22" s="11">
        <v>355</v>
      </c>
      <c r="F22" s="12">
        <v>0.19722222222222222</v>
      </c>
      <c r="G22" s="10">
        <v>0</v>
      </c>
      <c r="H22" s="12">
        <v>0</v>
      </c>
      <c r="I22" s="182">
        <v>2071</v>
      </c>
      <c r="J22" s="149">
        <v>0.17834998277643815</v>
      </c>
    </row>
    <row r="23" spans="2:10" ht="16.5" x14ac:dyDescent="0.3">
      <c r="B23" s="10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82">
        <v>0</v>
      </c>
      <c r="J23" s="149">
        <v>0</v>
      </c>
    </row>
    <row r="24" spans="2:10" ht="16.5" x14ac:dyDescent="0.3">
      <c r="B24" s="10" t="s">
        <v>65</v>
      </c>
      <c r="C24" s="11">
        <v>316</v>
      </c>
      <c r="D24" s="12">
        <v>3.2327365728900256E-2</v>
      </c>
      <c r="E24" s="11">
        <v>88</v>
      </c>
      <c r="F24" s="12">
        <v>4.8888888888888891E-2</v>
      </c>
      <c r="G24" s="10">
        <v>0</v>
      </c>
      <c r="H24" s="12">
        <v>0</v>
      </c>
      <c r="I24" s="182">
        <v>404</v>
      </c>
      <c r="J24" s="149">
        <v>3.47915949018257E-2</v>
      </c>
    </row>
    <row r="25" spans="2:10" ht="16.5" x14ac:dyDescent="0.3">
      <c r="B25" s="10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0</v>
      </c>
      <c r="H25" s="12">
        <v>0</v>
      </c>
      <c r="I25" s="182">
        <v>0</v>
      </c>
      <c r="J25" s="149">
        <v>0</v>
      </c>
    </row>
    <row r="26" spans="2:10" ht="16.5" x14ac:dyDescent="0.3">
      <c r="B26" s="10" t="s">
        <v>67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82">
        <v>0</v>
      </c>
      <c r="J26" s="149">
        <v>0</v>
      </c>
    </row>
    <row r="27" spans="2:10" ht="16.5" x14ac:dyDescent="0.3">
      <c r="B27" s="10" t="s">
        <v>68</v>
      </c>
      <c r="C27" s="11">
        <v>796</v>
      </c>
      <c r="D27" s="12">
        <v>8.1432225063938615E-2</v>
      </c>
      <c r="E27" s="11">
        <v>59</v>
      </c>
      <c r="F27" s="12">
        <v>3.2777777777777781E-2</v>
      </c>
      <c r="G27" s="10">
        <v>2</v>
      </c>
      <c r="H27" s="12">
        <v>5.4054054054054057E-2</v>
      </c>
      <c r="I27" s="182">
        <v>857</v>
      </c>
      <c r="J27" s="149">
        <v>7.3802962452635207E-2</v>
      </c>
    </row>
    <row r="28" spans="2:10" ht="16.5" x14ac:dyDescent="0.3">
      <c r="B28" s="10" t="s">
        <v>69</v>
      </c>
      <c r="C28" s="11">
        <v>157</v>
      </c>
      <c r="D28" s="12">
        <v>1.6061381074168799E-2</v>
      </c>
      <c r="E28" s="11">
        <v>24</v>
      </c>
      <c r="F28" s="12">
        <v>1.3333333333333334E-2</v>
      </c>
      <c r="G28" s="10">
        <v>3</v>
      </c>
      <c r="H28" s="12">
        <v>8.1081081081081086E-2</v>
      </c>
      <c r="I28" s="182">
        <v>184</v>
      </c>
      <c r="J28" s="149">
        <v>1.5845676885980021E-2</v>
      </c>
    </row>
    <row r="29" spans="2:10" ht="28.5" x14ac:dyDescent="0.3">
      <c r="B29" s="13" t="s">
        <v>70</v>
      </c>
      <c r="C29" s="11">
        <v>203</v>
      </c>
      <c r="D29" s="12">
        <v>2.0767263427109973E-2</v>
      </c>
      <c r="E29" s="11">
        <v>41</v>
      </c>
      <c r="F29" s="12">
        <v>2.2777777777777779E-2</v>
      </c>
      <c r="G29" s="10">
        <v>3</v>
      </c>
      <c r="H29" s="12">
        <v>8.1081081081081086E-2</v>
      </c>
      <c r="I29" s="182">
        <v>247</v>
      </c>
      <c r="J29" s="149">
        <v>2.1271098863244919E-2</v>
      </c>
    </row>
    <row r="30" spans="2:10" ht="16.5" x14ac:dyDescent="0.3">
      <c r="B30" s="10" t="s">
        <v>71</v>
      </c>
      <c r="C30" s="11">
        <v>115</v>
      </c>
      <c r="D30" s="12">
        <v>1.1764705882352941E-2</v>
      </c>
      <c r="E30" s="11">
        <v>40</v>
      </c>
      <c r="F30" s="12">
        <v>2.2222222222222223E-2</v>
      </c>
      <c r="G30" s="10">
        <v>0</v>
      </c>
      <c r="H30" s="12">
        <v>0</v>
      </c>
      <c r="I30" s="182">
        <v>155</v>
      </c>
      <c r="J30" s="149">
        <v>1.3348260420254908E-2</v>
      </c>
    </row>
    <row r="31" spans="2:10" ht="16.5" x14ac:dyDescent="0.3">
      <c r="B31" s="10" t="s">
        <v>72</v>
      </c>
      <c r="C31" s="11">
        <v>815</v>
      </c>
      <c r="D31" s="12">
        <v>8.3375959079283885E-2</v>
      </c>
      <c r="E31" s="11">
        <v>417</v>
      </c>
      <c r="F31" s="12">
        <v>0.23166666666666666</v>
      </c>
      <c r="G31" s="10">
        <v>7</v>
      </c>
      <c r="H31" s="12">
        <v>0.1891891891891892</v>
      </c>
      <c r="I31" s="182">
        <v>1239</v>
      </c>
      <c r="J31" s="149">
        <v>0.10669996555287634</v>
      </c>
    </row>
    <row r="32" spans="2:10" ht="16.5" x14ac:dyDescent="0.3">
      <c r="B32" s="10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82">
        <v>0</v>
      </c>
      <c r="J32" s="149">
        <v>0</v>
      </c>
    </row>
    <row r="33" spans="2:18" s="133" customFormat="1" ht="16.5" x14ac:dyDescent="0.3">
      <c r="B33" s="135" t="s">
        <v>222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</row>
  </sheetData>
  <mergeCells count="7">
    <mergeCell ref="A1:Z1"/>
    <mergeCell ref="B5:B7"/>
    <mergeCell ref="C5:H5"/>
    <mergeCell ref="I5:J7"/>
    <mergeCell ref="C6:D6"/>
    <mergeCell ref="E6:F6"/>
    <mergeCell ref="G6:H6"/>
  </mergeCells>
  <hyperlinks>
    <hyperlink ref="L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showGridLines="0" zoomScaleNormal="100" workbookViewId="0">
      <selection sqref="A1:X1"/>
    </sheetView>
  </sheetViews>
  <sheetFormatPr baseColWidth="10" defaultRowHeight="15.75" x14ac:dyDescent="0.25"/>
  <cols>
    <col min="1" max="1" width="5.625" style="133" customWidth="1"/>
    <col min="2" max="2" width="15.5" style="133" customWidth="1"/>
    <col min="3" max="3" width="17" style="133" bestFit="1" customWidth="1"/>
    <col min="4" max="19" width="11" style="133"/>
    <col min="20" max="20" width="6.5" style="133" bestFit="1" customWidth="1"/>
    <col min="21" max="16384" width="11" style="133"/>
  </cols>
  <sheetData>
    <row r="1" spans="1:24" ht="100.35" customHeight="1" x14ac:dyDescent="0.25">
      <c r="A1" s="241"/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</row>
    <row r="2" spans="1:24" customFormat="1" x14ac:dyDescent="0.25">
      <c r="B2" s="186" t="s">
        <v>323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4" customFormat="1" x14ac:dyDescent="0.25">
      <c r="B3" s="186" t="s">
        <v>289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4" ht="21" x14ac:dyDescent="0.35">
      <c r="B4" s="185"/>
    </row>
    <row r="5" spans="1:24" s="134" customFormat="1" x14ac:dyDescent="0.25">
      <c r="B5" s="251" t="s">
        <v>74</v>
      </c>
      <c r="C5" s="242" t="s">
        <v>171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4"/>
      <c r="Q5" s="245" t="s">
        <v>76</v>
      </c>
      <c r="R5" s="246"/>
      <c r="T5" s="167" t="s">
        <v>229</v>
      </c>
    </row>
    <row r="6" spans="1:24" s="134" customFormat="1" ht="68.25" customHeight="1" x14ac:dyDescent="0.25">
      <c r="B6" s="252"/>
      <c r="C6" s="249" t="s">
        <v>172</v>
      </c>
      <c r="D6" s="250"/>
      <c r="E6" s="249" t="s">
        <v>173</v>
      </c>
      <c r="F6" s="250"/>
      <c r="G6" s="249" t="s">
        <v>174</v>
      </c>
      <c r="H6" s="250"/>
      <c r="I6" s="249" t="s">
        <v>175</v>
      </c>
      <c r="J6" s="250"/>
      <c r="K6" s="249" t="s">
        <v>176</v>
      </c>
      <c r="L6" s="250"/>
      <c r="M6" s="249" t="s">
        <v>185</v>
      </c>
      <c r="N6" s="250"/>
      <c r="O6" s="249" t="s">
        <v>223</v>
      </c>
      <c r="P6" s="250"/>
      <c r="Q6" s="247"/>
      <c r="R6" s="248"/>
    </row>
    <row r="7" spans="1:24" s="134" customFormat="1" x14ac:dyDescent="0.25">
      <c r="B7" s="253"/>
      <c r="C7" s="188" t="s">
        <v>80</v>
      </c>
      <c r="D7" s="188" t="s">
        <v>81</v>
      </c>
      <c r="E7" s="188" t="s">
        <v>80</v>
      </c>
      <c r="F7" s="188" t="s">
        <v>81</v>
      </c>
      <c r="G7" s="188" t="s">
        <v>80</v>
      </c>
      <c r="H7" s="188" t="s">
        <v>81</v>
      </c>
      <c r="I7" s="188" t="s">
        <v>80</v>
      </c>
      <c r="J7" s="188" t="s">
        <v>81</v>
      </c>
      <c r="K7" s="188" t="s">
        <v>80</v>
      </c>
      <c r="L7" s="188" t="s">
        <v>81</v>
      </c>
      <c r="M7" s="188" t="s">
        <v>80</v>
      </c>
      <c r="N7" s="188" t="s">
        <v>81</v>
      </c>
      <c r="O7" s="188" t="s">
        <v>80</v>
      </c>
      <c r="P7" s="188" t="s">
        <v>81</v>
      </c>
      <c r="Q7" s="188" t="s">
        <v>80</v>
      </c>
      <c r="R7" s="188" t="s">
        <v>81</v>
      </c>
    </row>
    <row r="8" spans="1:24" x14ac:dyDescent="0.25">
      <c r="B8" s="145" t="s">
        <v>82</v>
      </c>
      <c r="C8" s="23">
        <v>8</v>
      </c>
      <c r="D8" s="25">
        <v>1</v>
      </c>
      <c r="E8" s="23">
        <v>6</v>
      </c>
      <c r="F8" s="25">
        <v>1</v>
      </c>
      <c r="G8" s="23">
        <v>1</v>
      </c>
      <c r="H8" s="25">
        <v>1</v>
      </c>
      <c r="I8" s="23">
        <v>6</v>
      </c>
      <c r="J8" s="25">
        <v>1</v>
      </c>
      <c r="K8" s="23">
        <v>11</v>
      </c>
      <c r="L8" s="25">
        <v>1</v>
      </c>
      <c r="M8" s="23">
        <v>3</v>
      </c>
      <c r="N8" s="25">
        <v>1</v>
      </c>
      <c r="O8" s="23">
        <v>2</v>
      </c>
      <c r="P8" s="25">
        <v>1</v>
      </c>
      <c r="Q8" s="23">
        <v>37</v>
      </c>
      <c r="R8" s="25">
        <v>1.0000000000000002</v>
      </c>
    </row>
    <row r="9" spans="1:24" ht="16.5" x14ac:dyDescent="0.3">
      <c r="B9" s="13" t="s">
        <v>48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0</v>
      </c>
      <c r="P9" s="12">
        <v>0</v>
      </c>
      <c r="Q9" s="183">
        <v>0</v>
      </c>
      <c r="R9" s="149">
        <v>0</v>
      </c>
    </row>
    <row r="10" spans="1:24" ht="16.5" x14ac:dyDescent="0.3">
      <c r="B10" s="13" t="s">
        <v>50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11">
        <v>0</v>
      </c>
      <c r="N10" s="12">
        <v>0</v>
      </c>
      <c r="O10" s="11">
        <v>0</v>
      </c>
      <c r="P10" s="12">
        <v>0</v>
      </c>
      <c r="Q10" s="183">
        <v>0</v>
      </c>
      <c r="R10" s="149">
        <v>0</v>
      </c>
    </row>
    <row r="11" spans="1:24" ht="16.5" x14ac:dyDescent="0.3">
      <c r="B11" s="13" t="s">
        <v>83</v>
      </c>
      <c r="C11" s="11">
        <v>0</v>
      </c>
      <c r="D11" s="12">
        <v>0</v>
      </c>
      <c r="E11" s="11">
        <v>1</v>
      </c>
      <c r="F11" s="12">
        <v>0.16666666666666666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0</v>
      </c>
      <c r="P11" s="12">
        <v>0</v>
      </c>
      <c r="Q11" s="183">
        <v>1</v>
      </c>
      <c r="R11" s="149">
        <v>2.7027027027027029E-2</v>
      </c>
    </row>
    <row r="12" spans="1:24" ht="16.5" x14ac:dyDescent="0.3">
      <c r="B12" s="13" t="s">
        <v>52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0</v>
      </c>
      <c r="J12" s="12">
        <v>0</v>
      </c>
      <c r="K12" s="11">
        <v>0</v>
      </c>
      <c r="L12" s="12">
        <v>0</v>
      </c>
      <c r="M12" s="11">
        <v>0</v>
      </c>
      <c r="N12" s="12">
        <v>0</v>
      </c>
      <c r="O12" s="11">
        <v>0</v>
      </c>
      <c r="P12" s="12">
        <v>0</v>
      </c>
      <c r="Q12" s="183">
        <v>0</v>
      </c>
      <c r="R12" s="149">
        <v>0</v>
      </c>
    </row>
    <row r="13" spans="1:24" ht="16.5" x14ac:dyDescent="0.3">
      <c r="B13" s="13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0</v>
      </c>
      <c r="J13" s="12">
        <v>0</v>
      </c>
      <c r="K13" s="11">
        <v>0</v>
      </c>
      <c r="L13" s="12">
        <v>0</v>
      </c>
      <c r="M13" s="11">
        <v>1</v>
      </c>
      <c r="N13" s="12">
        <v>0.33333333333333331</v>
      </c>
      <c r="O13" s="11">
        <v>0</v>
      </c>
      <c r="P13" s="12">
        <v>0</v>
      </c>
      <c r="Q13" s="183">
        <v>1</v>
      </c>
      <c r="R13" s="149">
        <v>2.7027027027027029E-2</v>
      </c>
    </row>
    <row r="14" spans="1:24" ht="16.5" x14ac:dyDescent="0.3">
      <c r="B14" s="13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0</v>
      </c>
      <c r="J14" s="12">
        <v>0</v>
      </c>
      <c r="K14" s="11">
        <v>0</v>
      </c>
      <c r="L14" s="12">
        <v>0</v>
      </c>
      <c r="M14" s="11">
        <v>0</v>
      </c>
      <c r="N14" s="12">
        <v>0</v>
      </c>
      <c r="O14" s="11">
        <v>0</v>
      </c>
      <c r="P14" s="12">
        <v>0</v>
      </c>
      <c r="Q14" s="183">
        <v>0</v>
      </c>
      <c r="R14" s="149">
        <v>0</v>
      </c>
    </row>
    <row r="15" spans="1:24" ht="16.5" x14ac:dyDescent="0.3">
      <c r="B15" s="13" t="s">
        <v>55</v>
      </c>
      <c r="C15" s="11">
        <v>1</v>
      </c>
      <c r="D15" s="12">
        <v>0.125</v>
      </c>
      <c r="E15" s="11">
        <v>1</v>
      </c>
      <c r="F15" s="12">
        <v>0.16666666666666666</v>
      </c>
      <c r="G15" s="11">
        <v>0</v>
      </c>
      <c r="H15" s="12">
        <v>0</v>
      </c>
      <c r="I15" s="11">
        <v>0</v>
      </c>
      <c r="J15" s="12">
        <v>0</v>
      </c>
      <c r="K15" s="11">
        <v>5</v>
      </c>
      <c r="L15" s="12">
        <v>0.45454545454545453</v>
      </c>
      <c r="M15" s="11">
        <v>0</v>
      </c>
      <c r="N15" s="12">
        <v>0</v>
      </c>
      <c r="O15" s="11">
        <v>0</v>
      </c>
      <c r="P15" s="12">
        <v>0</v>
      </c>
      <c r="Q15" s="183">
        <v>7</v>
      </c>
      <c r="R15" s="149">
        <v>0.1891891891891892</v>
      </c>
    </row>
    <row r="16" spans="1:24" ht="16.5" x14ac:dyDescent="0.3">
      <c r="B16" s="13" t="s">
        <v>56</v>
      </c>
      <c r="C16" s="11">
        <v>1</v>
      </c>
      <c r="D16" s="12">
        <v>0.125</v>
      </c>
      <c r="E16" s="11">
        <v>0</v>
      </c>
      <c r="F16" s="12">
        <v>0</v>
      </c>
      <c r="G16" s="11">
        <v>0</v>
      </c>
      <c r="H16" s="12">
        <v>0</v>
      </c>
      <c r="I16" s="11">
        <v>0</v>
      </c>
      <c r="J16" s="12">
        <v>0</v>
      </c>
      <c r="K16" s="11">
        <v>0</v>
      </c>
      <c r="L16" s="12">
        <v>0</v>
      </c>
      <c r="M16" s="11">
        <v>1</v>
      </c>
      <c r="N16" s="12">
        <v>0.33333333333333331</v>
      </c>
      <c r="O16" s="11">
        <v>0</v>
      </c>
      <c r="P16" s="12">
        <v>0</v>
      </c>
      <c r="Q16" s="183">
        <v>2</v>
      </c>
      <c r="R16" s="149">
        <v>5.4054054054054057E-2</v>
      </c>
    </row>
    <row r="17" spans="2:18" ht="16.5" x14ac:dyDescent="0.3">
      <c r="B17" s="13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2">
        <v>0</v>
      </c>
      <c r="Q17" s="183">
        <v>0</v>
      </c>
      <c r="R17" s="149">
        <v>0</v>
      </c>
    </row>
    <row r="18" spans="2:18" ht="16.5" x14ac:dyDescent="0.3">
      <c r="B18" s="13" t="s">
        <v>59</v>
      </c>
      <c r="C18" s="11">
        <v>2</v>
      </c>
      <c r="D18" s="12">
        <v>0.25</v>
      </c>
      <c r="E18" s="11">
        <v>1</v>
      </c>
      <c r="F18" s="12">
        <v>0.16666666666666666</v>
      </c>
      <c r="G18" s="11">
        <v>0</v>
      </c>
      <c r="H18" s="12">
        <v>0</v>
      </c>
      <c r="I18" s="11">
        <v>0</v>
      </c>
      <c r="J18" s="12">
        <v>0</v>
      </c>
      <c r="K18" s="11">
        <v>4</v>
      </c>
      <c r="L18" s="12">
        <v>0.36363636363636365</v>
      </c>
      <c r="M18" s="11">
        <v>0</v>
      </c>
      <c r="N18" s="12">
        <v>0</v>
      </c>
      <c r="O18" s="11">
        <v>1</v>
      </c>
      <c r="P18" s="12">
        <v>0.5</v>
      </c>
      <c r="Q18" s="183">
        <v>8</v>
      </c>
      <c r="R18" s="149">
        <v>0.21621621621621623</v>
      </c>
    </row>
    <row r="19" spans="2:18" ht="16.5" x14ac:dyDescent="0.3">
      <c r="B19" s="13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0</v>
      </c>
      <c r="P19" s="12">
        <v>0</v>
      </c>
      <c r="Q19" s="183">
        <v>0</v>
      </c>
      <c r="R19" s="149">
        <v>0</v>
      </c>
    </row>
    <row r="20" spans="2:18" ht="16.5" x14ac:dyDescent="0.3">
      <c r="B20" s="13" t="s">
        <v>61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0</v>
      </c>
      <c r="N20" s="12">
        <v>0</v>
      </c>
      <c r="O20" s="11">
        <v>1</v>
      </c>
      <c r="P20" s="12">
        <v>0.5</v>
      </c>
      <c r="Q20" s="183">
        <v>1</v>
      </c>
      <c r="R20" s="149">
        <v>2.7027027027027029E-2</v>
      </c>
    </row>
    <row r="21" spans="2:18" ht="16.5" x14ac:dyDescent="0.3">
      <c r="B21" s="13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2">
        <v>0</v>
      </c>
      <c r="K21" s="11">
        <v>2</v>
      </c>
      <c r="L21" s="12">
        <v>0.18181818181818182</v>
      </c>
      <c r="M21" s="11">
        <v>0</v>
      </c>
      <c r="N21" s="12">
        <v>0</v>
      </c>
      <c r="O21" s="11">
        <v>0</v>
      </c>
      <c r="P21" s="12">
        <v>0</v>
      </c>
      <c r="Q21" s="183">
        <v>2</v>
      </c>
      <c r="R21" s="149">
        <v>5.4054054054054057E-2</v>
      </c>
    </row>
    <row r="22" spans="2:18" ht="16.5" x14ac:dyDescent="0.3">
      <c r="B22" s="13" t="s">
        <v>63</v>
      </c>
      <c r="C22" s="11">
        <v>0</v>
      </c>
      <c r="D22" s="12">
        <v>0</v>
      </c>
      <c r="E22" s="11">
        <v>0</v>
      </c>
      <c r="F22" s="12">
        <v>0</v>
      </c>
      <c r="G22" s="11">
        <v>0</v>
      </c>
      <c r="H22" s="12">
        <v>0</v>
      </c>
      <c r="I22" s="11">
        <v>0</v>
      </c>
      <c r="J22" s="12">
        <v>0</v>
      </c>
      <c r="K22" s="11">
        <v>0</v>
      </c>
      <c r="L22" s="12">
        <v>0</v>
      </c>
      <c r="M22" s="11">
        <v>0</v>
      </c>
      <c r="N22" s="12">
        <v>0</v>
      </c>
      <c r="O22" s="11">
        <v>0</v>
      </c>
      <c r="P22" s="12">
        <v>0</v>
      </c>
      <c r="Q22" s="183">
        <v>0</v>
      </c>
      <c r="R22" s="149">
        <v>0</v>
      </c>
    </row>
    <row r="23" spans="2:18" ht="28.5" x14ac:dyDescent="0.3">
      <c r="B23" s="13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  <c r="J23" s="12">
        <v>0</v>
      </c>
      <c r="K23" s="11">
        <v>0</v>
      </c>
      <c r="L23" s="12">
        <v>0</v>
      </c>
      <c r="M23" s="11">
        <v>0</v>
      </c>
      <c r="N23" s="12">
        <v>0</v>
      </c>
      <c r="O23" s="11">
        <v>0</v>
      </c>
      <c r="P23" s="12">
        <v>0</v>
      </c>
      <c r="Q23" s="183">
        <v>0</v>
      </c>
      <c r="R23" s="149">
        <v>0</v>
      </c>
    </row>
    <row r="24" spans="2:18" ht="16.5" x14ac:dyDescent="0.3">
      <c r="B24" s="13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  <c r="K24" s="11">
        <v>0</v>
      </c>
      <c r="L24" s="12">
        <v>0</v>
      </c>
      <c r="M24" s="11">
        <v>0</v>
      </c>
      <c r="N24" s="12">
        <v>0</v>
      </c>
      <c r="O24" s="11">
        <v>0</v>
      </c>
      <c r="P24" s="12">
        <v>0</v>
      </c>
      <c r="Q24" s="183">
        <v>0</v>
      </c>
      <c r="R24" s="149">
        <v>0</v>
      </c>
    </row>
    <row r="25" spans="2:18" ht="16.5" x14ac:dyDescent="0.3">
      <c r="B25" s="13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0</v>
      </c>
      <c r="H25" s="12">
        <v>0</v>
      </c>
      <c r="I25" s="11">
        <v>0</v>
      </c>
      <c r="J25" s="12">
        <v>0</v>
      </c>
      <c r="K25" s="11">
        <v>0</v>
      </c>
      <c r="L25" s="12">
        <v>0</v>
      </c>
      <c r="M25" s="11">
        <v>0</v>
      </c>
      <c r="N25" s="12">
        <v>0</v>
      </c>
      <c r="O25" s="11">
        <v>0</v>
      </c>
      <c r="P25" s="12">
        <v>0</v>
      </c>
      <c r="Q25" s="183">
        <v>0</v>
      </c>
      <c r="R25" s="149">
        <v>0</v>
      </c>
    </row>
    <row r="26" spans="2:18" ht="16.5" x14ac:dyDescent="0.3">
      <c r="B26" s="13" t="s">
        <v>67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0</v>
      </c>
      <c r="J26" s="12">
        <v>0</v>
      </c>
      <c r="K26" s="11">
        <v>0</v>
      </c>
      <c r="L26" s="12">
        <v>0</v>
      </c>
      <c r="M26" s="11">
        <v>0</v>
      </c>
      <c r="N26" s="12">
        <v>0</v>
      </c>
      <c r="O26" s="11">
        <v>0</v>
      </c>
      <c r="P26" s="12">
        <v>0</v>
      </c>
      <c r="Q26" s="183">
        <v>0</v>
      </c>
      <c r="R26" s="149">
        <v>0</v>
      </c>
    </row>
    <row r="27" spans="2:18" ht="16.5" x14ac:dyDescent="0.3">
      <c r="B27" s="13" t="s">
        <v>68</v>
      </c>
      <c r="C27" s="11">
        <v>2</v>
      </c>
      <c r="D27" s="12">
        <v>0.25</v>
      </c>
      <c r="E27" s="11">
        <v>0</v>
      </c>
      <c r="F27" s="12">
        <v>0</v>
      </c>
      <c r="G27" s="11">
        <v>0</v>
      </c>
      <c r="H27" s="12">
        <v>0</v>
      </c>
      <c r="I27" s="11">
        <v>0</v>
      </c>
      <c r="J27" s="12">
        <v>0</v>
      </c>
      <c r="K27" s="11">
        <v>0</v>
      </c>
      <c r="L27" s="12">
        <v>0</v>
      </c>
      <c r="M27" s="11">
        <v>0</v>
      </c>
      <c r="N27" s="12">
        <v>0</v>
      </c>
      <c r="O27" s="11">
        <v>0</v>
      </c>
      <c r="P27" s="12">
        <v>0</v>
      </c>
      <c r="Q27" s="183">
        <v>2</v>
      </c>
      <c r="R27" s="149">
        <v>5.4054054054054057E-2</v>
      </c>
    </row>
    <row r="28" spans="2:18" ht="16.5" x14ac:dyDescent="0.3">
      <c r="B28" s="13" t="s">
        <v>69</v>
      </c>
      <c r="C28" s="11">
        <v>2</v>
      </c>
      <c r="D28" s="12">
        <v>0.25</v>
      </c>
      <c r="E28" s="11">
        <v>0</v>
      </c>
      <c r="F28" s="12">
        <v>0</v>
      </c>
      <c r="G28" s="11">
        <v>1</v>
      </c>
      <c r="H28" s="12">
        <v>1</v>
      </c>
      <c r="I28" s="11">
        <v>0</v>
      </c>
      <c r="J28" s="12">
        <v>0</v>
      </c>
      <c r="K28" s="11">
        <v>0</v>
      </c>
      <c r="L28" s="12">
        <v>0</v>
      </c>
      <c r="M28" s="11">
        <v>0</v>
      </c>
      <c r="N28" s="12">
        <v>0</v>
      </c>
      <c r="O28" s="11">
        <v>0</v>
      </c>
      <c r="P28" s="12">
        <v>0</v>
      </c>
      <c r="Q28" s="183">
        <v>3</v>
      </c>
      <c r="R28" s="149">
        <v>8.1081081081081086E-2</v>
      </c>
    </row>
    <row r="29" spans="2:18" ht="28.5" x14ac:dyDescent="0.3">
      <c r="B29" s="13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3</v>
      </c>
      <c r="J29" s="12">
        <v>0.5</v>
      </c>
      <c r="K29" s="11">
        <v>0</v>
      </c>
      <c r="L29" s="12">
        <v>0</v>
      </c>
      <c r="M29" s="11">
        <v>0</v>
      </c>
      <c r="N29" s="12">
        <v>0</v>
      </c>
      <c r="O29" s="11">
        <v>0</v>
      </c>
      <c r="P29" s="12">
        <v>0</v>
      </c>
      <c r="Q29" s="183">
        <v>3</v>
      </c>
      <c r="R29" s="149">
        <v>8.1081081081081086E-2</v>
      </c>
    </row>
    <row r="30" spans="2:18" ht="16.5" x14ac:dyDescent="0.3">
      <c r="B30" s="13" t="s">
        <v>71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0</v>
      </c>
      <c r="J30" s="12">
        <v>0</v>
      </c>
      <c r="K30" s="11">
        <v>0</v>
      </c>
      <c r="L30" s="12">
        <v>0</v>
      </c>
      <c r="M30" s="11">
        <v>0</v>
      </c>
      <c r="N30" s="12">
        <v>0</v>
      </c>
      <c r="O30" s="11">
        <v>0</v>
      </c>
      <c r="P30" s="12">
        <v>0</v>
      </c>
      <c r="Q30" s="183">
        <v>0</v>
      </c>
      <c r="R30" s="149">
        <v>0</v>
      </c>
    </row>
    <row r="31" spans="2:18" ht="16.5" x14ac:dyDescent="0.3">
      <c r="B31" s="13" t="s">
        <v>72</v>
      </c>
      <c r="C31" s="11">
        <v>0</v>
      </c>
      <c r="D31" s="12">
        <v>0</v>
      </c>
      <c r="E31" s="11">
        <v>3</v>
      </c>
      <c r="F31" s="12">
        <v>0.5</v>
      </c>
      <c r="G31" s="11">
        <v>0</v>
      </c>
      <c r="H31" s="12">
        <v>0</v>
      </c>
      <c r="I31" s="11">
        <v>3</v>
      </c>
      <c r="J31" s="12">
        <v>0.5</v>
      </c>
      <c r="K31" s="11">
        <v>0</v>
      </c>
      <c r="L31" s="12">
        <v>0</v>
      </c>
      <c r="M31" s="11">
        <v>1</v>
      </c>
      <c r="N31" s="12">
        <v>0.33333333333333331</v>
      </c>
      <c r="O31" s="11">
        <v>0</v>
      </c>
      <c r="P31" s="12">
        <v>0</v>
      </c>
      <c r="Q31" s="183">
        <v>7</v>
      </c>
      <c r="R31" s="149">
        <v>0.1891891891891892</v>
      </c>
    </row>
    <row r="32" spans="2:18" ht="16.5" x14ac:dyDescent="0.3">
      <c r="B32" s="13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1">
        <v>0</v>
      </c>
      <c r="N32" s="12">
        <v>0</v>
      </c>
      <c r="O32" s="11">
        <v>0</v>
      </c>
      <c r="P32" s="12">
        <v>0</v>
      </c>
      <c r="Q32" s="183">
        <v>0</v>
      </c>
      <c r="R32" s="149">
        <v>0</v>
      </c>
    </row>
    <row r="33" spans="2:16" ht="16.5" x14ac:dyDescent="0.3">
      <c r="B33" s="135" t="s">
        <v>220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</row>
  </sheetData>
  <mergeCells count="11">
    <mergeCell ref="A1:X1"/>
    <mergeCell ref="C5:P5"/>
    <mergeCell ref="Q5:R6"/>
    <mergeCell ref="C6:D6"/>
    <mergeCell ref="E6:F6"/>
    <mergeCell ref="G6:H6"/>
    <mergeCell ref="I6:J6"/>
    <mergeCell ref="K6:L6"/>
    <mergeCell ref="B5:B7"/>
    <mergeCell ref="M6:N6"/>
    <mergeCell ref="O6:P6"/>
  </mergeCells>
  <hyperlinks>
    <hyperlink ref="T5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E40" sqref="E40"/>
    </sheetView>
  </sheetViews>
  <sheetFormatPr baseColWidth="10" defaultRowHeight="15.75" x14ac:dyDescent="0.25"/>
  <cols>
    <col min="2" max="2" width="15.625" customWidth="1"/>
    <col min="26" max="26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322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290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B4" s="186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6" ht="53.25" customHeight="1" x14ac:dyDescent="0.25">
      <c r="B5" s="256" t="s">
        <v>74</v>
      </c>
      <c r="C5" s="254" t="s">
        <v>84</v>
      </c>
      <c r="D5" s="255"/>
      <c r="E5" s="254" t="s">
        <v>85</v>
      </c>
      <c r="F5" s="255"/>
      <c r="G5" s="254" t="s">
        <v>86</v>
      </c>
      <c r="H5" s="255"/>
      <c r="I5" s="254" t="s">
        <v>87</v>
      </c>
      <c r="J5" s="255"/>
      <c r="K5" s="254" t="s">
        <v>224</v>
      </c>
      <c r="L5" s="255"/>
      <c r="M5" s="254" t="s">
        <v>88</v>
      </c>
      <c r="N5" s="255"/>
      <c r="O5" s="254" t="s">
        <v>89</v>
      </c>
      <c r="P5" s="255"/>
      <c r="Q5" s="254" t="s">
        <v>90</v>
      </c>
      <c r="R5" s="255"/>
      <c r="S5" s="254" t="s">
        <v>91</v>
      </c>
      <c r="T5" s="255"/>
      <c r="U5" s="254" t="s">
        <v>92</v>
      </c>
      <c r="V5" s="255"/>
      <c r="W5" s="254" t="s">
        <v>109</v>
      </c>
      <c r="X5" s="255"/>
      <c r="Z5" s="167" t="s">
        <v>229</v>
      </c>
    </row>
    <row r="6" spans="1:26" x14ac:dyDescent="0.25">
      <c r="B6" s="257"/>
      <c r="C6" s="190" t="s">
        <v>93</v>
      </c>
      <c r="D6" s="190" t="s">
        <v>81</v>
      </c>
      <c r="E6" s="190" t="s">
        <v>93</v>
      </c>
      <c r="F6" s="190" t="s">
        <v>81</v>
      </c>
      <c r="G6" s="190" t="s">
        <v>93</v>
      </c>
      <c r="H6" s="190" t="s">
        <v>81</v>
      </c>
      <c r="I6" s="190" t="s">
        <v>93</v>
      </c>
      <c r="J6" s="190" t="s">
        <v>81</v>
      </c>
      <c r="K6" s="190" t="s">
        <v>93</v>
      </c>
      <c r="L6" s="190" t="s">
        <v>81</v>
      </c>
      <c r="M6" s="190" t="s">
        <v>93</v>
      </c>
      <c r="N6" s="190" t="s">
        <v>81</v>
      </c>
      <c r="O6" s="190" t="s">
        <v>93</v>
      </c>
      <c r="P6" s="190" t="s">
        <v>81</v>
      </c>
      <c r="Q6" s="190" t="s">
        <v>93</v>
      </c>
      <c r="R6" s="190" t="s">
        <v>81</v>
      </c>
      <c r="S6" s="190" t="s">
        <v>93</v>
      </c>
      <c r="T6" s="190" t="s">
        <v>81</v>
      </c>
      <c r="U6" s="190" t="s">
        <v>93</v>
      </c>
      <c r="V6" s="190" t="s">
        <v>81</v>
      </c>
      <c r="W6" s="190" t="s">
        <v>93</v>
      </c>
      <c r="X6" s="190" t="s">
        <v>81</v>
      </c>
    </row>
    <row r="7" spans="1:26" s="22" customFormat="1" x14ac:dyDescent="0.25">
      <c r="B7" s="17" t="s">
        <v>82</v>
      </c>
      <c r="C7" s="23">
        <v>2653</v>
      </c>
      <c r="D7" s="18">
        <v>0.99999999999999989</v>
      </c>
      <c r="E7" s="23">
        <v>3740</v>
      </c>
      <c r="F7" s="18">
        <v>1</v>
      </c>
      <c r="G7" s="23">
        <v>480</v>
      </c>
      <c r="H7" s="18">
        <v>1</v>
      </c>
      <c r="I7" s="23">
        <v>460</v>
      </c>
      <c r="J7" s="18">
        <v>1</v>
      </c>
      <c r="K7" s="23">
        <v>263</v>
      </c>
      <c r="L7" s="18">
        <v>1</v>
      </c>
      <c r="M7" s="23">
        <v>6</v>
      </c>
      <c r="N7" s="18">
        <v>0.99999999999999989</v>
      </c>
      <c r="O7" s="23">
        <v>1</v>
      </c>
      <c r="P7" s="18">
        <v>1</v>
      </c>
      <c r="Q7" s="23">
        <v>86</v>
      </c>
      <c r="R7" s="18">
        <v>0.99999999999999989</v>
      </c>
      <c r="S7" s="23">
        <v>193</v>
      </c>
      <c r="T7" s="18">
        <v>1</v>
      </c>
      <c r="U7" s="23">
        <v>1241</v>
      </c>
      <c r="V7" s="18">
        <v>0.99999999999999978</v>
      </c>
      <c r="W7" s="23">
        <v>9123</v>
      </c>
      <c r="X7" s="18">
        <v>0.99999999999999989</v>
      </c>
    </row>
    <row r="8" spans="1:26" ht="16.5" x14ac:dyDescent="0.3">
      <c r="B8" s="19" t="s">
        <v>48</v>
      </c>
      <c r="C8" s="20">
        <v>30</v>
      </c>
      <c r="D8" s="12">
        <v>1.1307953260459858E-2</v>
      </c>
      <c r="E8" s="20">
        <v>29</v>
      </c>
      <c r="F8" s="12">
        <v>7.7540106951871661E-3</v>
      </c>
      <c r="G8" s="20">
        <v>4</v>
      </c>
      <c r="H8" s="12">
        <v>8.3333333333333332E-3</v>
      </c>
      <c r="I8" s="20">
        <v>0</v>
      </c>
      <c r="J8" s="12">
        <v>0</v>
      </c>
      <c r="K8" s="20">
        <v>2</v>
      </c>
      <c r="L8" s="12">
        <v>7.6045627376425855E-3</v>
      </c>
      <c r="M8" s="20">
        <v>0</v>
      </c>
      <c r="N8" s="12">
        <v>0</v>
      </c>
      <c r="O8" s="20">
        <v>0</v>
      </c>
      <c r="P8" s="12">
        <v>0</v>
      </c>
      <c r="Q8" s="20">
        <v>8</v>
      </c>
      <c r="R8" s="12">
        <v>9.3023255813953487E-2</v>
      </c>
      <c r="S8" s="20">
        <v>3</v>
      </c>
      <c r="T8" s="12">
        <v>1.5544041450777202E-2</v>
      </c>
      <c r="U8" s="20">
        <v>8</v>
      </c>
      <c r="V8" s="12">
        <v>6.4464141821112004E-3</v>
      </c>
      <c r="W8" s="181">
        <v>84</v>
      </c>
      <c r="X8" s="149">
        <v>9.2074975337060171E-3</v>
      </c>
    </row>
    <row r="9" spans="1:26" ht="16.5" x14ac:dyDescent="0.3">
      <c r="B9" s="19" t="s">
        <v>50</v>
      </c>
      <c r="C9" s="20">
        <v>30</v>
      </c>
      <c r="D9" s="12">
        <v>1.1307953260459858E-2</v>
      </c>
      <c r="E9" s="20">
        <v>32</v>
      </c>
      <c r="F9" s="12">
        <v>8.5561497326203211E-3</v>
      </c>
      <c r="G9" s="20">
        <v>1</v>
      </c>
      <c r="H9" s="12">
        <v>2.0833333333333333E-3</v>
      </c>
      <c r="I9" s="20">
        <v>0</v>
      </c>
      <c r="J9" s="12">
        <v>0</v>
      </c>
      <c r="K9" s="20">
        <v>1</v>
      </c>
      <c r="L9" s="12">
        <v>3.8022813688212928E-3</v>
      </c>
      <c r="M9" s="20">
        <v>0</v>
      </c>
      <c r="N9" s="12">
        <v>0</v>
      </c>
      <c r="O9" s="20">
        <v>0</v>
      </c>
      <c r="P9" s="12">
        <v>0</v>
      </c>
      <c r="Q9" s="20">
        <v>0</v>
      </c>
      <c r="R9" s="12">
        <v>0</v>
      </c>
      <c r="S9" s="20">
        <v>0</v>
      </c>
      <c r="T9" s="12">
        <v>0</v>
      </c>
      <c r="U9" s="20">
        <v>0</v>
      </c>
      <c r="V9" s="12">
        <v>0</v>
      </c>
      <c r="W9" s="181">
        <v>64</v>
      </c>
      <c r="X9" s="149">
        <v>7.0152362161569658E-3</v>
      </c>
    </row>
    <row r="10" spans="1:26" ht="16.5" x14ac:dyDescent="0.3">
      <c r="B10" s="19" t="s">
        <v>83</v>
      </c>
      <c r="C10" s="20">
        <v>114</v>
      </c>
      <c r="D10" s="12">
        <v>4.2970222389747459E-2</v>
      </c>
      <c r="E10" s="20">
        <v>146</v>
      </c>
      <c r="F10" s="12">
        <v>3.9037433155080216E-2</v>
      </c>
      <c r="G10" s="20">
        <v>8</v>
      </c>
      <c r="H10" s="12">
        <v>1.6666666666666666E-2</v>
      </c>
      <c r="I10" s="20">
        <v>8</v>
      </c>
      <c r="J10" s="12">
        <v>1.7391304347826087E-2</v>
      </c>
      <c r="K10" s="20">
        <v>0</v>
      </c>
      <c r="L10" s="12">
        <v>0</v>
      </c>
      <c r="M10" s="20">
        <v>0</v>
      </c>
      <c r="N10" s="12">
        <v>0</v>
      </c>
      <c r="O10" s="20">
        <v>0</v>
      </c>
      <c r="P10" s="12">
        <v>0</v>
      </c>
      <c r="Q10" s="20">
        <v>2</v>
      </c>
      <c r="R10" s="12">
        <v>2.3255813953488372E-2</v>
      </c>
      <c r="S10" s="20">
        <v>1</v>
      </c>
      <c r="T10" s="12">
        <v>5.1813471502590676E-3</v>
      </c>
      <c r="U10" s="20">
        <v>14</v>
      </c>
      <c r="V10" s="12">
        <v>1.1281224818694601E-2</v>
      </c>
      <c r="W10" s="181">
        <v>293</v>
      </c>
      <c r="X10" s="149">
        <v>3.2116628302093608E-2</v>
      </c>
    </row>
    <row r="11" spans="1:26" ht="16.5" x14ac:dyDescent="0.3">
      <c r="B11" s="19" t="s">
        <v>52</v>
      </c>
      <c r="C11" s="20">
        <v>169</v>
      </c>
      <c r="D11" s="12">
        <v>6.370147003392386E-2</v>
      </c>
      <c r="E11" s="20">
        <v>167</v>
      </c>
      <c r="F11" s="12">
        <v>4.4652406417112302E-2</v>
      </c>
      <c r="G11" s="20">
        <v>10</v>
      </c>
      <c r="H11" s="12">
        <v>2.0833333333333332E-2</v>
      </c>
      <c r="I11" s="20">
        <v>24</v>
      </c>
      <c r="J11" s="12">
        <v>5.2173913043478258E-2</v>
      </c>
      <c r="K11" s="20">
        <v>36</v>
      </c>
      <c r="L11" s="12">
        <v>0.13688212927756654</v>
      </c>
      <c r="M11" s="20">
        <v>0</v>
      </c>
      <c r="N11" s="12">
        <v>0</v>
      </c>
      <c r="O11" s="20">
        <v>0</v>
      </c>
      <c r="P11" s="12">
        <v>0</v>
      </c>
      <c r="Q11" s="20">
        <v>0</v>
      </c>
      <c r="R11" s="12">
        <v>0</v>
      </c>
      <c r="S11" s="20">
        <v>0</v>
      </c>
      <c r="T11" s="12">
        <v>0</v>
      </c>
      <c r="U11" s="20">
        <v>65</v>
      </c>
      <c r="V11" s="12">
        <v>5.2377115229653506E-2</v>
      </c>
      <c r="W11" s="181">
        <v>471</v>
      </c>
      <c r="X11" s="149">
        <v>5.1627754028280168E-2</v>
      </c>
    </row>
    <row r="12" spans="1:26" ht="16.5" x14ac:dyDescent="0.3">
      <c r="B12" s="19" t="s">
        <v>53</v>
      </c>
      <c r="C12" s="20">
        <v>66</v>
      </c>
      <c r="D12" s="12">
        <v>2.4877497173011683E-2</v>
      </c>
      <c r="E12" s="20">
        <v>58</v>
      </c>
      <c r="F12" s="12">
        <v>1.5508021390374332E-2</v>
      </c>
      <c r="G12" s="20">
        <v>1</v>
      </c>
      <c r="H12" s="12">
        <v>2.0833333333333333E-3</v>
      </c>
      <c r="I12" s="20">
        <v>0</v>
      </c>
      <c r="J12" s="12">
        <v>0</v>
      </c>
      <c r="K12" s="20">
        <v>1</v>
      </c>
      <c r="L12" s="12">
        <v>3.8022813688212928E-3</v>
      </c>
      <c r="M12" s="20">
        <v>0</v>
      </c>
      <c r="N12" s="12">
        <v>0</v>
      </c>
      <c r="O12" s="20">
        <v>0</v>
      </c>
      <c r="P12" s="12">
        <v>0</v>
      </c>
      <c r="Q12" s="20">
        <v>0</v>
      </c>
      <c r="R12" s="12">
        <v>0</v>
      </c>
      <c r="S12" s="20">
        <v>4</v>
      </c>
      <c r="T12" s="12">
        <v>2.072538860103627E-2</v>
      </c>
      <c r="U12" s="20">
        <v>34</v>
      </c>
      <c r="V12" s="12">
        <v>2.7397260273972601E-2</v>
      </c>
      <c r="W12" s="181">
        <v>164</v>
      </c>
      <c r="X12" s="149">
        <v>1.7976542803902224E-2</v>
      </c>
    </row>
    <row r="13" spans="1:26" ht="16.5" x14ac:dyDescent="0.3">
      <c r="B13" s="19" t="s">
        <v>54</v>
      </c>
      <c r="C13" s="20">
        <v>140</v>
      </c>
      <c r="D13" s="12">
        <v>5.2770448548812667E-2</v>
      </c>
      <c r="E13" s="20">
        <v>137</v>
      </c>
      <c r="F13" s="12">
        <v>3.6631016042780747E-2</v>
      </c>
      <c r="G13" s="20">
        <v>24</v>
      </c>
      <c r="H13" s="12">
        <v>0.05</v>
      </c>
      <c r="I13" s="20">
        <v>0</v>
      </c>
      <c r="J13" s="12">
        <v>0</v>
      </c>
      <c r="K13" s="20">
        <v>19</v>
      </c>
      <c r="L13" s="12">
        <v>7.2243346007604556E-2</v>
      </c>
      <c r="M13" s="20">
        <v>0</v>
      </c>
      <c r="N13" s="12">
        <v>0</v>
      </c>
      <c r="O13" s="20">
        <v>0</v>
      </c>
      <c r="P13" s="12">
        <v>0</v>
      </c>
      <c r="Q13" s="20">
        <v>10</v>
      </c>
      <c r="R13" s="12">
        <v>0.11627906976744186</v>
      </c>
      <c r="S13" s="20">
        <v>5</v>
      </c>
      <c r="T13" s="12">
        <v>2.5906735751295335E-2</v>
      </c>
      <c r="U13" s="20">
        <v>53</v>
      </c>
      <c r="V13" s="12">
        <v>4.2707493956486701E-2</v>
      </c>
      <c r="W13" s="181">
        <v>388</v>
      </c>
      <c r="X13" s="149">
        <v>4.2529869560451607E-2</v>
      </c>
    </row>
    <row r="14" spans="1:26" ht="16.5" x14ac:dyDescent="0.3">
      <c r="B14" s="19" t="s">
        <v>55</v>
      </c>
      <c r="C14" s="20">
        <v>16</v>
      </c>
      <c r="D14" s="12">
        <v>6.0309084055785904E-3</v>
      </c>
      <c r="E14" s="20">
        <v>396</v>
      </c>
      <c r="F14" s="12">
        <v>0.10588235294117647</v>
      </c>
      <c r="G14" s="20">
        <v>27</v>
      </c>
      <c r="H14" s="12">
        <v>5.6250000000000001E-2</v>
      </c>
      <c r="I14" s="20">
        <v>42</v>
      </c>
      <c r="J14" s="12">
        <v>9.1304347826086957E-2</v>
      </c>
      <c r="K14" s="20">
        <v>5</v>
      </c>
      <c r="L14" s="12">
        <v>1.9011406844106463E-2</v>
      </c>
      <c r="M14" s="20">
        <v>0</v>
      </c>
      <c r="N14" s="12">
        <v>0</v>
      </c>
      <c r="O14" s="20">
        <v>0</v>
      </c>
      <c r="P14" s="12">
        <v>0</v>
      </c>
      <c r="Q14" s="20">
        <v>12</v>
      </c>
      <c r="R14" s="12">
        <v>0.13953488372093023</v>
      </c>
      <c r="S14" s="20">
        <v>0</v>
      </c>
      <c r="T14" s="12">
        <v>0</v>
      </c>
      <c r="U14" s="20">
        <v>72</v>
      </c>
      <c r="V14" s="12">
        <v>5.8017727639000809E-2</v>
      </c>
      <c r="W14" s="181">
        <v>570</v>
      </c>
      <c r="X14" s="149">
        <v>6.2479447550147976E-2</v>
      </c>
    </row>
    <row r="15" spans="1:26" ht="16.5" x14ac:dyDescent="0.3">
      <c r="B15" s="19" t="s">
        <v>56</v>
      </c>
      <c r="C15" s="20">
        <v>40</v>
      </c>
      <c r="D15" s="12">
        <v>1.5077271013946476E-2</v>
      </c>
      <c r="E15" s="20">
        <v>60</v>
      </c>
      <c r="F15" s="12">
        <v>1.6042780748663103E-2</v>
      </c>
      <c r="G15" s="20">
        <v>6</v>
      </c>
      <c r="H15" s="12">
        <v>1.2500000000000001E-2</v>
      </c>
      <c r="I15" s="20">
        <v>0</v>
      </c>
      <c r="J15" s="12">
        <v>0</v>
      </c>
      <c r="K15" s="20">
        <v>1</v>
      </c>
      <c r="L15" s="12">
        <v>3.8022813688212928E-3</v>
      </c>
      <c r="M15" s="20">
        <v>0</v>
      </c>
      <c r="N15" s="12">
        <v>0</v>
      </c>
      <c r="O15" s="20">
        <v>0</v>
      </c>
      <c r="P15" s="12">
        <v>0</v>
      </c>
      <c r="Q15" s="20">
        <v>0</v>
      </c>
      <c r="R15" s="12">
        <v>0</v>
      </c>
      <c r="S15" s="20">
        <v>0</v>
      </c>
      <c r="T15" s="12">
        <v>0</v>
      </c>
      <c r="U15" s="20">
        <v>0</v>
      </c>
      <c r="V15" s="12">
        <v>0</v>
      </c>
      <c r="W15" s="181">
        <v>107</v>
      </c>
      <c r="X15" s="149">
        <v>1.1728598048887427E-2</v>
      </c>
    </row>
    <row r="16" spans="1:26" ht="16.5" x14ac:dyDescent="0.3">
      <c r="B16" s="19" t="s">
        <v>57</v>
      </c>
      <c r="C16" s="20">
        <v>0</v>
      </c>
      <c r="D16" s="12">
        <v>0</v>
      </c>
      <c r="E16" s="20">
        <v>0</v>
      </c>
      <c r="F16" s="12">
        <v>0</v>
      </c>
      <c r="G16" s="20">
        <v>0</v>
      </c>
      <c r="H16" s="12">
        <v>0</v>
      </c>
      <c r="I16" s="20">
        <v>0</v>
      </c>
      <c r="J16" s="12">
        <v>0</v>
      </c>
      <c r="K16" s="20">
        <v>0</v>
      </c>
      <c r="L16" s="12">
        <v>0</v>
      </c>
      <c r="M16" s="20">
        <v>0</v>
      </c>
      <c r="N16" s="12">
        <v>0</v>
      </c>
      <c r="O16" s="20">
        <v>0</v>
      </c>
      <c r="P16" s="12">
        <v>0</v>
      </c>
      <c r="Q16" s="20">
        <v>0</v>
      </c>
      <c r="R16" s="12">
        <v>0</v>
      </c>
      <c r="S16" s="20">
        <v>0</v>
      </c>
      <c r="T16" s="12">
        <v>0</v>
      </c>
      <c r="U16" s="20">
        <v>0</v>
      </c>
      <c r="V16" s="12">
        <v>0</v>
      </c>
      <c r="W16" s="181">
        <v>0</v>
      </c>
      <c r="X16" s="149">
        <v>0</v>
      </c>
    </row>
    <row r="17" spans="2:24" ht="16.5" x14ac:dyDescent="0.3">
      <c r="B17" s="19" t="s">
        <v>59</v>
      </c>
      <c r="C17" s="20">
        <v>0</v>
      </c>
      <c r="D17" s="12">
        <v>0</v>
      </c>
      <c r="E17" s="20">
        <v>186</v>
      </c>
      <c r="F17" s="12">
        <v>4.9732620320855618E-2</v>
      </c>
      <c r="G17" s="20">
        <v>109</v>
      </c>
      <c r="H17" s="12">
        <v>0.22708333333333333</v>
      </c>
      <c r="I17" s="20">
        <v>122</v>
      </c>
      <c r="J17" s="12">
        <v>0.26521739130434785</v>
      </c>
      <c r="K17" s="20">
        <v>0</v>
      </c>
      <c r="L17" s="12">
        <v>0</v>
      </c>
      <c r="M17" s="20">
        <v>0</v>
      </c>
      <c r="N17" s="12">
        <v>0</v>
      </c>
      <c r="O17" s="20">
        <v>0</v>
      </c>
      <c r="P17" s="12">
        <v>0</v>
      </c>
      <c r="Q17" s="20">
        <v>15</v>
      </c>
      <c r="R17" s="12">
        <v>0.1744186046511628</v>
      </c>
      <c r="S17" s="20">
        <v>12</v>
      </c>
      <c r="T17" s="12">
        <v>6.2176165803108807E-2</v>
      </c>
      <c r="U17" s="20">
        <v>210</v>
      </c>
      <c r="V17" s="12">
        <v>0.16921837228041903</v>
      </c>
      <c r="W17" s="181">
        <v>654</v>
      </c>
      <c r="X17" s="149">
        <v>7.1686945083853995E-2</v>
      </c>
    </row>
    <row r="18" spans="2:24" ht="16.5" x14ac:dyDescent="0.3">
      <c r="B18" s="19" t="s">
        <v>60</v>
      </c>
      <c r="C18" s="20">
        <v>774</v>
      </c>
      <c r="D18" s="12">
        <v>0.29174519411986433</v>
      </c>
      <c r="E18" s="20">
        <v>550</v>
      </c>
      <c r="F18" s="12">
        <v>0.14705882352941177</v>
      </c>
      <c r="G18" s="20">
        <v>38</v>
      </c>
      <c r="H18" s="12">
        <v>7.9166666666666663E-2</v>
      </c>
      <c r="I18" s="20">
        <v>44</v>
      </c>
      <c r="J18" s="12">
        <v>9.5652173913043481E-2</v>
      </c>
      <c r="K18" s="20">
        <v>62</v>
      </c>
      <c r="L18" s="12">
        <v>0.23574144486692014</v>
      </c>
      <c r="M18" s="20">
        <v>0</v>
      </c>
      <c r="N18" s="12">
        <v>0</v>
      </c>
      <c r="O18" s="20">
        <v>0</v>
      </c>
      <c r="P18" s="12">
        <v>0</v>
      </c>
      <c r="Q18" s="20">
        <v>12</v>
      </c>
      <c r="R18" s="12">
        <v>0.13953488372093023</v>
      </c>
      <c r="S18" s="20">
        <v>68</v>
      </c>
      <c r="T18" s="12">
        <v>0.35233160621761656</v>
      </c>
      <c r="U18" s="20">
        <v>552</v>
      </c>
      <c r="V18" s="12">
        <v>0.44480257856567285</v>
      </c>
      <c r="W18" s="181">
        <v>2100</v>
      </c>
      <c r="X18" s="149">
        <v>0.23018743834265046</v>
      </c>
    </row>
    <row r="19" spans="2:24" ht="16.5" x14ac:dyDescent="0.3">
      <c r="B19" s="19" t="s">
        <v>61</v>
      </c>
      <c r="C19" s="20">
        <v>123</v>
      </c>
      <c r="D19" s="12">
        <v>4.6362608367885416E-2</v>
      </c>
      <c r="E19" s="20">
        <v>283</v>
      </c>
      <c r="F19" s="12">
        <v>7.5668449197860962E-2</v>
      </c>
      <c r="G19" s="20">
        <v>32</v>
      </c>
      <c r="H19" s="12">
        <v>6.6666666666666666E-2</v>
      </c>
      <c r="I19" s="20">
        <v>59</v>
      </c>
      <c r="J19" s="12">
        <v>0.1282608695652174</v>
      </c>
      <c r="K19" s="20">
        <v>47</v>
      </c>
      <c r="L19" s="12">
        <v>0.17870722433460076</v>
      </c>
      <c r="M19" s="20">
        <v>0</v>
      </c>
      <c r="N19" s="12">
        <v>0</v>
      </c>
      <c r="O19" s="20">
        <v>0</v>
      </c>
      <c r="P19" s="12">
        <v>0</v>
      </c>
      <c r="Q19" s="20">
        <v>0</v>
      </c>
      <c r="R19" s="12">
        <v>0</v>
      </c>
      <c r="S19" s="20">
        <v>0</v>
      </c>
      <c r="T19" s="12">
        <v>0</v>
      </c>
      <c r="U19" s="20">
        <v>28</v>
      </c>
      <c r="V19" s="12">
        <v>2.2562449637389202E-2</v>
      </c>
      <c r="W19" s="181">
        <v>572</v>
      </c>
      <c r="X19" s="149">
        <v>6.2698673681902878E-2</v>
      </c>
    </row>
    <row r="20" spans="2:24" ht="16.5" x14ac:dyDescent="0.3">
      <c r="B20" s="19" t="s">
        <v>62</v>
      </c>
      <c r="C20" s="20">
        <v>504</v>
      </c>
      <c r="D20" s="12">
        <v>0.18997361477572558</v>
      </c>
      <c r="E20" s="20">
        <v>435</v>
      </c>
      <c r="F20" s="12">
        <v>0.11631016042780749</v>
      </c>
      <c r="G20" s="20">
        <v>69</v>
      </c>
      <c r="H20" s="12">
        <v>0.14374999999999999</v>
      </c>
      <c r="I20" s="20">
        <v>73</v>
      </c>
      <c r="J20" s="12">
        <v>0.15869565217391304</v>
      </c>
      <c r="K20" s="20">
        <v>14</v>
      </c>
      <c r="L20" s="12">
        <v>5.3231939163498096E-2</v>
      </c>
      <c r="M20" s="20">
        <v>0</v>
      </c>
      <c r="N20" s="12">
        <v>0</v>
      </c>
      <c r="O20" s="20">
        <v>0</v>
      </c>
      <c r="P20" s="12">
        <v>0</v>
      </c>
      <c r="Q20" s="20">
        <v>3</v>
      </c>
      <c r="R20" s="12">
        <v>3.4883720930232558E-2</v>
      </c>
      <c r="S20" s="20">
        <v>0</v>
      </c>
      <c r="T20" s="12">
        <v>0</v>
      </c>
      <c r="U20" s="20">
        <v>0</v>
      </c>
      <c r="V20" s="12">
        <v>0</v>
      </c>
      <c r="W20" s="181">
        <v>1098</v>
      </c>
      <c r="X20" s="149">
        <v>0.12035514633344295</v>
      </c>
    </row>
    <row r="21" spans="2:24" ht="16.5" x14ac:dyDescent="0.3">
      <c r="B21" s="19" t="s">
        <v>63</v>
      </c>
      <c r="C21" s="20">
        <v>209</v>
      </c>
      <c r="D21" s="12">
        <v>7.8778741047870332E-2</v>
      </c>
      <c r="E21" s="20">
        <v>152</v>
      </c>
      <c r="F21" s="12">
        <v>4.0641711229946524E-2</v>
      </c>
      <c r="G21" s="20">
        <v>36</v>
      </c>
      <c r="H21" s="12">
        <v>7.4999999999999997E-2</v>
      </c>
      <c r="I21" s="20">
        <v>33</v>
      </c>
      <c r="J21" s="12">
        <v>7.1739130434782611E-2</v>
      </c>
      <c r="K21" s="20">
        <v>13</v>
      </c>
      <c r="L21" s="12">
        <v>4.9429657794676805E-2</v>
      </c>
      <c r="M21" s="20">
        <v>0</v>
      </c>
      <c r="N21" s="12">
        <v>0</v>
      </c>
      <c r="O21" s="20">
        <v>0</v>
      </c>
      <c r="P21" s="12">
        <v>0</v>
      </c>
      <c r="Q21" s="20">
        <v>3</v>
      </c>
      <c r="R21" s="12">
        <v>3.4883720930232558E-2</v>
      </c>
      <c r="S21" s="20">
        <v>0</v>
      </c>
      <c r="T21" s="12">
        <v>0</v>
      </c>
      <c r="U21" s="20">
        <v>27</v>
      </c>
      <c r="V21" s="12">
        <v>2.1756647864625302E-2</v>
      </c>
      <c r="W21" s="181">
        <v>473</v>
      </c>
      <c r="X21" s="149">
        <v>5.1846980160035076E-2</v>
      </c>
    </row>
    <row r="22" spans="2:24" ht="16.5" x14ac:dyDescent="0.3">
      <c r="B22" s="19" t="s">
        <v>64</v>
      </c>
      <c r="C22" s="20">
        <v>0</v>
      </c>
      <c r="D22" s="12">
        <v>0</v>
      </c>
      <c r="E22" s="20">
        <v>0</v>
      </c>
      <c r="F22" s="12">
        <v>0</v>
      </c>
      <c r="G22" s="20">
        <v>0</v>
      </c>
      <c r="H22" s="12">
        <v>0</v>
      </c>
      <c r="I22" s="20">
        <v>0</v>
      </c>
      <c r="J22" s="12">
        <v>0</v>
      </c>
      <c r="K22" s="20">
        <v>0</v>
      </c>
      <c r="L22" s="12">
        <v>0</v>
      </c>
      <c r="M22" s="20">
        <v>0</v>
      </c>
      <c r="N22" s="12">
        <v>0</v>
      </c>
      <c r="O22" s="20">
        <v>0</v>
      </c>
      <c r="P22" s="12">
        <v>0</v>
      </c>
      <c r="Q22" s="20">
        <v>0</v>
      </c>
      <c r="R22" s="12">
        <v>0</v>
      </c>
      <c r="S22" s="20">
        <v>0</v>
      </c>
      <c r="T22" s="12">
        <v>0</v>
      </c>
      <c r="U22" s="20">
        <v>0</v>
      </c>
      <c r="V22" s="12">
        <v>0</v>
      </c>
      <c r="W22" s="181">
        <v>0</v>
      </c>
      <c r="X22" s="149">
        <v>0</v>
      </c>
    </row>
    <row r="23" spans="2:24" ht="16.5" x14ac:dyDescent="0.3">
      <c r="B23" s="19" t="s">
        <v>65</v>
      </c>
      <c r="C23" s="20">
        <v>41</v>
      </c>
      <c r="D23" s="12">
        <v>1.5454202789295138E-2</v>
      </c>
      <c r="E23" s="20">
        <v>150</v>
      </c>
      <c r="F23" s="12">
        <v>4.0106951871657755E-2</v>
      </c>
      <c r="G23" s="20">
        <v>3</v>
      </c>
      <c r="H23" s="12">
        <v>6.2500000000000003E-3</v>
      </c>
      <c r="I23" s="20">
        <v>12</v>
      </c>
      <c r="J23" s="12">
        <v>2.6086956521739129E-2</v>
      </c>
      <c r="K23" s="20">
        <v>14</v>
      </c>
      <c r="L23" s="12">
        <v>5.3231939163498096E-2</v>
      </c>
      <c r="M23" s="20">
        <v>0</v>
      </c>
      <c r="N23" s="12">
        <v>0</v>
      </c>
      <c r="O23" s="20">
        <v>0</v>
      </c>
      <c r="P23" s="12">
        <v>0</v>
      </c>
      <c r="Q23" s="20">
        <v>0</v>
      </c>
      <c r="R23" s="12">
        <v>0</v>
      </c>
      <c r="S23" s="20">
        <v>12</v>
      </c>
      <c r="T23" s="12">
        <v>6.2176165803108807E-2</v>
      </c>
      <c r="U23" s="20">
        <v>54</v>
      </c>
      <c r="V23" s="12">
        <v>4.3513295729250605E-2</v>
      </c>
      <c r="W23" s="181">
        <v>286</v>
      </c>
      <c r="X23" s="149">
        <v>3.1349336840951439E-2</v>
      </c>
    </row>
    <row r="24" spans="2:24" ht="16.5" x14ac:dyDescent="0.3">
      <c r="B24" s="19" t="s">
        <v>66</v>
      </c>
      <c r="C24" s="20">
        <v>0</v>
      </c>
      <c r="D24" s="12">
        <v>0</v>
      </c>
      <c r="E24" s="20">
        <v>0</v>
      </c>
      <c r="F24" s="12">
        <v>0</v>
      </c>
      <c r="G24" s="20">
        <v>0</v>
      </c>
      <c r="H24" s="12">
        <v>0</v>
      </c>
      <c r="I24" s="20">
        <v>0</v>
      </c>
      <c r="J24" s="12">
        <v>0</v>
      </c>
      <c r="K24" s="20">
        <v>0</v>
      </c>
      <c r="L24" s="12">
        <v>0</v>
      </c>
      <c r="M24" s="20">
        <v>0</v>
      </c>
      <c r="N24" s="12">
        <v>0</v>
      </c>
      <c r="O24" s="20">
        <v>0</v>
      </c>
      <c r="P24" s="12">
        <v>0</v>
      </c>
      <c r="Q24" s="20">
        <v>0</v>
      </c>
      <c r="R24" s="12">
        <v>0</v>
      </c>
      <c r="S24" s="20">
        <v>0</v>
      </c>
      <c r="T24" s="12">
        <v>0</v>
      </c>
      <c r="U24" s="20">
        <v>0</v>
      </c>
      <c r="V24" s="12">
        <v>0</v>
      </c>
      <c r="W24" s="181">
        <v>0</v>
      </c>
      <c r="X24" s="149">
        <v>0</v>
      </c>
    </row>
    <row r="25" spans="2:24" ht="16.5" x14ac:dyDescent="0.3">
      <c r="B25" s="19" t="s">
        <v>67</v>
      </c>
      <c r="C25" s="20">
        <v>0</v>
      </c>
      <c r="D25" s="12">
        <v>0</v>
      </c>
      <c r="E25" s="20">
        <v>0</v>
      </c>
      <c r="F25" s="12">
        <v>0</v>
      </c>
      <c r="G25" s="20">
        <v>0</v>
      </c>
      <c r="H25" s="12">
        <v>0</v>
      </c>
      <c r="I25" s="20">
        <v>0</v>
      </c>
      <c r="J25" s="12">
        <v>0</v>
      </c>
      <c r="K25" s="20">
        <v>0</v>
      </c>
      <c r="L25" s="12">
        <v>0</v>
      </c>
      <c r="M25" s="20">
        <v>0</v>
      </c>
      <c r="N25" s="12">
        <v>0</v>
      </c>
      <c r="O25" s="20">
        <v>0</v>
      </c>
      <c r="P25" s="12">
        <v>0</v>
      </c>
      <c r="Q25" s="20">
        <v>0</v>
      </c>
      <c r="R25" s="12">
        <v>0</v>
      </c>
      <c r="S25" s="20">
        <v>0</v>
      </c>
      <c r="T25" s="12">
        <v>0</v>
      </c>
      <c r="U25" s="20">
        <v>0</v>
      </c>
      <c r="V25" s="12">
        <v>0</v>
      </c>
      <c r="W25" s="181">
        <v>0</v>
      </c>
      <c r="X25" s="149">
        <v>0</v>
      </c>
    </row>
    <row r="26" spans="2:24" ht="16.5" x14ac:dyDescent="0.3">
      <c r="B26" s="19" t="s">
        <v>68</v>
      </c>
      <c r="C26" s="20">
        <v>0</v>
      </c>
      <c r="D26" s="12">
        <v>0</v>
      </c>
      <c r="E26" s="20">
        <v>0</v>
      </c>
      <c r="F26" s="12">
        <v>0</v>
      </c>
      <c r="G26" s="20">
        <v>0</v>
      </c>
      <c r="H26" s="12">
        <v>0</v>
      </c>
      <c r="I26" s="20">
        <v>0</v>
      </c>
      <c r="J26" s="12">
        <v>0</v>
      </c>
      <c r="K26" s="20">
        <v>3</v>
      </c>
      <c r="L26" s="12">
        <v>1.1406844106463879E-2</v>
      </c>
      <c r="M26" s="20">
        <v>1</v>
      </c>
      <c r="N26" s="12">
        <v>0.16666666666666666</v>
      </c>
      <c r="O26" s="20">
        <v>0</v>
      </c>
      <c r="P26" s="12">
        <v>0</v>
      </c>
      <c r="Q26" s="20">
        <v>6</v>
      </c>
      <c r="R26" s="12">
        <v>6.9767441860465115E-2</v>
      </c>
      <c r="S26" s="20">
        <v>1</v>
      </c>
      <c r="T26" s="12">
        <v>5.1813471502590676E-3</v>
      </c>
      <c r="U26" s="20">
        <v>29</v>
      </c>
      <c r="V26" s="12">
        <v>2.3368251410153102E-2</v>
      </c>
      <c r="W26" s="181">
        <v>40</v>
      </c>
      <c r="X26" s="149">
        <v>4.3845226350981035E-3</v>
      </c>
    </row>
    <row r="27" spans="2:24" ht="16.5" x14ac:dyDescent="0.3">
      <c r="B27" s="19" t="s">
        <v>69</v>
      </c>
      <c r="C27" s="20">
        <v>155</v>
      </c>
      <c r="D27" s="12">
        <v>5.8424425179042595E-2</v>
      </c>
      <c r="E27" s="20">
        <v>130</v>
      </c>
      <c r="F27" s="12">
        <v>3.4759358288770054E-2</v>
      </c>
      <c r="G27" s="20">
        <v>25</v>
      </c>
      <c r="H27" s="12">
        <v>5.2083333333333336E-2</v>
      </c>
      <c r="I27" s="20">
        <v>8</v>
      </c>
      <c r="J27" s="12">
        <v>1.7391304347826087E-2</v>
      </c>
      <c r="K27" s="20">
        <v>10</v>
      </c>
      <c r="L27" s="12">
        <v>3.8022813688212927E-2</v>
      </c>
      <c r="M27" s="20">
        <v>2</v>
      </c>
      <c r="N27" s="12">
        <v>0.33333333333333331</v>
      </c>
      <c r="O27" s="20">
        <v>1</v>
      </c>
      <c r="P27" s="12">
        <v>1</v>
      </c>
      <c r="Q27" s="20">
        <v>4</v>
      </c>
      <c r="R27" s="12">
        <v>4.6511627906976744E-2</v>
      </c>
      <c r="S27" s="20">
        <v>15</v>
      </c>
      <c r="T27" s="12">
        <v>7.7720207253886009E-2</v>
      </c>
      <c r="U27" s="20">
        <v>24</v>
      </c>
      <c r="V27" s="12">
        <v>1.9339242546333603E-2</v>
      </c>
      <c r="W27" s="181">
        <v>374</v>
      </c>
      <c r="X27" s="149">
        <v>4.0995286638167268E-2</v>
      </c>
    </row>
    <row r="28" spans="2:24" ht="28.5" x14ac:dyDescent="0.3">
      <c r="B28" s="21" t="s">
        <v>70</v>
      </c>
      <c r="C28" s="20">
        <v>99</v>
      </c>
      <c r="D28" s="12">
        <v>3.731624575951753E-2</v>
      </c>
      <c r="E28" s="20">
        <v>80</v>
      </c>
      <c r="F28" s="12">
        <v>2.1390374331550801E-2</v>
      </c>
      <c r="G28" s="20">
        <v>19</v>
      </c>
      <c r="H28" s="12">
        <v>3.9583333333333331E-2</v>
      </c>
      <c r="I28" s="20">
        <v>27</v>
      </c>
      <c r="J28" s="12">
        <v>5.8695652173913045E-2</v>
      </c>
      <c r="K28" s="20">
        <v>10</v>
      </c>
      <c r="L28" s="12">
        <v>3.8022813688212927E-2</v>
      </c>
      <c r="M28" s="20">
        <v>2</v>
      </c>
      <c r="N28" s="12">
        <v>0.33333333333333331</v>
      </c>
      <c r="O28" s="20">
        <v>0</v>
      </c>
      <c r="P28" s="12">
        <v>0</v>
      </c>
      <c r="Q28" s="20">
        <v>7</v>
      </c>
      <c r="R28" s="12">
        <v>8.1395348837209308E-2</v>
      </c>
      <c r="S28" s="20">
        <v>64</v>
      </c>
      <c r="T28" s="12">
        <v>0.33160621761658032</v>
      </c>
      <c r="U28" s="20">
        <v>54</v>
      </c>
      <c r="V28" s="12">
        <v>4.3513295729250605E-2</v>
      </c>
      <c r="W28" s="181">
        <v>362</v>
      </c>
      <c r="X28" s="149">
        <v>3.9679929847637838E-2</v>
      </c>
    </row>
    <row r="29" spans="2:24" ht="16.5" x14ac:dyDescent="0.3">
      <c r="B29" s="19" t="s">
        <v>71</v>
      </c>
      <c r="C29" s="20">
        <v>143</v>
      </c>
      <c r="D29" s="12">
        <v>5.3901243874858652E-2</v>
      </c>
      <c r="E29" s="20">
        <v>161</v>
      </c>
      <c r="F29" s="12">
        <v>4.3048128342245986E-2</v>
      </c>
      <c r="G29" s="20">
        <v>4</v>
      </c>
      <c r="H29" s="12">
        <v>8.3333333333333332E-3</v>
      </c>
      <c r="I29" s="20">
        <v>0</v>
      </c>
      <c r="J29" s="12">
        <v>0</v>
      </c>
      <c r="K29" s="20">
        <v>10</v>
      </c>
      <c r="L29" s="12">
        <v>3.8022813688212927E-2</v>
      </c>
      <c r="M29" s="20">
        <v>1</v>
      </c>
      <c r="N29" s="12">
        <v>0.16666666666666666</v>
      </c>
      <c r="O29" s="20">
        <v>0</v>
      </c>
      <c r="P29" s="12">
        <v>0</v>
      </c>
      <c r="Q29" s="20">
        <v>1</v>
      </c>
      <c r="R29" s="12">
        <v>1.1627906976744186E-2</v>
      </c>
      <c r="S29" s="20">
        <v>0</v>
      </c>
      <c r="T29" s="12">
        <v>0</v>
      </c>
      <c r="U29" s="20">
        <v>0</v>
      </c>
      <c r="V29" s="12">
        <v>0</v>
      </c>
      <c r="W29" s="181">
        <v>320</v>
      </c>
      <c r="X29" s="149">
        <v>3.5076181080784828E-2</v>
      </c>
    </row>
    <row r="30" spans="2:24" ht="16.5" x14ac:dyDescent="0.3">
      <c r="B30" s="19" t="s">
        <v>72</v>
      </c>
      <c r="C30" s="20">
        <v>0</v>
      </c>
      <c r="D30" s="12">
        <v>0</v>
      </c>
      <c r="E30" s="20">
        <v>588</v>
      </c>
      <c r="F30" s="12">
        <v>0.1572192513368984</v>
      </c>
      <c r="G30" s="20">
        <v>64</v>
      </c>
      <c r="H30" s="12">
        <v>0.13333333333333333</v>
      </c>
      <c r="I30" s="20">
        <v>8</v>
      </c>
      <c r="J30" s="12">
        <v>1.7391304347826087E-2</v>
      </c>
      <c r="K30" s="20">
        <v>15</v>
      </c>
      <c r="L30" s="12">
        <v>5.7034220532319393E-2</v>
      </c>
      <c r="M30" s="20">
        <v>0</v>
      </c>
      <c r="N30" s="12">
        <v>0</v>
      </c>
      <c r="O30" s="20">
        <v>0</v>
      </c>
      <c r="P30" s="12">
        <v>0</v>
      </c>
      <c r="Q30" s="20">
        <v>3</v>
      </c>
      <c r="R30" s="12">
        <v>3.4883720930232558E-2</v>
      </c>
      <c r="S30" s="20">
        <v>8</v>
      </c>
      <c r="T30" s="12">
        <v>4.145077720207254E-2</v>
      </c>
      <c r="U30" s="20">
        <v>17</v>
      </c>
      <c r="V30" s="12">
        <v>1.3698630136986301E-2</v>
      </c>
      <c r="W30" s="181">
        <v>703</v>
      </c>
      <c r="X30" s="149">
        <v>7.7057985311849167E-2</v>
      </c>
    </row>
    <row r="31" spans="2:24" ht="16.5" x14ac:dyDescent="0.3">
      <c r="B31" s="19" t="s">
        <v>73</v>
      </c>
      <c r="C31" s="20">
        <v>0</v>
      </c>
      <c r="D31" s="12">
        <v>0</v>
      </c>
      <c r="E31" s="20">
        <v>0</v>
      </c>
      <c r="F31" s="12">
        <v>0</v>
      </c>
      <c r="G31" s="20">
        <v>0</v>
      </c>
      <c r="H31" s="12">
        <v>0</v>
      </c>
      <c r="I31" s="20">
        <v>0</v>
      </c>
      <c r="J31" s="12">
        <v>0</v>
      </c>
      <c r="K31" s="20">
        <v>0</v>
      </c>
      <c r="L31" s="12">
        <v>0</v>
      </c>
      <c r="M31" s="20">
        <v>0</v>
      </c>
      <c r="N31" s="12">
        <v>0</v>
      </c>
      <c r="O31" s="20">
        <v>0</v>
      </c>
      <c r="P31" s="12">
        <v>0</v>
      </c>
      <c r="Q31" s="20">
        <v>0</v>
      </c>
      <c r="R31" s="12">
        <v>0</v>
      </c>
      <c r="S31" s="20">
        <v>0</v>
      </c>
      <c r="T31" s="12">
        <v>0</v>
      </c>
      <c r="U31" s="20">
        <v>0</v>
      </c>
      <c r="V31" s="12">
        <v>0</v>
      </c>
      <c r="W31" s="181">
        <v>0</v>
      </c>
      <c r="X31" s="149">
        <v>0</v>
      </c>
    </row>
    <row r="32" spans="2:24" x14ac:dyDescent="0.25">
      <c r="B32" s="72" t="s">
        <v>177</v>
      </c>
      <c r="X32" s="146"/>
    </row>
    <row r="33" spans="2:2" ht="16.5" x14ac:dyDescent="0.3">
      <c r="B33" s="168" t="s">
        <v>231</v>
      </c>
    </row>
  </sheetData>
  <mergeCells count="13">
    <mergeCell ref="S5:T5"/>
    <mergeCell ref="U5:V5"/>
    <mergeCell ref="A1:Z1"/>
    <mergeCell ref="B5:B6"/>
    <mergeCell ref="C5:D5"/>
    <mergeCell ref="E5:F5"/>
    <mergeCell ref="G5:H5"/>
    <mergeCell ref="I5:J5"/>
    <mergeCell ref="K5:L5"/>
    <mergeCell ref="M5:N5"/>
    <mergeCell ref="O5:P5"/>
    <mergeCell ref="Q5:R5"/>
    <mergeCell ref="W5:X5"/>
  </mergeCells>
  <hyperlinks>
    <hyperlink ref="Z5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5.5" customWidth="1"/>
    <col min="16" max="16" width="7.375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321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258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P4" s="167" t="s">
        <v>229</v>
      </c>
    </row>
    <row r="5" spans="1:26" ht="27.75" customHeight="1" x14ac:dyDescent="0.25">
      <c r="B5" s="258" t="s">
        <v>74</v>
      </c>
      <c r="C5" s="254" t="s">
        <v>94</v>
      </c>
      <c r="D5" s="255"/>
      <c r="E5" s="254" t="s">
        <v>95</v>
      </c>
      <c r="F5" s="255"/>
      <c r="G5" s="254" t="s">
        <v>96</v>
      </c>
      <c r="H5" s="255"/>
      <c r="I5" s="254" t="s">
        <v>97</v>
      </c>
      <c r="J5" s="255"/>
      <c r="K5" s="254" t="s">
        <v>98</v>
      </c>
      <c r="L5" s="255"/>
      <c r="M5" s="254" t="s">
        <v>109</v>
      </c>
      <c r="N5" s="255"/>
    </row>
    <row r="6" spans="1:26" x14ac:dyDescent="0.25">
      <c r="B6" s="259"/>
      <c r="C6" s="191" t="s">
        <v>93</v>
      </c>
      <c r="D6" s="191" t="s">
        <v>81</v>
      </c>
      <c r="E6" s="191" t="s">
        <v>93</v>
      </c>
      <c r="F6" s="191" t="s">
        <v>81</v>
      </c>
      <c r="G6" s="191" t="s">
        <v>93</v>
      </c>
      <c r="H6" s="191" t="s">
        <v>81</v>
      </c>
      <c r="I6" s="191" t="s">
        <v>93</v>
      </c>
      <c r="J6" s="191" t="s">
        <v>81</v>
      </c>
      <c r="K6" s="191" t="s">
        <v>93</v>
      </c>
      <c r="L6" s="191" t="s">
        <v>81</v>
      </c>
      <c r="M6" s="191" t="s">
        <v>93</v>
      </c>
      <c r="N6" s="191" t="s">
        <v>81</v>
      </c>
    </row>
    <row r="7" spans="1:26" x14ac:dyDescent="0.25">
      <c r="B7" s="26" t="s">
        <v>99</v>
      </c>
      <c r="C7" s="23">
        <v>5065</v>
      </c>
      <c r="D7" s="18">
        <v>1</v>
      </c>
      <c r="E7" s="23">
        <v>780</v>
      </c>
      <c r="F7" s="18">
        <v>1</v>
      </c>
      <c r="G7" s="23">
        <v>724</v>
      </c>
      <c r="H7" s="18">
        <v>1</v>
      </c>
      <c r="I7" s="23">
        <v>1152</v>
      </c>
      <c r="J7" s="18">
        <v>1</v>
      </c>
      <c r="K7" s="23">
        <v>1579</v>
      </c>
      <c r="L7" s="18">
        <v>1</v>
      </c>
      <c r="M7" s="23">
        <v>9300</v>
      </c>
      <c r="N7" s="18">
        <v>0.99999999999999989</v>
      </c>
    </row>
    <row r="8" spans="1:26" ht="16.5" x14ac:dyDescent="0.3">
      <c r="B8" s="27" t="s">
        <v>48</v>
      </c>
      <c r="C8" s="20">
        <v>256</v>
      </c>
      <c r="D8" s="12">
        <v>5.0542941757156956E-2</v>
      </c>
      <c r="E8" s="20">
        <v>4</v>
      </c>
      <c r="F8" s="12">
        <v>5.1282051282051282E-3</v>
      </c>
      <c r="G8" s="20">
        <v>0</v>
      </c>
      <c r="H8" s="12">
        <v>0</v>
      </c>
      <c r="I8" s="20">
        <v>6</v>
      </c>
      <c r="J8" s="12">
        <v>5.208333333333333E-3</v>
      </c>
      <c r="K8" s="20">
        <v>2</v>
      </c>
      <c r="L8" s="12">
        <v>1.266624445851805E-3</v>
      </c>
      <c r="M8" s="23">
        <v>268</v>
      </c>
      <c r="N8" s="149">
        <v>2.8817204301075268E-2</v>
      </c>
    </row>
    <row r="9" spans="1:26" ht="16.5" x14ac:dyDescent="0.3">
      <c r="B9" s="27" t="s">
        <v>50</v>
      </c>
      <c r="C9" s="20">
        <v>30</v>
      </c>
      <c r="D9" s="12">
        <v>5.9230009871668312E-3</v>
      </c>
      <c r="E9" s="20">
        <v>1</v>
      </c>
      <c r="F9" s="12">
        <v>1.2820512820512821E-3</v>
      </c>
      <c r="G9" s="20">
        <v>12</v>
      </c>
      <c r="H9" s="12">
        <v>1.6574585635359115E-2</v>
      </c>
      <c r="I9" s="20">
        <v>12</v>
      </c>
      <c r="J9" s="12">
        <v>1.0416666666666666E-2</v>
      </c>
      <c r="K9" s="20">
        <v>0</v>
      </c>
      <c r="L9" s="12">
        <v>0</v>
      </c>
      <c r="M9" s="23">
        <v>55</v>
      </c>
      <c r="N9" s="149">
        <v>5.9139784946236557E-3</v>
      </c>
    </row>
    <row r="10" spans="1:26" ht="16.5" x14ac:dyDescent="0.3">
      <c r="B10" s="27" t="s">
        <v>83</v>
      </c>
      <c r="C10" s="20">
        <v>114</v>
      </c>
      <c r="D10" s="12">
        <v>2.2507403751233959E-2</v>
      </c>
      <c r="E10" s="20">
        <v>8</v>
      </c>
      <c r="F10" s="12">
        <v>1.0256410256410256E-2</v>
      </c>
      <c r="G10" s="20">
        <v>8</v>
      </c>
      <c r="H10" s="12">
        <v>1.1049723756906077E-2</v>
      </c>
      <c r="I10" s="20">
        <v>9</v>
      </c>
      <c r="J10" s="12">
        <v>7.8125E-3</v>
      </c>
      <c r="K10" s="20">
        <v>14</v>
      </c>
      <c r="L10" s="12">
        <v>8.8663711209626354E-3</v>
      </c>
      <c r="M10" s="23">
        <v>153</v>
      </c>
      <c r="N10" s="149">
        <v>1.6451612903225808E-2</v>
      </c>
    </row>
    <row r="11" spans="1:26" ht="16.5" x14ac:dyDescent="0.3">
      <c r="B11" s="27" t="s">
        <v>52</v>
      </c>
      <c r="C11" s="20">
        <v>105</v>
      </c>
      <c r="D11" s="12">
        <v>2.0730503455083909E-2</v>
      </c>
      <c r="E11" s="20">
        <v>4</v>
      </c>
      <c r="F11" s="12">
        <v>5.1282051282051282E-3</v>
      </c>
      <c r="G11" s="20">
        <v>24</v>
      </c>
      <c r="H11" s="12">
        <v>3.3149171270718231E-2</v>
      </c>
      <c r="I11" s="20">
        <v>13</v>
      </c>
      <c r="J11" s="12">
        <v>1.1284722222222222E-2</v>
      </c>
      <c r="K11" s="20">
        <v>18</v>
      </c>
      <c r="L11" s="12">
        <v>1.1399620012666244E-2</v>
      </c>
      <c r="M11" s="23">
        <v>164</v>
      </c>
      <c r="N11" s="149">
        <v>1.7634408602150538E-2</v>
      </c>
    </row>
    <row r="12" spans="1:26" ht="16.5" x14ac:dyDescent="0.3">
      <c r="B12" s="27" t="s">
        <v>53</v>
      </c>
      <c r="C12" s="20">
        <v>178</v>
      </c>
      <c r="D12" s="12">
        <v>3.5143139190523198E-2</v>
      </c>
      <c r="E12" s="20">
        <v>2</v>
      </c>
      <c r="F12" s="12">
        <v>2.5641025641025641E-3</v>
      </c>
      <c r="G12" s="20">
        <v>0</v>
      </c>
      <c r="H12" s="12">
        <v>0</v>
      </c>
      <c r="I12" s="20">
        <v>10</v>
      </c>
      <c r="J12" s="12">
        <v>8.6805555555555559E-3</v>
      </c>
      <c r="K12" s="20">
        <v>6</v>
      </c>
      <c r="L12" s="12">
        <v>3.7998733375554147E-3</v>
      </c>
      <c r="M12" s="23">
        <v>196</v>
      </c>
      <c r="N12" s="149">
        <v>2.1075268817204302E-2</v>
      </c>
    </row>
    <row r="13" spans="1:26" ht="16.5" x14ac:dyDescent="0.3">
      <c r="B13" s="27" t="s">
        <v>54</v>
      </c>
      <c r="C13" s="20">
        <v>137</v>
      </c>
      <c r="D13" s="12">
        <v>2.7048371174728528E-2</v>
      </c>
      <c r="E13" s="20">
        <v>24</v>
      </c>
      <c r="F13" s="12">
        <v>3.0769230769230771E-2</v>
      </c>
      <c r="G13" s="20">
        <v>0</v>
      </c>
      <c r="H13" s="12">
        <v>0</v>
      </c>
      <c r="I13" s="20">
        <v>18</v>
      </c>
      <c r="J13" s="12">
        <v>1.5625E-2</v>
      </c>
      <c r="K13" s="20">
        <v>9</v>
      </c>
      <c r="L13" s="12">
        <v>5.699810006333122E-3</v>
      </c>
      <c r="M13" s="23">
        <v>188</v>
      </c>
      <c r="N13" s="149">
        <v>2.0215053763440859E-2</v>
      </c>
    </row>
    <row r="14" spans="1:26" ht="16.5" x14ac:dyDescent="0.3">
      <c r="B14" s="27" t="s">
        <v>55</v>
      </c>
      <c r="C14" s="20">
        <v>396</v>
      </c>
      <c r="D14" s="12">
        <v>7.8183613030602173E-2</v>
      </c>
      <c r="E14" s="20">
        <v>27</v>
      </c>
      <c r="F14" s="12">
        <v>3.4615384615384617E-2</v>
      </c>
      <c r="G14" s="20">
        <v>42</v>
      </c>
      <c r="H14" s="12">
        <v>5.8011049723756904E-2</v>
      </c>
      <c r="I14" s="20">
        <v>40</v>
      </c>
      <c r="J14" s="12">
        <v>3.4722222222222224E-2</v>
      </c>
      <c r="K14" s="20">
        <v>6</v>
      </c>
      <c r="L14" s="12">
        <v>3.7998733375554147E-3</v>
      </c>
      <c r="M14" s="23">
        <v>511</v>
      </c>
      <c r="N14" s="149">
        <v>5.4946236559139786E-2</v>
      </c>
    </row>
    <row r="15" spans="1:26" ht="16.5" x14ac:dyDescent="0.3">
      <c r="B15" s="27" t="s">
        <v>56</v>
      </c>
      <c r="C15" s="20">
        <v>99</v>
      </c>
      <c r="D15" s="12">
        <v>1.9545903257650543E-2</v>
      </c>
      <c r="E15" s="20">
        <v>6</v>
      </c>
      <c r="F15" s="12">
        <v>7.6923076923076927E-3</v>
      </c>
      <c r="G15" s="20">
        <v>10</v>
      </c>
      <c r="H15" s="12">
        <v>1.3812154696132596E-2</v>
      </c>
      <c r="I15" s="20">
        <v>22</v>
      </c>
      <c r="J15" s="12">
        <v>1.9097222222222224E-2</v>
      </c>
      <c r="K15" s="20">
        <v>0</v>
      </c>
      <c r="L15" s="12">
        <v>0</v>
      </c>
      <c r="M15" s="23">
        <v>137</v>
      </c>
      <c r="N15" s="149">
        <v>1.4731182795698924E-2</v>
      </c>
    </row>
    <row r="16" spans="1:26" ht="16.5" x14ac:dyDescent="0.3">
      <c r="B16" s="27" t="s">
        <v>57</v>
      </c>
      <c r="C16" s="20">
        <v>0</v>
      </c>
      <c r="D16" s="12">
        <v>0</v>
      </c>
      <c r="E16" s="20">
        <v>0</v>
      </c>
      <c r="F16" s="12">
        <v>0</v>
      </c>
      <c r="G16" s="20">
        <v>0</v>
      </c>
      <c r="H16" s="12">
        <v>0</v>
      </c>
      <c r="I16" s="20">
        <v>0</v>
      </c>
      <c r="J16" s="12">
        <v>0</v>
      </c>
      <c r="K16" s="20">
        <v>0</v>
      </c>
      <c r="L16" s="12">
        <v>0</v>
      </c>
      <c r="M16" s="23">
        <v>0</v>
      </c>
      <c r="N16" s="149">
        <v>0</v>
      </c>
    </row>
    <row r="17" spans="2:14" ht="16.5" x14ac:dyDescent="0.3">
      <c r="B17" s="27" t="s">
        <v>59</v>
      </c>
      <c r="C17" s="20">
        <v>186</v>
      </c>
      <c r="D17" s="12">
        <v>3.6722606120434355E-2</v>
      </c>
      <c r="E17" s="20">
        <v>109</v>
      </c>
      <c r="F17" s="12">
        <v>0.13974358974358975</v>
      </c>
      <c r="G17" s="20">
        <v>122</v>
      </c>
      <c r="H17" s="12">
        <v>0.16850828729281769</v>
      </c>
      <c r="I17" s="20">
        <v>324</v>
      </c>
      <c r="J17" s="12">
        <v>0.28125</v>
      </c>
      <c r="K17" s="20">
        <v>100</v>
      </c>
      <c r="L17" s="12">
        <v>6.333122229259025E-2</v>
      </c>
      <c r="M17" s="23">
        <v>841</v>
      </c>
      <c r="N17" s="149">
        <v>9.0430107526881714E-2</v>
      </c>
    </row>
    <row r="18" spans="2:14" ht="16.5" x14ac:dyDescent="0.3">
      <c r="B18" s="27" t="s">
        <v>60</v>
      </c>
      <c r="C18" s="20">
        <v>550</v>
      </c>
      <c r="D18" s="12">
        <v>0.10858835143139191</v>
      </c>
      <c r="E18" s="20">
        <v>38</v>
      </c>
      <c r="F18" s="12">
        <v>4.8717948717948718E-2</v>
      </c>
      <c r="G18" s="20">
        <v>44</v>
      </c>
      <c r="H18" s="12">
        <v>6.0773480662983423E-2</v>
      </c>
      <c r="I18" s="20">
        <v>68</v>
      </c>
      <c r="J18" s="12">
        <v>5.9027777777777776E-2</v>
      </c>
      <c r="K18" s="20">
        <v>69</v>
      </c>
      <c r="L18" s="12">
        <v>4.3698543381887271E-2</v>
      </c>
      <c r="M18" s="23">
        <v>769</v>
      </c>
      <c r="N18" s="149">
        <v>8.2688172043010752E-2</v>
      </c>
    </row>
    <row r="19" spans="2:14" ht="16.5" x14ac:dyDescent="0.3">
      <c r="B19" s="27" t="s">
        <v>61</v>
      </c>
      <c r="C19" s="20">
        <v>283</v>
      </c>
      <c r="D19" s="12">
        <v>5.5873642645607111E-2</v>
      </c>
      <c r="E19" s="20">
        <v>32</v>
      </c>
      <c r="F19" s="12">
        <v>4.1025641025641026E-2</v>
      </c>
      <c r="G19" s="20">
        <v>59</v>
      </c>
      <c r="H19" s="12">
        <v>8.1491712707182321E-2</v>
      </c>
      <c r="I19" s="20">
        <v>46</v>
      </c>
      <c r="J19" s="12">
        <v>3.9930555555555552E-2</v>
      </c>
      <c r="K19" s="20">
        <v>47</v>
      </c>
      <c r="L19" s="12">
        <v>2.9765674477517417E-2</v>
      </c>
      <c r="M19" s="23">
        <v>467</v>
      </c>
      <c r="N19" s="149">
        <v>5.0215053763440862E-2</v>
      </c>
    </row>
    <row r="20" spans="2:14" ht="16.5" x14ac:dyDescent="0.3">
      <c r="B20" s="27" t="s">
        <v>62</v>
      </c>
      <c r="C20" s="20">
        <v>435</v>
      </c>
      <c r="D20" s="12">
        <v>8.5883514313919052E-2</v>
      </c>
      <c r="E20" s="20">
        <v>69</v>
      </c>
      <c r="F20" s="12">
        <v>8.8461538461538466E-2</v>
      </c>
      <c r="G20" s="20">
        <v>73</v>
      </c>
      <c r="H20" s="12">
        <v>0.10082872928176796</v>
      </c>
      <c r="I20" s="20">
        <v>65</v>
      </c>
      <c r="J20" s="12">
        <v>5.6423611111111112E-2</v>
      </c>
      <c r="K20" s="20">
        <v>0</v>
      </c>
      <c r="L20" s="12">
        <v>0</v>
      </c>
      <c r="M20" s="23">
        <v>642</v>
      </c>
      <c r="N20" s="149">
        <v>6.9032258064516128E-2</v>
      </c>
    </row>
    <row r="21" spans="2:14" ht="16.5" x14ac:dyDescent="0.3">
      <c r="B21" s="27" t="s">
        <v>63</v>
      </c>
      <c r="C21" s="20">
        <v>209</v>
      </c>
      <c r="D21" s="12">
        <v>4.1263573543928921E-2</v>
      </c>
      <c r="E21" s="20">
        <v>236</v>
      </c>
      <c r="F21" s="12">
        <v>0.30256410256410254</v>
      </c>
      <c r="G21" s="20">
        <v>89</v>
      </c>
      <c r="H21" s="12">
        <v>0.12292817679558012</v>
      </c>
      <c r="I21" s="20">
        <v>43</v>
      </c>
      <c r="J21" s="12">
        <v>3.7326388888888888E-2</v>
      </c>
      <c r="K21" s="20">
        <v>0</v>
      </c>
      <c r="L21" s="12">
        <v>0</v>
      </c>
      <c r="M21" s="23">
        <v>577</v>
      </c>
      <c r="N21" s="149">
        <v>6.2043010752688171E-2</v>
      </c>
    </row>
    <row r="22" spans="2:14" ht="16.5" x14ac:dyDescent="0.3">
      <c r="B22" s="27" t="s">
        <v>64</v>
      </c>
      <c r="C22" s="20">
        <v>0</v>
      </c>
      <c r="D22" s="12">
        <v>0</v>
      </c>
      <c r="E22" s="20">
        <v>0</v>
      </c>
      <c r="F22" s="12">
        <v>0</v>
      </c>
      <c r="G22" s="20">
        <v>0</v>
      </c>
      <c r="H22" s="12">
        <v>0</v>
      </c>
      <c r="I22" s="20">
        <v>0</v>
      </c>
      <c r="J22" s="12">
        <v>0</v>
      </c>
      <c r="K22" s="20">
        <v>0</v>
      </c>
      <c r="L22" s="12">
        <v>0</v>
      </c>
      <c r="M22" s="23">
        <v>0</v>
      </c>
      <c r="N22" s="149">
        <v>0</v>
      </c>
    </row>
    <row r="23" spans="2:14" ht="16.5" x14ac:dyDescent="0.3">
      <c r="B23" s="27" t="s">
        <v>65</v>
      </c>
      <c r="C23" s="20">
        <v>150</v>
      </c>
      <c r="D23" s="12">
        <v>2.9615004935834157E-2</v>
      </c>
      <c r="E23" s="20">
        <v>3</v>
      </c>
      <c r="F23" s="12">
        <v>3.8461538461538464E-3</v>
      </c>
      <c r="G23" s="20">
        <v>12</v>
      </c>
      <c r="H23" s="12">
        <v>1.6574585635359115E-2</v>
      </c>
      <c r="I23" s="20">
        <v>12</v>
      </c>
      <c r="J23" s="12">
        <v>1.0416666666666666E-2</v>
      </c>
      <c r="K23" s="20">
        <v>54</v>
      </c>
      <c r="L23" s="12">
        <v>3.4198860037998734E-2</v>
      </c>
      <c r="M23" s="23">
        <v>231</v>
      </c>
      <c r="N23" s="149">
        <v>2.4838709677419354E-2</v>
      </c>
    </row>
    <row r="24" spans="2:14" ht="16.5" x14ac:dyDescent="0.3">
      <c r="B24" s="27" t="s">
        <v>66</v>
      </c>
      <c r="C24" s="20">
        <v>0</v>
      </c>
      <c r="D24" s="12">
        <v>0</v>
      </c>
      <c r="E24" s="20">
        <v>0</v>
      </c>
      <c r="F24" s="12">
        <v>0</v>
      </c>
      <c r="G24" s="20">
        <v>0</v>
      </c>
      <c r="H24" s="12">
        <v>0</v>
      </c>
      <c r="I24" s="20">
        <v>0</v>
      </c>
      <c r="J24" s="12">
        <v>0</v>
      </c>
      <c r="K24" s="20">
        <v>0</v>
      </c>
      <c r="L24" s="12">
        <v>0</v>
      </c>
      <c r="M24" s="23">
        <v>0</v>
      </c>
      <c r="N24" s="149">
        <v>0</v>
      </c>
    </row>
    <row r="25" spans="2:14" ht="16.5" x14ac:dyDescent="0.3">
      <c r="B25" s="27" t="s">
        <v>67</v>
      </c>
      <c r="C25" s="20">
        <v>0</v>
      </c>
      <c r="D25" s="12">
        <v>0</v>
      </c>
      <c r="E25" s="20">
        <v>0</v>
      </c>
      <c r="F25" s="12">
        <v>0</v>
      </c>
      <c r="G25" s="20">
        <v>0</v>
      </c>
      <c r="H25" s="12">
        <v>0</v>
      </c>
      <c r="I25" s="20">
        <v>0</v>
      </c>
      <c r="J25" s="12">
        <v>0</v>
      </c>
      <c r="K25" s="20">
        <v>0</v>
      </c>
      <c r="L25" s="12">
        <v>0</v>
      </c>
      <c r="M25" s="23">
        <v>0</v>
      </c>
      <c r="N25" s="149">
        <v>0</v>
      </c>
    </row>
    <row r="26" spans="2:14" ht="16.5" x14ac:dyDescent="0.3">
      <c r="B26" s="27" t="s">
        <v>68</v>
      </c>
      <c r="C26" s="20">
        <v>145</v>
      </c>
      <c r="D26" s="12">
        <v>2.8627838104639685E-2</v>
      </c>
      <c r="E26" s="20">
        <v>41</v>
      </c>
      <c r="F26" s="12">
        <v>5.2564102564102565E-2</v>
      </c>
      <c r="G26" s="20">
        <v>0</v>
      </c>
      <c r="H26" s="12">
        <v>0</v>
      </c>
      <c r="I26" s="20">
        <v>101</v>
      </c>
      <c r="J26" s="12">
        <v>8.7673611111111105E-2</v>
      </c>
      <c r="K26" s="20">
        <v>891</v>
      </c>
      <c r="L26" s="12">
        <v>0.56428119062697912</v>
      </c>
      <c r="M26" s="23">
        <v>1178</v>
      </c>
      <c r="N26" s="149">
        <v>0.12666666666666668</v>
      </c>
    </row>
    <row r="27" spans="2:14" ht="16.5" x14ac:dyDescent="0.3">
      <c r="B27" s="27" t="s">
        <v>69</v>
      </c>
      <c r="C27" s="20">
        <v>150</v>
      </c>
      <c r="D27" s="12">
        <v>2.9615004935834157E-2</v>
      </c>
      <c r="E27" s="20">
        <v>27</v>
      </c>
      <c r="F27" s="12">
        <v>3.4615384615384617E-2</v>
      </c>
      <c r="G27" s="20">
        <v>10</v>
      </c>
      <c r="H27" s="12">
        <v>1.3812154696132596E-2</v>
      </c>
      <c r="I27" s="20">
        <v>15</v>
      </c>
      <c r="J27" s="12">
        <v>1.3020833333333334E-2</v>
      </c>
      <c r="K27" s="20">
        <v>4</v>
      </c>
      <c r="L27" s="12">
        <v>2.5332488917036099E-3</v>
      </c>
      <c r="M27" s="23">
        <v>206</v>
      </c>
      <c r="N27" s="149">
        <v>2.2150537634408603E-2</v>
      </c>
    </row>
    <row r="28" spans="2:14" ht="28.5" x14ac:dyDescent="0.3">
      <c r="B28" s="28" t="s">
        <v>70</v>
      </c>
      <c r="C28" s="20">
        <v>369</v>
      </c>
      <c r="D28" s="12">
        <v>7.2852912142152018E-2</v>
      </c>
      <c r="E28" s="20">
        <v>34</v>
      </c>
      <c r="F28" s="12">
        <v>4.3589743589743588E-2</v>
      </c>
      <c r="G28" s="20">
        <v>71</v>
      </c>
      <c r="H28" s="12">
        <v>9.8066298342541436E-2</v>
      </c>
      <c r="I28" s="20">
        <v>199</v>
      </c>
      <c r="J28" s="12">
        <v>0.17274305555555555</v>
      </c>
      <c r="K28" s="20">
        <v>185</v>
      </c>
      <c r="L28" s="12">
        <v>0.11716276124129196</v>
      </c>
      <c r="M28" s="23">
        <v>858</v>
      </c>
      <c r="N28" s="149">
        <v>9.2258064516129029E-2</v>
      </c>
    </row>
    <row r="29" spans="2:14" ht="16.5" x14ac:dyDescent="0.3">
      <c r="B29" s="27" t="s">
        <v>71</v>
      </c>
      <c r="C29" s="20">
        <v>85</v>
      </c>
      <c r="D29" s="12">
        <v>1.6781836130306021E-2</v>
      </c>
      <c r="E29" s="20">
        <v>4</v>
      </c>
      <c r="F29" s="12">
        <v>5.1282051282051282E-3</v>
      </c>
      <c r="G29" s="20">
        <v>0</v>
      </c>
      <c r="H29" s="12">
        <v>0</v>
      </c>
      <c r="I29" s="20">
        <v>2</v>
      </c>
      <c r="J29" s="12">
        <v>1.736111111111111E-3</v>
      </c>
      <c r="K29" s="20">
        <v>126</v>
      </c>
      <c r="L29" s="12">
        <v>7.979734008866371E-2</v>
      </c>
      <c r="M29" s="23">
        <v>217</v>
      </c>
      <c r="N29" s="149">
        <v>2.3333333333333334E-2</v>
      </c>
    </row>
    <row r="30" spans="2:14" ht="16.5" x14ac:dyDescent="0.3">
      <c r="B30" s="27" t="s">
        <v>72</v>
      </c>
      <c r="C30" s="20">
        <v>1188</v>
      </c>
      <c r="D30" s="12">
        <v>0.23455083909180652</v>
      </c>
      <c r="E30" s="20">
        <v>111</v>
      </c>
      <c r="F30" s="12">
        <v>0.1423076923076923</v>
      </c>
      <c r="G30" s="20">
        <v>148</v>
      </c>
      <c r="H30" s="12">
        <v>0.20441988950276244</v>
      </c>
      <c r="I30" s="20">
        <v>147</v>
      </c>
      <c r="J30" s="12">
        <v>0.12760416666666666</v>
      </c>
      <c r="K30" s="20">
        <v>48</v>
      </c>
      <c r="L30" s="12">
        <v>3.0398986700443317E-2</v>
      </c>
      <c r="M30" s="23">
        <v>1642</v>
      </c>
      <c r="N30" s="149">
        <v>0.17655913978494622</v>
      </c>
    </row>
    <row r="31" spans="2:14" ht="16.5" x14ac:dyDescent="0.3">
      <c r="B31" s="27" t="s">
        <v>73</v>
      </c>
      <c r="C31" s="20">
        <v>0</v>
      </c>
      <c r="D31" s="12">
        <v>0</v>
      </c>
      <c r="E31" s="20">
        <v>0</v>
      </c>
      <c r="F31" s="12">
        <v>0</v>
      </c>
      <c r="G31" s="20">
        <v>0</v>
      </c>
      <c r="H31" s="12">
        <v>0</v>
      </c>
      <c r="I31" s="20">
        <v>0</v>
      </c>
      <c r="J31" s="12">
        <v>0</v>
      </c>
      <c r="K31" s="20">
        <v>0</v>
      </c>
      <c r="L31" s="12">
        <v>0</v>
      </c>
      <c r="M31" s="23">
        <v>0</v>
      </c>
      <c r="N31" s="149">
        <v>0</v>
      </c>
    </row>
    <row r="32" spans="2:14" x14ac:dyDescent="0.25">
      <c r="B32" s="72" t="s">
        <v>177</v>
      </c>
      <c r="C32" s="16"/>
      <c r="D32" s="29"/>
      <c r="E32" s="30"/>
      <c r="F32" s="29"/>
      <c r="G32" s="30"/>
      <c r="H32" s="29"/>
      <c r="I32" s="30"/>
      <c r="J32" s="29"/>
      <c r="K32" s="30"/>
      <c r="L32" s="29"/>
    </row>
    <row r="33" spans="2:2" ht="16.5" x14ac:dyDescent="0.3">
      <c r="B33" s="169" t="s">
        <v>232</v>
      </c>
    </row>
  </sheetData>
  <mergeCells count="8">
    <mergeCell ref="A1:Z1"/>
    <mergeCell ref="B5:B6"/>
    <mergeCell ref="C5:D5"/>
    <mergeCell ref="E5:F5"/>
    <mergeCell ref="G5:H5"/>
    <mergeCell ref="I5:J5"/>
    <mergeCell ref="K5:L5"/>
    <mergeCell ref="M5:N5"/>
  </mergeCells>
  <hyperlinks>
    <hyperlink ref="P4" location="'ÍNDICE '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opLeftCell="A13" zoomScaleNormal="100" zoomScaleSheetLayoutView="115" workbookViewId="0">
      <selection activeCell="I40" sqref="I40"/>
    </sheetView>
  </sheetViews>
  <sheetFormatPr baseColWidth="10" defaultRowHeight="15.75" x14ac:dyDescent="0.25"/>
  <cols>
    <col min="2" max="2" width="16" customWidth="1"/>
    <col min="14" max="14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320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259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N4" s="167" t="s">
        <v>229</v>
      </c>
    </row>
    <row r="5" spans="1:26" ht="81" customHeight="1" x14ac:dyDescent="0.25">
      <c r="B5" s="256" t="s">
        <v>74</v>
      </c>
      <c r="C5" s="254" t="s">
        <v>100</v>
      </c>
      <c r="D5" s="255"/>
      <c r="E5" s="254" t="s">
        <v>101</v>
      </c>
      <c r="F5" s="255"/>
      <c r="G5" s="254" t="s">
        <v>102</v>
      </c>
      <c r="H5" s="255"/>
      <c r="I5" s="254" t="s">
        <v>103</v>
      </c>
      <c r="J5" s="255"/>
      <c r="K5" s="254" t="s">
        <v>109</v>
      </c>
      <c r="L5" s="255"/>
    </row>
    <row r="6" spans="1:26" x14ac:dyDescent="0.25">
      <c r="B6" s="257"/>
      <c r="C6" s="190" t="s">
        <v>93</v>
      </c>
      <c r="D6" s="190" t="s">
        <v>81</v>
      </c>
      <c r="E6" s="190" t="s">
        <v>93</v>
      </c>
      <c r="F6" s="190" t="s">
        <v>81</v>
      </c>
      <c r="G6" s="190" t="s">
        <v>93</v>
      </c>
      <c r="H6" s="190" t="s">
        <v>81</v>
      </c>
      <c r="I6" s="190" t="s">
        <v>93</v>
      </c>
      <c r="J6" s="190" t="s">
        <v>81</v>
      </c>
      <c r="K6" s="190" t="s">
        <v>93</v>
      </c>
      <c r="L6" s="190" t="s">
        <v>81</v>
      </c>
    </row>
    <row r="7" spans="1:26" x14ac:dyDescent="0.25">
      <c r="B7" s="17" t="s">
        <v>82</v>
      </c>
      <c r="C7" s="23">
        <v>200</v>
      </c>
      <c r="D7" s="18">
        <v>1</v>
      </c>
      <c r="E7" s="23">
        <v>198</v>
      </c>
      <c r="F7" s="18">
        <v>1</v>
      </c>
      <c r="G7" s="23">
        <v>120</v>
      </c>
      <c r="H7" s="18">
        <v>0.99999999999999989</v>
      </c>
      <c r="I7" s="23">
        <v>53</v>
      </c>
      <c r="J7" s="18">
        <v>1</v>
      </c>
      <c r="K7" s="23">
        <v>571</v>
      </c>
      <c r="L7" s="18">
        <v>0.99999999999999989</v>
      </c>
    </row>
    <row r="8" spans="1:26" ht="16.5" x14ac:dyDescent="0.3">
      <c r="B8" s="19" t="s">
        <v>48</v>
      </c>
      <c r="C8" s="20">
        <v>6</v>
      </c>
      <c r="D8" s="12">
        <v>0.03</v>
      </c>
      <c r="E8" s="20">
        <v>25</v>
      </c>
      <c r="F8" s="12">
        <v>0.12626262626262627</v>
      </c>
      <c r="G8" s="20">
        <v>4</v>
      </c>
      <c r="H8" s="12">
        <v>3.3333333333333333E-2</v>
      </c>
      <c r="I8" s="20">
        <v>0</v>
      </c>
      <c r="J8" s="12">
        <v>0</v>
      </c>
      <c r="K8" s="181">
        <v>35</v>
      </c>
      <c r="L8" s="149">
        <v>6.1295971978984239E-2</v>
      </c>
    </row>
    <row r="9" spans="1:26" ht="16.5" x14ac:dyDescent="0.3">
      <c r="B9" s="19" t="s">
        <v>50</v>
      </c>
      <c r="C9" s="20">
        <v>5</v>
      </c>
      <c r="D9" s="12">
        <v>2.5000000000000001E-2</v>
      </c>
      <c r="E9" s="20">
        <v>0</v>
      </c>
      <c r="F9" s="12">
        <v>0</v>
      </c>
      <c r="G9" s="20">
        <v>1</v>
      </c>
      <c r="H9" s="12">
        <v>8.3333333333333332E-3</v>
      </c>
      <c r="I9" s="20">
        <v>0</v>
      </c>
      <c r="J9" s="12">
        <v>0</v>
      </c>
      <c r="K9" s="181">
        <v>6</v>
      </c>
      <c r="L9" s="149">
        <v>1.0507880910683012E-2</v>
      </c>
    </row>
    <row r="10" spans="1:26" ht="16.5" x14ac:dyDescent="0.3">
      <c r="B10" s="19" t="s">
        <v>83</v>
      </c>
      <c r="C10" s="20">
        <v>7</v>
      </c>
      <c r="D10" s="12">
        <v>3.5000000000000003E-2</v>
      </c>
      <c r="E10" s="20">
        <v>7</v>
      </c>
      <c r="F10" s="12">
        <v>3.5353535353535352E-2</v>
      </c>
      <c r="G10" s="20">
        <v>0</v>
      </c>
      <c r="H10" s="12">
        <v>0</v>
      </c>
      <c r="I10" s="20">
        <v>0</v>
      </c>
      <c r="J10" s="12">
        <v>0</v>
      </c>
      <c r="K10" s="181">
        <v>14</v>
      </c>
      <c r="L10" s="149">
        <v>2.4518388791593695E-2</v>
      </c>
    </row>
    <row r="11" spans="1:26" ht="16.5" x14ac:dyDescent="0.3">
      <c r="B11" s="19" t="s">
        <v>52</v>
      </c>
      <c r="C11" s="20">
        <v>3</v>
      </c>
      <c r="D11" s="12">
        <v>1.4999999999999999E-2</v>
      </c>
      <c r="E11" s="20">
        <v>0</v>
      </c>
      <c r="F11" s="12">
        <v>0</v>
      </c>
      <c r="G11" s="20">
        <v>0</v>
      </c>
      <c r="H11" s="12">
        <v>0</v>
      </c>
      <c r="I11" s="20">
        <v>0</v>
      </c>
      <c r="J11" s="12">
        <v>0</v>
      </c>
      <c r="K11" s="181">
        <v>3</v>
      </c>
      <c r="L11" s="149">
        <v>5.2539404553415062E-3</v>
      </c>
    </row>
    <row r="12" spans="1:26" ht="16.5" x14ac:dyDescent="0.3">
      <c r="B12" s="19" t="s">
        <v>53</v>
      </c>
      <c r="C12" s="20">
        <v>0</v>
      </c>
      <c r="D12" s="12">
        <v>0</v>
      </c>
      <c r="E12" s="20">
        <v>3</v>
      </c>
      <c r="F12" s="12">
        <v>1.5151515151515152E-2</v>
      </c>
      <c r="G12" s="20">
        <v>20</v>
      </c>
      <c r="H12" s="12">
        <v>0.16666666666666666</v>
      </c>
      <c r="I12" s="20">
        <v>3</v>
      </c>
      <c r="J12" s="12">
        <v>5.6603773584905662E-2</v>
      </c>
      <c r="K12" s="181">
        <v>26</v>
      </c>
      <c r="L12" s="149">
        <v>4.553415061295972E-2</v>
      </c>
    </row>
    <row r="13" spans="1:26" ht="16.5" x14ac:dyDescent="0.3">
      <c r="B13" s="19" t="s">
        <v>54</v>
      </c>
      <c r="C13" s="20">
        <v>38</v>
      </c>
      <c r="D13" s="12">
        <v>0.19</v>
      </c>
      <c r="E13" s="20">
        <v>4</v>
      </c>
      <c r="F13" s="12">
        <v>2.0202020202020204E-2</v>
      </c>
      <c r="G13" s="20">
        <v>1</v>
      </c>
      <c r="H13" s="12">
        <v>8.3333333333333332E-3</v>
      </c>
      <c r="I13" s="20">
        <v>0</v>
      </c>
      <c r="J13" s="12">
        <v>0</v>
      </c>
      <c r="K13" s="181">
        <v>43</v>
      </c>
      <c r="L13" s="149">
        <v>7.5306479859894915E-2</v>
      </c>
    </row>
    <row r="14" spans="1:26" ht="16.5" x14ac:dyDescent="0.3">
      <c r="B14" s="19" t="s">
        <v>55</v>
      </c>
      <c r="C14" s="20">
        <v>2</v>
      </c>
      <c r="D14" s="12">
        <v>0.01</v>
      </c>
      <c r="E14" s="20">
        <v>31</v>
      </c>
      <c r="F14" s="12">
        <v>0.15656565656565657</v>
      </c>
      <c r="G14" s="20">
        <v>1</v>
      </c>
      <c r="H14" s="12">
        <v>8.3333333333333332E-3</v>
      </c>
      <c r="I14" s="20">
        <v>20</v>
      </c>
      <c r="J14" s="12">
        <v>0.37735849056603776</v>
      </c>
      <c r="K14" s="181">
        <v>54</v>
      </c>
      <c r="L14" s="149">
        <v>9.4570928196147111E-2</v>
      </c>
    </row>
    <row r="15" spans="1:26" ht="16.5" x14ac:dyDescent="0.3">
      <c r="B15" s="19" t="s">
        <v>56</v>
      </c>
      <c r="C15" s="20">
        <v>1</v>
      </c>
      <c r="D15" s="12">
        <v>5.0000000000000001E-3</v>
      </c>
      <c r="E15" s="20">
        <v>2</v>
      </c>
      <c r="F15" s="12">
        <v>1.0101010101010102E-2</v>
      </c>
      <c r="G15" s="20">
        <v>0</v>
      </c>
      <c r="H15" s="12">
        <v>0</v>
      </c>
      <c r="I15" s="20">
        <v>0</v>
      </c>
      <c r="J15" s="12">
        <v>0</v>
      </c>
      <c r="K15" s="181">
        <v>3</v>
      </c>
      <c r="L15" s="149">
        <v>5.2539404553415062E-3</v>
      </c>
    </row>
    <row r="16" spans="1:26" ht="16.5" x14ac:dyDescent="0.3">
      <c r="B16" s="19" t="s">
        <v>57</v>
      </c>
      <c r="C16" s="20">
        <v>0</v>
      </c>
      <c r="D16" s="12">
        <v>0</v>
      </c>
      <c r="E16" s="20">
        <v>0</v>
      </c>
      <c r="F16" s="12">
        <v>0</v>
      </c>
      <c r="G16" s="20">
        <v>0</v>
      </c>
      <c r="H16" s="12">
        <v>0</v>
      </c>
      <c r="I16" s="20">
        <v>0</v>
      </c>
      <c r="J16" s="12">
        <v>0</v>
      </c>
      <c r="K16" s="181">
        <v>0</v>
      </c>
      <c r="L16" s="149">
        <v>0</v>
      </c>
    </row>
    <row r="17" spans="2:12" ht="16.5" x14ac:dyDescent="0.3">
      <c r="B17" s="19" t="s">
        <v>59</v>
      </c>
      <c r="C17" s="20">
        <v>1</v>
      </c>
      <c r="D17" s="12">
        <v>5.0000000000000001E-3</v>
      </c>
      <c r="E17" s="20">
        <v>5</v>
      </c>
      <c r="F17" s="12">
        <v>2.5252525252525252E-2</v>
      </c>
      <c r="G17" s="20">
        <v>10</v>
      </c>
      <c r="H17" s="12">
        <v>8.3333333333333329E-2</v>
      </c>
      <c r="I17" s="20">
        <v>0</v>
      </c>
      <c r="J17" s="12">
        <v>0</v>
      </c>
      <c r="K17" s="181">
        <v>16</v>
      </c>
      <c r="L17" s="149">
        <v>2.8021015761821366E-2</v>
      </c>
    </row>
    <row r="18" spans="2:12" ht="16.5" x14ac:dyDescent="0.3">
      <c r="B18" s="19" t="s">
        <v>60</v>
      </c>
      <c r="C18" s="20">
        <v>0</v>
      </c>
      <c r="D18" s="12">
        <v>0</v>
      </c>
      <c r="E18" s="20">
        <v>0</v>
      </c>
      <c r="F18" s="12">
        <v>0</v>
      </c>
      <c r="G18" s="20">
        <v>0</v>
      </c>
      <c r="H18" s="12">
        <v>0</v>
      </c>
      <c r="I18" s="20">
        <v>5</v>
      </c>
      <c r="J18" s="12">
        <v>9.4339622641509441E-2</v>
      </c>
      <c r="K18" s="181">
        <v>5</v>
      </c>
      <c r="L18" s="149">
        <v>8.7565674255691769E-3</v>
      </c>
    </row>
    <row r="19" spans="2:12" ht="16.5" x14ac:dyDescent="0.3">
      <c r="B19" s="19" t="s">
        <v>61</v>
      </c>
      <c r="C19" s="20">
        <v>24</v>
      </c>
      <c r="D19" s="12">
        <v>0.12</v>
      </c>
      <c r="E19" s="20">
        <v>9</v>
      </c>
      <c r="F19" s="12">
        <v>4.5454545454545456E-2</v>
      </c>
      <c r="G19" s="20">
        <v>0</v>
      </c>
      <c r="H19" s="12">
        <v>0</v>
      </c>
      <c r="I19" s="20">
        <v>0</v>
      </c>
      <c r="J19" s="12">
        <v>0</v>
      </c>
      <c r="K19" s="181">
        <v>33</v>
      </c>
      <c r="L19" s="149">
        <v>5.7793345008756568E-2</v>
      </c>
    </row>
    <row r="20" spans="2:12" ht="16.5" x14ac:dyDescent="0.3">
      <c r="B20" s="19" t="s">
        <v>62</v>
      </c>
      <c r="C20" s="20">
        <v>0</v>
      </c>
      <c r="D20" s="12">
        <v>0</v>
      </c>
      <c r="E20" s="20">
        <v>0</v>
      </c>
      <c r="F20" s="12">
        <v>0</v>
      </c>
      <c r="G20" s="20">
        <v>9</v>
      </c>
      <c r="H20" s="12">
        <v>7.4999999999999997E-2</v>
      </c>
      <c r="I20" s="20">
        <v>0</v>
      </c>
      <c r="J20" s="12">
        <v>0</v>
      </c>
      <c r="K20" s="181">
        <v>9</v>
      </c>
      <c r="L20" s="149">
        <v>1.5761821366024518E-2</v>
      </c>
    </row>
    <row r="21" spans="2:12" ht="16.5" x14ac:dyDescent="0.3">
      <c r="B21" s="19" t="s">
        <v>63</v>
      </c>
      <c r="C21" s="20">
        <v>0</v>
      </c>
      <c r="D21" s="12">
        <v>0</v>
      </c>
      <c r="E21" s="20">
        <v>0</v>
      </c>
      <c r="F21" s="12">
        <v>0</v>
      </c>
      <c r="G21" s="20">
        <v>26</v>
      </c>
      <c r="H21" s="12">
        <v>0.21666666666666667</v>
      </c>
      <c r="I21" s="20">
        <v>0</v>
      </c>
      <c r="J21" s="12">
        <v>0</v>
      </c>
      <c r="K21" s="181">
        <v>26</v>
      </c>
      <c r="L21" s="149">
        <v>4.553415061295972E-2</v>
      </c>
    </row>
    <row r="22" spans="2:12" ht="16.5" x14ac:dyDescent="0.3">
      <c r="B22" s="19" t="s">
        <v>64</v>
      </c>
      <c r="C22" s="20">
        <v>0</v>
      </c>
      <c r="D22" s="12">
        <v>0</v>
      </c>
      <c r="E22" s="20">
        <v>0</v>
      </c>
      <c r="F22" s="12">
        <v>0</v>
      </c>
      <c r="G22" s="20">
        <v>0</v>
      </c>
      <c r="H22" s="12">
        <v>0</v>
      </c>
      <c r="I22" s="20">
        <v>0</v>
      </c>
      <c r="J22" s="12">
        <v>0</v>
      </c>
      <c r="K22" s="181">
        <v>0</v>
      </c>
      <c r="L22" s="149">
        <v>0</v>
      </c>
    </row>
    <row r="23" spans="2:12" ht="16.5" x14ac:dyDescent="0.3">
      <c r="B23" s="19" t="s">
        <v>65</v>
      </c>
      <c r="C23" s="20">
        <v>3</v>
      </c>
      <c r="D23" s="12">
        <v>1.4999999999999999E-2</v>
      </c>
      <c r="E23" s="20">
        <v>8</v>
      </c>
      <c r="F23" s="12">
        <v>4.0404040404040407E-2</v>
      </c>
      <c r="G23" s="20">
        <v>0</v>
      </c>
      <c r="H23" s="12">
        <v>0</v>
      </c>
      <c r="I23" s="20">
        <v>0</v>
      </c>
      <c r="J23" s="12">
        <v>0</v>
      </c>
      <c r="K23" s="181">
        <v>11</v>
      </c>
      <c r="L23" s="149">
        <v>1.9264448336252189E-2</v>
      </c>
    </row>
    <row r="24" spans="2:12" ht="16.5" x14ac:dyDescent="0.3">
      <c r="B24" s="19" t="s">
        <v>66</v>
      </c>
      <c r="C24" s="20">
        <v>0</v>
      </c>
      <c r="D24" s="12">
        <v>0</v>
      </c>
      <c r="E24" s="20">
        <v>0</v>
      </c>
      <c r="F24" s="12">
        <v>0</v>
      </c>
      <c r="G24" s="20">
        <v>0</v>
      </c>
      <c r="H24" s="12">
        <v>0</v>
      </c>
      <c r="I24" s="20">
        <v>0</v>
      </c>
      <c r="J24" s="12">
        <v>0</v>
      </c>
      <c r="K24" s="181">
        <v>0</v>
      </c>
      <c r="L24" s="149">
        <v>0</v>
      </c>
    </row>
    <row r="25" spans="2:12" ht="16.5" x14ac:dyDescent="0.3">
      <c r="B25" s="19" t="s">
        <v>67</v>
      </c>
      <c r="C25" s="20">
        <v>0</v>
      </c>
      <c r="D25" s="12">
        <v>0</v>
      </c>
      <c r="E25" s="20">
        <v>0</v>
      </c>
      <c r="F25" s="12">
        <v>0</v>
      </c>
      <c r="G25" s="20">
        <v>0</v>
      </c>
      <c r="H25" s="12">
        <v>0</v>
      </c>
      <c r="I25" s="20">
        <v>0</v>
      </c>
      <c r="J25" s="12">
        <v>0</v>
      </c>
      <c r="K25" s="181">
        <v>0</v>
      </c>
      <c r="L25" s="149">
        <v>0</v>
      </c>
    </row>
    <row r="26" spans="2:12" ht="16.5" x14ac:dyDescent="0.3">
      <c r="B26" s="19" t="s">
        <v>68</v>
      </c>
      <c r="C26" s="20">
        <v>0</v>
      </c>
      <c r="D26" s="12">
        <v>0</v>
      </c>
      <c r="E26" s="20">
        <v>7</v>
      </c>
      <c r="F26" s="12">
        <v>3.5353535353535352E-2</v>
      </c>
      <c r="G26" s="20">
        <v>33</v>
      </c>
      <c r="H26" s="12">
        <v>0.27500000000000002</v>
      </c>
      <c r="I26" s="20">
        <v>0</v>
      </c>
      <c r="J26" s="12">
        <v>0</v>
      </c>
      <c r="K26" s="181">
        <v>40</v>
      </c>
      <c r="L26" s="149">
        <v>7.0052539404553416E-2</v>
      </c>
    </row>
    <row r="27" spans="2:12" ht="16.5" x14ac:dyDescent="0.3">
      <c r="B27" s="19" t="s">
        <v>69</v>
      </c>
      <c r="C27" s="20">
        <v>18</v>
      </c>
      <c r="D27" s="12">
        <v>0.09</v>
      </c>
      <c r="E27" s="20">
        <v>3</v>
      </c>
      <c r="F27" s="12">
        <v>1.5151515151515152E-2</v>
      </c>
      <c r="G27" s="20">
        <v>1</v>
      </c>
      <c r="H27" s="12">
        <v>8.3333333333333332E-3</v>
      </c>
      <c r="I27" s="20">
        <v>24</v>
      </c>
      <c r="J27" s="12">
        <v>0.45283018867924529</v>
      </c>
      <c r="K27" s="181">
        <v>46</v>
      </c>
      <c r="L27" s="149">
        <v>8.0560420315236428E-2</v>
      </c>
    </row>
    <row r="28" spans="2:12" ht="28.5" x14ac:dyDescent="0.3">
      <c r="B28" s="21" t="s">
        <v>70</v>
      </c>
      <c r="C28" s="20">
        <v>19</v>
      </c>
      <c r="D28" s="12">
        <v>9.5000000000000001E-2</v>
      </c>
      <c r="E28" s="20">
        <v>38</v>
      </c>
      <c r="F28" s="12">
        <v>0.19191919191919191</v>
      </c>
      <c r="G28" s="20">
        <v>9</v>
      </c>
      <c r="H28" s="12">
        <v>7.4999999999999997E-2</v>
      </c>
      <c r="I28" s="20">
        <v>1</v>
      </c>
      <c r="J28" s="12">
        <v>1.8867924528301886E-2</v>
      </c>
      <c r="K28" s="181">
        <v>67</v>
      </c>
      <c r="L28" s="149">
        <v>0.11733800350262696</v>
      </c>
    </row>
    <row r="29" spans="2:12" ht="16.5" x14ac:dyDescent="0.3">
      <c r="B29" s="19" t="s">
        <v>71</v>
      </c>
      <c r="C29" s="20">
        <v>0</v>
      </c>
      <c r="D29" s="12">
        <v>0</v>
      </c>
      <c r="E29" s="20">
        <v>6</v>
      </c>
      <c r="F29" s="12">
        <v>3.0303030303030304E-2</v>
      </c>
      <c r="G29" s="20">
        <v>0</v>
      </c>
      <c r="H29" s="12">
        <v>0</v>
      </c>
      <c r="I29" s="20">
        <v>0</v>
      </c>
      <c r="J29" s="12">
        <v>0</v>
      </c>
      <c r="K29" s="181">
        <v>6</v>
      </c>
      <c r="L29" s="149">
        <v>1.0507880910683012E-2</v>
      </c>
    </row>
    <row r="30" spans="2:12" ht="16.5" x14ac:dyDescent="0.3">
      <c r="B30" s="19" t="s">
        <v>72</v>
      </c>
      <c r="C30" s="20">
        <v>73</v>
      </c>
      <c r="D30" s="12">
        <v>0.36499999999999999</v>
      </c>
      <c r="E30" s="20">
        <v>50</v>
      </c>
      <c r="F30" s="12">
        <v>0.25252525252525254</v>
      </c>
      <c r="G30" s="20">
        <v>5</v>
      </c>
      <c r="H30" s="12">
        <v>4.1666666666666664E-2</v>
      </c>
      <c r="I30" s="20">
        <v>0</v>
      </c>
      <c r="J30" s="12">
        <v>0</v>
      </c>
      <c r="K30" s="181">
        <v>128</v>
      </c>
      <c r="L30" s="149">
        <v>0.22416812609457093</v>
      </c>
    </row>
    <row r="31" spans="2:12" ht="16.5" x14ac:dyDescent="0.3">
      <c r="B31" s="19" t="s">
        <v>73</v>
      </c>
      <c r="C31" s="20">
        <v>0</v>
      </c>
      <c r="D31" s="12">
        <v>0</v>
      </c>
      <c r="E31" s="20">
        <v>0</v>
      </c>
      <c r="F31" s="12">
        <v>0</v>
      </c>
      <c r="G31" s="20">
        <v>0</v>
      </c>
      <c r="H31" s="12">
        <v>0</v>
      </c>
      <c r="I31" s="20">
        <v>0</v>
      </c>
      <c r="J31" s="12">
        <v>0</v>
      </c>
      <c r="K31" s="181">
        <v>0</v>
      </c>
      <c r="L31" s="149">
        <v>0</v>
      </c>
    </row>
    <row r="32" spans="2:12" x14ac:dyDescent="0.25">
      <c r="B32" s="72" t="s">
        <v>177</v>
      </c>
      <c r="C32" s="16"/>
      <c r="D32" s="31"/>
      <c r="E32" s="32"/>
      <c r="F32" s="31"/>
      <c r="G32" s="32"/>
      <c r="H32" s="31"/>
      <c r="I32" s="32"/>
      <c r="J32" s="31"/>
    </row>
    <row r="33" spans="2:2" ht="16.5" x14ac:dyDescent="0.3">
      <c r="B33" s="170" t="s">
        <v>341</v>
      </c>
    </row>
  </sheetData>
  <mergeCells count="7">
    <mergeCell ref="A1:Z1"/>
    <mergeCell ref="B5:B6"/>
    <mergeCell ref="C5:D5"/>
    <mergeCell ref="E5:F5"/>
    <mergeCell ref="G5:H5"/>
    <mergeCell ref="I5:J5"/>
    <mergeCell ref="K5:L5"/>
  </mergeCells>
  <hyperlinks>
    <hyperlink ref="N4" location="'ÍNDICE '!A1" display="ÍNDICE"/>
  </hyperlinks>
  <pageMargins left="0.7" right="0.7" top="0.75" bottom="0.75" header="0.3" footer="0.3"/>
  <pageSetup paperSize="9" scale="2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sqref="A1:XFD1"/>
    </sheetView>
  </sheetViews>
  <sheetFormatPr baseColWidth="10" defaultColWidth="10.125" defaultRowHeight="15.75" x14ac:dyDescent="0.25"/>
  <cols>
    <col min="1" max="1" width="5.625" style="110" customWidth="1"/>
    <col min="2" max="2" width="28.25" style="110" customWidth="1"/>
    <col min="3" max="3" width="20.5" style="110" customWidth="1"/>
    <col min="4" max="5" width="14.75" style="110" customWidth="1"/>
    <col min="6" max="6" width="12.875" style="110" customWidth="1"/>
    <col min="7" max="7" width="10.125" style="110"/>
    <col min="8" max="8" width="11.75" style="110" customWidth="1"/>
    <col min="9" max="9" width="10.125" style="110"/>
    <col min="10" max="10" width="6.5" style="110" bestFit="1" customWidth="1"/>
    <col min="11" max="229" width="10.125" style="110"/>
    <col min="230" max="230" width="28.25" style="110" customWidth="1"/>
    <col min="231" max="231" width="20.5" style="110" customWidth="1"/>
    <col min="232" max="233" width="14.75" style="110" customWidth="1"/>
    <col min="234" max="234" width="12.875" style="110" customWidth="1"/>
    <col min="235" max="235" width="10.75" style="110" customWidth="1"/>
    <col min="236" max="236" width="12.5" style="110" customWidth="1"/>
    <col min="237" max="237" width="10.125" style="110" customWidth="1"/>
    <col min="238" max="238" width="16.375" style="110" customWidth="1"/>
    <col min="239" max="239" width="16.625" style="110" customWidth="1"/>
    <col min="240" max="240" width="13.125" style="110" customWidth="1"/>
    <col min="241" max="241" width="10.125" style="110" customWidth="1"/>
    <col min="242" max="242" width="12.375" style="110" customWidth="1"/>
    <col min="243" max="243" width="10.125" style="110" customWidth="1"/>
    <col min="244" max="244" width="15.625" style="110" customWidth="1"/>
    <col min="245" max="245" width="10.125" style="110" customWidth="1"/>
    <col min="246" max="246" width="15.625" style="110" customWidth="1"/>
    <col min="247" max="247" width="10.125" style="110" customWidth="1"/>
    <col min="248" max="248" width="15.625" style="110" customWidth="1"/>
    <col min="249" max="249" width="10.125" style="110" customWidth="1"/>
    <col min="250" max="250" width="16.375" style="110" customWidth="1"/>
    <col min="251" max="251" width="10.125" style="110" customWidth="1"/>
    <col min="252" max="252" width="12.375" style="110" customWidth="1"/>
    <col min="253" max="253" width="10.125" style="110" customWidth="1"/>
    <col min="254" max="254" width="12.75" style="110" customWidth="1"/>
    <col min="255" max="255" width="10.125" style="110" customWidth="1"/>
    <col min="256" max="256" width="12.5" style="110" customWidth="1"/>
    <col min="257" max="257" width="10.125" style="110" customWidth="1"/>
    <col min="258" max="258" width="12.625" style="110" customWidth="1"/>
    <col min="259" max="259" width="10.125" style="110" customWidth="1"/>
    <col min="260" max="260" width="11.75" style="110" customWidth="1"/>
    <col min="261" max="261" width="10.125" style="110" customWidth="1"/>
    <col min="262" max="262" width="11.75" style="110" customWidth="1"/>
    <col min="263" max="485" width="10.125" style="110"/>
    <col min="486" max="486" width="28.25" style="110" customWidth="1"/>
    <col min="487" max="487" width="20.5" style="110" customWidth="1"/>
    <col min="488" max="489" width="14.75" style="110" customWidth="1"/>
    <col min="490" max="490" width="12.875" style="110" customWidth="1"/>
    <col min="491" max="491" width="10.75" style="110" customWidth="1"/>
    <col min="492" max="492" width="12.5" style="110" customWidth="1"/>
    <col min="493" max="493" width="10.125" style="110" customWidth="1"/>
    <col min="494" max="494" width="16.375" style="110" customWidth="1"/>
    <col min="495" max="495" width="16.625" style="110" customWidth="1"/>
    <col min="496" max="496" width="13.125" style="110" customWidth="1"/>
    <col min="497" max="497" width="10.125" style="110" customWidth="1"/>
    <col min="498" max="498" width="12.375" style="110" customWidth="1"/>
    <col min="499" max="499" width="10.125" style="110" customWidth="1"/>
    <col min="500" max="500" width="15.625" style="110" customWidth="1"/>
    <col min="501" max="501" width="10.125" style="110" customWidth="1"/>
    <col min="502" max="502" width="15.625" style="110" customWidth="1"/>
    <col min="503" max="503" width="10.125" style="110" customWidth="1"/>
    <col min="504" max="504" width="15.625" style="110" customWidth="1"/>
    <col min="505" max="505" width="10.125" style="110" customWidth="1"/>
    <col min="506" max="506" width="16.375" style="110" customWidth="1"/>
    <col min="507" max="507" width="10.125" style="110" customWidth="1"/>
    <col min="508" max="508" width="12.375" style="110" customWidth="1"/>
    <col min="509" max="509" width="10.125" style="110" customWidth="1"/>
    <col min="510" max="510" width="12.75" style="110" customWidth="1"/>
    <col min="511" max="511" width="10.125" style="110" customWidth="1"/>
    <col min="512" max="512" width="12.5" style="110" customWidth="1"/>
    <col min="513" max="513" width="10.125" style="110" customWidth="1"/>
    <col min="514" max="514" width="12.625" style="110" customWidth="1"/>
    <col min="515" max="515" width="10.125" style="110" customWidth="1"/>
    <col min="516" max="516" width="11.75" style="110" customWidth="1"/>
    <col min="517" max="517" width="10.125" style="110" customWidth="1"/>
    <col min="518" max="518" width="11.75" style="110" customWidth="1"/>
    <col min="519" max="741" width="10.125" style="110"/>
    <col min="742" max="742" width="28.25" style="110" customWidth="1"/>
    <col min="743" max="743" width="20.5" style="110" customWidth="1"/>
    <col min="744" max="745" width="14.75" style="110" customWidth="1"/>
    <col min="746" max="746" width="12.875" style="110" customWidth="1"/>
    <col min="747" max="747" width="10.75" style="110" customWidth="1"/>
    <col min="748" max="748" width="12.5" style="110" customWidth="1"/>
    <col min="749" max="749" width="10.125" style="110" customWidth="1"/>
    <col min="750" max="750" width="16.375" style="110" customWidth="1"/>
    <col min="751" max="751" width="16.625" style="110" customWidth="1"/>
    <col min="752" max="752" width="13.125" style="110" customWidth="1"/>
    <col min="753" max="753" width="10.125" style="110" customWidth="1"/>
    <col min="754" max="754" width="12.375" style="110" customWidth="1"/>
    <col min="755" max="755" width="10.125" style="110" customWidth="1"/>
    <col min="756" max="756" width="15.625" style="110" customWidth="1"/>
    <col min="757" max="757" width="10.125" style="110" customWidth="1"/>
    <col min="758" max="758" width="15.625" style="110" customWidth="1"/>
    <col min="759" max="759" width="10.125" style="110" customWidth="1"/>
    <col min="760" max="760" width="15.625" style="110" customWidth="1"/>
    <col min="761" max="761" width="10.125" style="110" customWidth="1"/>
    <col min="762" max="762" width="16.375" style="110" customWidth="1"/>
    <col min="763" max="763" width="10.125" style="110" customWidth="1"/>
    <col min="764" max="764" width="12.375" style="110" customWidth="1"/>
    <col min="765" max="765" width="10.125" style="110" customWidth="1"/>
    <col min="766" max="766" width="12.75" style="110" customWidth="1"/>
    <col min="767" max="767" width="10.125" style="110" customWidth="1"/>
    <col min="768" max="768" width="12.5" style="110" customWidth="1"/>
    <col min="769" max="769" width="10.125" style="110" customWidth="1"/>
    <col min="770" max="770" width="12.625" style="110" customWidth="1"/>
    <col min="771" max="771" width="10.125" style="110" customWidth="1"/>
    <col min="772" max="772" width="11.75" style="110" customWidth="1"/>
    <col min="773" max="773" width="10.125" style="110" customWidth="1"/>
    <col min="774" max="774" width="11.75" style="110" customWidth="1"/>
    <col min="775" max="997" width="10.125" style="110"/>
    <col min="998" max="998" width="28.25" style="110" customWidth="1"/>
    <col min="999" max="999" width="20.5" style="110" customWidth="1"/>
    <col min="1000" max="1001" width="14.75" style="110" customWidth="1"/>
    <col min="1002" max="1002" width="12.875" style="110" customWidth="1"/>
    <col min="1003" max="1003" width="10.75" style="110" customWidth="1"/>
    <col min="1004" max="1004" width="12.5" style="110" customWidth="1"/>
    <col min="1005" max="1005" width="10.125" style="110" customWidth="1"/>
    <col min="1006" max="1006" width="16.375" style="110" customWidth="1"/>
    <col min="1007" max="1007" width="16.625" style="110" customWidth="1"/>
    <col min="1008" max="1008" width="13.125" style="110" customWidth="1"/>
    <col min="1009" max="1009" width="10.125" style="110" customWidth="1"/>
    <col min="1010" max="1010" width="12.375" style="110" customWidth="1"/>
    <col min="1011" max="1011" width="10.125" style="110" customWidth="1"/>
    <col min="1012" max="1012" width="15.625" style="110" customWidth="1"/>
    <col min="1013" max="1013" width="10.125" style="110" customWidth="1"/>
    <col min="1014" max="1014" width="15.625" style="110" customWidth="1"/>
    <col min="1015" max="1015" width="10.125" style="110" customWidth="1"/>
    <col min="1016" max="1016" width="15.625" style="110" customWidth="1"/>
    <col min="1017" max="1017" width="10.125" style="110" customWidth="1"/>
    <col min="1018" max="1018" width="16.375" style="110" customWidth="1"/>
    <col min="1019" max="1019" width="10.125" style="110" customWidth="1"/>
    <col min="1020" max="1020" width="12.375" style="110" customWidth="1"/>
    <col min="1021" max="1021" width="10.125" style="110" customWidth="1"/>
    <col min="1022" max="1022" width="12.75" style="110" customWidth="1"/>
    <col min="1023" max="1023" width="10.125" style="110" customWidth="1"/>
    <col min="1024" max="1024" width="12.5" style="110" customWidth="1"/>
    <col min="1025" max="1025" width="10.125" style="110" customWidth="1"/>
    <col min="1026" max="1026" width="12.625" style="110" customWidth="1"/>
    <col min="1027" max="1027" width="10.125" style="110" customWidth="1"/>
    <col min="1028" max="1028" width="11.75" style="110" customWidth="1"/>
    <col min="1029" max="1029" width="10.125" style="110" customWidth="1"/>
    <col min="1030" max="1030" width="11.75" style="110" customWidth="1"/>
    <col min="1031" max="1253" width="10.125" style="110"/>
    <col min="1254" max="1254" width="28.25" style="110" customWidth="1"/>
    <col min="1255" max="1255" width="20.5" style="110" customWidth="1"/>
    <col min="1256" max="1257" width="14.75" style="110" customWidth="1"/>
    <col min="1258" max="1258" width="12.875" style="110" customWidth="1"/>
    <col min="1259" max="1259" width="10.75" style="110" customWidth="1"/>
    <col min="1260" max="1260" width="12.5" style="110" customWidth="1"/>
    <col min="1261" max="1261" width="10.125" style="110" customWidth="1"/>
    <col min="1262" max="1262" width="16.375" style="110" customWidth="1"/>
    <col min="1263" max="1263" width="16.625" style="110" customWidth="1"/>
    <col min="1264" max="1264" width="13.125" style="110" customWidth="1"/>
    <col min="1265" max="1265" width="10.125" style="110" customWidth="1"/>
    <col min="1266" max="1266" width="12.375" style="110" customWidth="1"/>
    <col min="1267" max="1267" width="10.125" style="110" customWidth="1"/>
    <col min="1268" max="1268" width="15.625" style="110" customWidth="1"/>
    <col min="1269" max="1269" width="10.125" style="110" customWidth="1"/>
    <col min="1270" max="1270" width="15.625" style="110" customWidth="1"/>
    <col min="1271" max="1271" width="10.125" style="110" customWidth="1"/>
    <col min="1272" max="1272" width="15.625" style="110" customWidth="1"/>
    <col min="1273" max="1273" width="10.125" style="110" customWidth="1"/>
    <col min="1274" max="1274" width="16.375" style="110" customWidth="1"/>
    <col min="1275" max="1275" width="10.125" style="110" customWidth="1"/>
    <col min="1276" max="1276" width="12.375" style="110" customWidth="1"/>
    <col min="1277" max="1277" width="10.125" style="110" customWidth="1"/>
    <col min="1278" max="1278" width="12.75" style="110" customWidth="1"/>
    <col min="1279" max="1279" width="10.125" style="110" customWidth="1"/>
    <col min="1280" max="1280" width="12.5" style="110" customWidth="1"/>
    <col min="1281" max="1281" width="10.125" style="110" customWidth="1"/>
    <col min="1282" max="1282" width="12.625" style="110" customWidth="1"/>
    <col min="1283" max="1283" width="10.125" style="110" customWidth="1"/>
    <col min="1284" max="1284" width="11.75" style="110" customWidth="1"/>
    <col min="1285" max="1285" width="10.125" style="110" customWidth="1"/>
    <col min="1286" max="1286" width="11.75" style="110" customWidth="1"/>
    <col min="1287" max="1509" width="10.125" style="110"/>
    <col min="1510" max="1510" width="28.25" style="110" customWidth="1"/>
    <col min="1511" max="1511" width="20.5" style="110" customWidth="1"/>
    <col min="1512" max="1513" width="14.75" style="110" customWidth="1"/>
    <col min="1514" max="1514" width="12.875" style="110" customWidth="1"/>
    <col min="1515" max="1515" width="10.75" style="110" customWidth="1"/>
    <col min="1516" max="1516" width="12.5" style="110" customWidth="1"/>
    <col min="1517" max="1517" width="10.125" style="110" customWidth="1"/>
    <col min="1518" max="1518" width="16.375" style="110" customWidth="1"/>
    <col min="1519" max="1519" width="16.625" style="110" customWidth="1"/>
    <col min="1520" max="1520" width="13.125" style="110" customWidth="1"/>
    <col min="1521" max="1521" width="10.125" style="110" customWidth="1"/>
    <col min="1522" max="1522" width="12.375" style="110" customWidth="1"/>
    <col min="1523" max="1523" width="10.125" style="110" customWidth="1"/>
    <col min="1524" max="1524" width="15.625" style="110" customWidth="1"/>
    <col min="1525" max="1525" width="10.125" style="110" customWidth="1"/>
    <col min="1526" max="1526" width="15.625" style="110" customWidth="1"/>
    <col min="1527" max="1527" width="10.125" style="110" customWidth="1"/>
    <col min="1528" max="1528" width="15.625" style="110" customWidth="1"/>
    <col min="1529" max="1529" width="10.125" style="110" customWidth="1"/>
    <col min="1530" max="1530" width="16.375" style="110" customWidth="1"/>
    <col min="1531" max="1531" width="10.125" style="110" customWidth="1"/>
    <col min="1532" max="1532" width="12.375" style="110" customWidth="1"/>
    <col min="1533" max="1533" width="10.125" style="110" customWidth="1"/>
    <col min="1534" max="1534" width="12.75" style="110" customWidth="1"/>
    <col min="1535" max="1535" width="10.125" style="110" customWidth="1"/>
    <col min="1536" max="1536" width="12.5" style="110" customWidth="1"/>
    <col min="1537" max="1537" width="10.125" style="110" customWidth="1"/>
    <col min="1538" max="1538" width="12.625" style="110" customWidth="1"/>
    <col min="1539" max="1539" width="10.125" style="110" customWidth="1"/>
    <col min="1540" max="1540" width="11.75" style="110" customWidth="1"/>
    <col min="1541" max="1541" width="10.125" style="110" customWidth="1"/>
    <col min="1542" max="1542" width="11.75" style="110" customWidth="1"/>
    <col min="1543" max="1765" width="10.125" style="110"/>
    <col min="1766" max="1766" width="28.25" style="110" customWidth="1"/>
    <col min="1767" max="1767" width="20.5" style="110" customWidth="1"/>
    <col min="1768" max="1769" width="14.75" style="110" customWidth="1"/>
    <col min="1770" max="1770" width="12.875" style="110" customWidth="1"/>
    <col min="1771" max="1771" width="10.75" style="110" customWidth="1"/>
    <col min="1772" max="1772" width="12.5" style="110" customWidth="1"/>
    <col min="1773" max="1773" width="10.125" style="110" customWidth="1"/>
    <col min="1774" max="1774" width="16.375" style="110" customWidth="1"/>
    <col min="1775" max="1775" width="16.625" style="110" customWidth="1"/>
    <col min="1776" max="1776" width="13.125" style="110" customWidth="1"/>
    <col min="1777" max="1777" width="10.125" style="110" customWidth="1"/>
    <col min="1778" max="1778" width="12.375" style="110" customWidth="1"/>
    <col min="1779" max="1779" width="10.125" style="110" customWidth="1"/>
    <col min="1780" max="1780" width="15.625" style="110" customWidth="1"/>
    <col min="1781" max="1781" width="10.125" style="110" customWidth="1"/>
    <col min="1782" max="1782" width="15.625" style="110" customWidth="1"/>
    <col min="1783" max="1783" width="10.125" style="110" customWidth="1"/>
    <col min="1784" max="1784" width="15.625" style="110" customWidth="1"/>
    <col min="1785" max="1785" width="10.125" style="110" customWidth="1"/>
    <col min="1786" max="1786" width="16.375" style="110" customWidth="1"/>
    <col min="1787" max="1787" width="10.125" style="110" customWidth="1"/>
    <col min="1788" max="1788" width="12.375" style="110" customWidth="1"/>
    <col min="1789" max="1789" width="10.125" style="110" customWidth="1"/>
    <col min="1790" max="1790" width="12.75" style="110" customWidth="1"/>
    <col min="1791" max="1791" width="10.125" style="110" customWidth="1"/>
    <col min="1792" max="1792" width="12.5" style="110" customWidth="1"/>
    <col min="1793" max="1793" width="10.125" style="110" customWidth="1"/>
    <col min="1794" max="1794" width="12.625" style="110" customWidth="1"/>
    <col min="1795" max="1795" width="10.125" style="110" customWidth="1"/>
    <col min="1796" max="1796" width="11.75" style="110" customWidth="1"/>
    <col min="1797" max="1797" width="10.125" style="110" customWidth="1"/>
    <col min="1798" max="1798" width="11.75" style="110" customWidth="1"/>
    <col min="1799" max="2021" width="10.125" style="110"/>
    <col min="2022" max="2022" width="28.25" style="110" customWidth="1"/>
    <col min="2023" max="2023" width="20.5" style="110" customWidth="1"/>
    <col min="2024" max="2025" width="14.75" style="110" customWidth="1"/>
    <col min="2026" max="2026" width="12.875" style="110" customWidth="1"/>
    <col min="2027" max="2027" width="10.75" style="110" customWidth="1"/>
    <col min="2028" max="2028" width="12.5" style="110" customWidth="1"/>
    <col min="2029" max="2029" width="10.125" style="110" customWidth="1"/>
    <col min="2030" max="2030" width="16.375" style="110" customWidth="1"/>
    <col min="2031" max="2031" width="16.625" style="110" customWidth="1"/>
    <col min="2032" max="2032" width="13.125" style="110" customWidth="1"/>
    <col min="2033" max="2033" width="10.125" style="110" customWidth="1"/>
    <col min="2034" max="2034" width="12.375" style="110" customWidth="1"/>
    <col min="2035" max="2035" width="10.125" style="110" customWidth="1"/>
    <col min="2036" max="2036" width="15.625" style="110" customWidth="1"/>
    <col min="2037" max="2037" width="10.125" style="110" customWidth="1"/>
    <col min="2038" max="2038" width="15.625" style="110" customWidth="1"/>
    <col min="2039" max="2039" width="10.125" style="110" customWidth="1"/>
    <col min="2040" max="2040" width="15.625" style="110" customWidth="1"/>
    <col min="2041" max="2041" width="10.125" style="110" customWidth="1"/>
    <col min="2042" max="2042" width="16.375" style="110" customWidth="1"/>
    <col min="2043" max="2043" width="10.125" style="110" customWidth="1"/>
    <col min="2044" max="2044" width="12.375" style="110" customWidth="1"/>
    <col min="2045" max="2045" width="10.125" style="110" customWidth="1"/>
    <col min="2046" max="2046" width="12.75" style="110" customWidth="1"/>
    <col min="2047" max="2047" width="10.125" style="110" customWidth="1"/>
    <col min="2048" max="2048" width="12.5" style="110" customWidth="1"/>
    <col min="2049" max="2049" width="10.125" style="110" customWidth="1"/>
    <col min="2050" max="2050" width="12.625" style="110" customWidth="1"/>
    <col min="2051" max="2051" width="10.125" style="110" customWidth="1"/>
    <col min="2052" max="2052" width="11.75" style="110" customWidth="1"/>
    <col min="2053" max="2053" width="10.125" style="110" customWidth="1"/>
    <col min="2054" max="2054" width="11.75" style="110" customWidth="1"/>
    <col min="2055" max="2277" width="10.125" style="110"/>
    <col min="2278" max="2278" width="28.25" style="110" customWidth="1"/>
    <col min="2279" max="2279" width="20.5" style="110" customWidth="1"/>
    <col min="2280" max="2281" width="14.75" style="110" customWidth="1"/>
    <col min="2282" max="2282" width="12.875" style="110" customWidth="1"/>
    <col min="2283" max="2283" width="10.75" style="110" customWidth="1"/>
    <col min="2284" max="2284" width="12.5" style="110" customWidth="1"/>
    <col min="2285" max="2285" width="10.125" style="110" customWidth="1"/>
    <col min="2286" max="2286" width="16.375" style="110" customWidth="1"/>
    <col min="2287" max="2287" width="16.625" style="110" customWidth="1"/>
    <col min="2288" max="2288" width="13.125" style="110" customWidth="1"/>
    <col min="2289" max="2289" width="10.125" style="110" customWidth="1"/>
    <col min="2290" max="2290" width="12.375" style="110" customWidth="1"/>
    <col min="2291" max="2291" width="10.125" style="110" customWidth="1"/>
    <col min="2292" max="2292" width="15.625" style="110" customWidth="1"/>
    <col min="2293" max="2293" width="10.125" style="110" customWidth="1"/>
    <col min="2294" max="2294" width="15.625" style="110" customWidth="1"/>
    <col min="2295" max="2295" width="10.125" style="110" customWidth="1"/>
    <col min="2296" max="2296" width="15.625" style="110" customWidth="1"/>
    <col min="2297" max="2297" width="10.125" style="110" customWidth="1"/>
    <col min="2298" max="2298" width="16.375" style="110" customWidth="1"/>
    <col min="2299" max="2299" width="10.125" style="110" customWidth="1"/>
    <col min="2300" max="2300" width="12.375" style="110" customWidth="1"/>
    <col min="2301" max="2301" width="10.125" style="110" customWidth="1"/>
    <col min="2302" max="2302" width="12.75" style="110" customWidth="1"/>
    <col min="2303" max="2303" width="10.125" style="110" customWidth="1"/>
    <col min="2304" max="2304" width="12.5" style="110" customWidth="1"/>
    <col min="2305" max="2305" width="10.125" style="110" customWidth="1"/>
    <col min="2306" max="2306" width="12.625" style="110" customWidth="1"/>
    <col min="2307" max="2307" width="10.125" style="110" customWidth="1"/>
    <col min="2308" max="2308" width="11.75" style="110" customWidth="1"/>
    <col min="2309" max="2309" width="10.125" style="110" customWidth="1"/>
    <col min="2310" max="2310" width="11.75" style="110" customWidth="1"/>
    <col min="2311" max="2533" width="10.125" style="110"/>
    <col min="2534" max="2534" width="28.25" style="110" customWidth="1"/>
    <col min="2535" max="2535" width="20.5" style="110" customWidth="1"/>
    <col min="2536" max="2537" width="14.75" style="110" customWidth="1"/>
    <col min="2538" max="2538" width="12.875" style="110" customWidth="1"/>
    <col min="2539" max="2539" width="10.75" style="110" customWidth="1"/>
    <col min="2540" max="2540" width="12.5" style="110" customWidth="1"/>
    <col min="2541" max="2541" width="10.125" style="110" customWidth="1"/>
    <col min="2542" max="2542" width="16.375" style="110" customWidth="1"/>
    <col min="2543" max="2543" width="16.625" style="110" customWidth="1"/>
    <col min="2544" max="2544" width="13.125" style="110" customWidth="1"/>
    <col min="2545" max="2545" width="10.125" style="110" customWidth="1"/>
    <col min="2546" max="2546" width="12.375" style="110" customWidth="1"/>
    <col min="2547" max="2547" width="10.125" style="110" customWidth="1"/>
    <col min="2548" max="2548" width="15.625" style="110" customWidth="1"/>
    <col min="2549" max="2549" width="10.125" style="110" customWidth="1"/>
    <col min="2550" max="2550" width="15.625" style="110" customWidth="1"/>
    <col min="2551" max="2551" width="10.125" style="110" customWidth="1"/>
    <col min="2552" max="2552" width="15.625" style="110" customWidth="1"/>
    <col min="2553" max="2553" width="10.125" style="110" customWidth="1"/>
    <col min="2554" max="2554" width="16.375" style="110" customWidth="1"/>
    <col min="2555" max="2555" width="10.125" style="110" customWidth="1"/>
    <col min="2556" max="2556" width="12.375" style="110" customWidth="1"/>
    <col min="2557" max="2557" width="10.125" style="110" customWidth="1"/>
    <col min="2558" max="2558" width="12.75" style="110" customWidth="1"/>
    <col min="2559" max="2559" width="10.125" style="110" customWidth="1"/>
    <col min="2560" max="2560" width="12.5" style="110" customWidth="1"/>
    <col min="2561" max="2561" width="10.125" style="110" customWidth="1"/>
    <col min="2562" max="2562" width="12.625" style="110" customWidth="1"/>
    <col min="2563" max="2563" width="10.125" style="110" customWidth="1"/>
    <col min="2564" max="2564" width="11.75" style="110" customWidth="1"/>
    <col min="2565" max="2565" width="10.125" style="110" customWidth="1"/>
    <col min="2566" max="2566" width="11.75" style="110" customWidth="1"/>
    <col min="2567" max="2789" width="10.125" style="110"/>
    <col min="2790" max="2790" width="28.25" style="110" customWidth="1"/>
    <col min="2791" max="2791" width="20.5" style="110" customWidth="1"/>
    <col min="2792" max="2793" width="14.75" style="110" customWidth="1"/>
    <col min="2794" max="2794" width="12.875" style="110" customWidth="1"/>
    <col min="2795" max="2795" width="10.75" style="110" customWidth="1"/>
    <col min="2796" max="2796" width="12.5" style="110" customWidth="1"/>
    <col min="2797" max="2797" width="10.125" style="110" customWidth="1"/>
    <col min="2798" max="2798" width="16.375" style="110" customWidth="1"/>
    <col min="2799" max="2799" width="16.625" style="110" customWidth="1"/>
    <col min="2800" max="2800" width="13.125" style="110" customWidth="1"/>
    <col min="2801" max="2801" width="10.125" style="110" customWidth="1"/>
    <col min="2802" max="2802" width="12.375" style="110" customWidth="1"/>
    <col min="2803" max="2803" width="10.125" style="110" customWidth="1"/>
    <col min="2804" max="2804" width="15.625" style="110" customWidth="1"/>
    <col min="2805" max="2805" width="10.125" style="110" customWidth="1"/>
    <col min="2806" max="2806" width="15.625" style="110" customWidth="1"/>
    <col min="2807" max="2807" width="10.125" style="110" customWidth="1"/>
    <col min="2808" max="2808" width="15.625" style="110" customWidth="1"/>
    <col min="2809" max="2809" width="10.125" style="110" customWidth="1"/>
    <col min="2810" max="2810" width="16.375" style="110" customWidth="1"/>
    <col min="2811" max="2811" width="10.125" style="110" customWidth="1"/>
    <col min="2812" max="2812" width="12.375" style="110" customWidth="1"/>
    <col min="2813" max="2813" width="10.125" style="110" customWidth="1"/>
    <col min="2814" max="2814" width="12.75" style="110" customWidth="1"/>
    <col min="2815" max="2815" width="10.125" style="110" customWidth="1"/>
    <col min="2816" max="2816" width="12.5" style="110" customWidth="1"/>
    <col min="2817" max="2817" width="10.125" style="110" customWidth="1"/>
    <col min="2818" max="2818" width="12.625" style="110" customWidth="1"/>
    <col min="2819" max="2819" width="10.125" style="110" customWidth="1"/>
    <col min="2820" max="2820" width="11.75" style="110" customWidth="1"/>
    <col min="2821" max="2821" width="10.125" style="110" customWidth="1"/>
    <col min="2822" max="2822" width="11.75" style="110" customWidth="1"/>
    <col min="2823" max="3045" width="10.125" style="110"/>
    <col min="3046" max="3046" width="28.25" style="110" customWidth="1"/>
    <col min="3047" max="3047" width="20.5" style="110" customWidth="1"/>
    <col min="3048" max="3049" width="14.75" style="110" customWidth="1"/>
    <col min="3050" max="3050" width="12.875" style="110" customWidth="1"/>
    <col min="3051" max="3051" width="10.75" style="110" customWidth="1"/>
    <col min="3052" max="3052" width="12.5" style="110" customWidth="1"/>
    <col min="3053" max="3053" width="10.125" style="110" customWidth="1"/>
    <col min="3054" max="3054" width="16.375" style="110" customWidth="1"/>
    <col min="3055" max="3055" width="16.625" style="110" customWidth="1"/>
    <col min="3056" max="3056" width="13.125" style="110" customWidth="1"/>
    <col min="3057" max="3057" width="10.125" style="110" customWidth="1"/>
    <col min="3058" max="3058" width="12.375" style="110" customWidth="1"/>
    <col min="3059" max="3059" width="10.125" style="110" customWidth="1"/>
    <col min="3060" max="3060" width="15.625" style="110" customWidth="1"/>
    <col min="3061" max="3061" width="10.125" style="110" customWidth="1"/>
    <col min="3062" max="3062" width="15.625" style="110" customWidth="1"/>
    <col min="3063" max="3063" width="10.125" style="110" customWidth="1"/>
    <col min="3064" max="3064" width="15.625" style="110" customWidth="1"/>
    <col min="3065" max="3065" width="10.125" style="110" customWidth="1"/>
    <col min="3066" max="3066" width="16.375" style="110" customWidth="1"/>
    <col min="3067" max="3067" width="10.125" style="110" customWidth="1"/>
    <col min="3068" max="3068" width="12.375" style="110" customWidth="1"/>
    <col min="3069" max="3069" width="10.125" style="110" customWidth="1"/>
    <col min="3070" max="3070" width="12.75" style="110" customWidth="1"/>
    <col min="3071" max="3071" width="10.125" style="110" customWidth="1"/>
    <col min="3072" max="3072" width="12.5" style="110" customWidth="1"/>
    <col min="3073" max="3073" width="10.125" style="110" customWidth="1"/>
    <col min="3074" max="3074" width="12.625" style="110" customWidth="1"/>
    <col min="3075" max="3075" width="10.125" style="110" customWidth="1"/>
    <col min="3076" max="3076" width="11.75" style="110" customWidth="1"/>
    <col min="3077" max="3077" width="10.125" style="110" customWidth="1"/>
    <col min="3078" max="3078" width="11.75" style="110" customWidth="1"/>
    <col min="3079" max="3301" width="10.125" style="110"/>
    <col min="3302" max="3302" width="28.25" style="110" customWidth="1"/>
    <col min="3303" max="3303" width="20.5" style="110" customWidth="1"/>
    <col min="3304" max="3305" width="14.75" style="110" customWidth="1"/>
    <col min="3306" max="3306" width="12.875" style="110" customWidth="1"/>
    <col min="3307" max="3307" width="10.75" style="110" customWidth="1"/>
    <col min="3308" max="3308" width="12.5" style="110" customWidth="1"/>
    <col min="3309" max="3309" width="10.125" style="110" customWidth="1"/>
    <col min="3310" max="3310" width="16.375" style="110" customWidth="1"/>
    <col min="3311" max="3311" width="16.625" style="110" customWidth="1"/>
    <col min="3312" max="3312" width="13.125" style="110" customWidth="1"/>
    <col min="3313" max="3313" width="10.125" style="110" customWidth="1"/>
    <col min="3314" max="3314" width="12.375" style="110" customWidth="1"/>
    <col min="3315" max="3315" width="10.125" style="110" customWidth="1"/>
    <col min="3316" max="3316" width="15.625" style="110" customWidth="1"/>
    <col min="3317" max="3317" width="10.125" style="110" customWidth="1"/>
    <col min="3318" max="3318" width="15.625" style="110" customWidth="1"/>
    <col min="3319" max="3319" width="10.125" style="110" customWidth="1"/>
    <col min="3320" max="3320" width="15.625" style="110" customWidth="1"/>
    <col min="3321" max="3321" width="10.125" style="110" customWidth="1"/>
    <col min="3322" max="3322" width="16.375" style="110" customWidth="1"/>
    <col min="3323" max="3323" width="10.125" style="110" customWidth="1"/>
    <col min="3324" max="3324" width="12.375" style="110" customWidth="1"/>
    <col min="3325" max="3325" width="10.125" style="110" customWidth="1"/>
    <col min="3326" max="3326" width="12.75" style="110" customWidth="1"/>
    <col min="3327" max="3327" width="10.125" style="110" customWidth="1"/>
    <col min="3328" max="3328" width="12.5" style="110" customWidth="1"/>
    <col min="3329" max="3329" width="10.125" style="110" customWidth="1"/>
    <col min="3330" max="3330" width="12.625" style="110" customWidth="1"/>
    <col min="3331" max="3331" width="10.125" style="110" customWidth="1"/>
    <col min="3332" max="3332" width="11.75" style="110" customWidth="1"/>
    <col min="3333" max="3333" width="10.125" style="110" customWidth="1"/>
    <col min="3334" max="3334" width="11.75" style="110" customWidth="1"/>
    <col min="3335" max="3557" width="10.125" style="110"/>
    <col min="3558" max="3558" width="28.25" style="110" customWidth="1"/>
    <col min="3559" max="3559" width="20.5" style="110" customWidth="1"/>
    <col min="3560" max="3561" width="14.75" style="110" customWidth="1"/>
    <col min="3562" max="3562" width="12.875" style="110" customWidth="1"/>
    <col min="3563" max="3563" width="10.75" style="110" customWidth="1"/>
    <col min="3564" max="3564" width="12.5" style="110" customWidth="1"/>
    <col min="3565" max="3565" width="10.125" style="110" customWidth="1"/>
    <col min="3566" max="3566" width="16.375" style="110" customWidth="1"/>
    <col min="3567" max="3567" width="16.625" style="110" customWidth="1"/>
    <col min="3568" max="3568" width="13.125" style="110" customWidth="1"/>
    <col min="3569" max="3569" width="10.125" style="110" customWidth="1"/>
    <col min="3570" max="3570" width="12.375" style="110" customWidth="1"/>
    <col min="3571" max="3571" width="10.125" style="110" customWidth="1"/>
    <col min="3572" max="3572" width="15.625" style="110" customWidth="1"/>
    <col min="3573" max="3573" width="10.125" style="110" customWidth="1"/>
    <col min="3574" max="3574" width="15.625" style="110" customWidth="1"/>
    <col min="3575" max="3575" width="10.125" style="110" customWidth="1"/>
    <col min="3576" max="3576" width="15.625" style="110" customWidth="1"/>
    <col min="3577" max="3577" width="10.125" style="110" customWidth="1"/>
    <col min="3578" max="3578" width="16.375" style="110" customWidth="1"/>
    <col min="3579" max="3579" width="10.125" style="110" customWidth="1"/>
    <col min="3580" max="3580" width="12.375" style="110" customWidth="1"/>
    <col min="3581" max="3581" width="10.125" style="110" customWidth="1"/>
    <col min="3582" max="3582" width="12.75" style="110" customWidth="1"/>
    <col min="3583" max="3583" width="10.125" style="110" customWidth="1"/>
    <col min="3584" max="3584" width="12.5" style="110" customWidth="1"/>
    <col min="3585" max="3585" width="10.125" style="110" customWidth="1"/>
    <col min="3586" max="3586" width="12.625" style="110" customWidth="1"/>
    <col min="3587" max="3587" width="10.125" style="110" customWidth="1"/>
    <col min="3588" max="3588" width="11.75" style="110" customWidth="1"/>
    <col min="3589" max="3589" width="10.125" style="110" customWidth="1"/>
    <col min="3590" max="3590" width="11.75" style="110" customWidth="1"/>
    <col min="3591" max="3813" width="10.125" style="110"/>
    <col min="3814" max="3814" width="28.25" style="110" customWidth="1"/>
    <col min="3815" max="3815" width="20.5" style="110" customWidth="1"/>
    <col min="3816" max="3817" width="14.75" style="110" customWidth="1"/>
    <col min="3818" max="3818" width="12.875" style="110" customWidth="1"/>
    <col min="3819" max="3819" width="10.75" style="110" customWidth="1"/>
    <col min="3820" max="3820" width="12.5" style="110" customWidth="1"/>
    <col min="3821" max="3821" width="10.125" style="110" customWidth="1"/>
    <col min="3822" max="3822" width="16.375" style="110" customWidth="1"/>
    <col min="3823" max="3823" width="16.625" style="110" customWidth="1"/>
    <col min="3824" max="3824" width="13.125" style="110" customWidth="1"/>
    <col min="3825" max="3825" width="10.125" style="110" customWidth="1"/>
    <col min="3826" max="3826" width="12.375" style="110" customWidth="1"/>
    <col min="3827" max="3827" width="10.125" style="110" customWidth="1"/>
    <col min="3828" max="3828" width="15.625" style="110" customWidth="1"/>
    <col min="3829" max="3829" width="10.125" style="110" customWidth="1"/>
    <col min="3830" max="3830" width="15.625" style="110" customWidth="1"/>
    <col min="3831" max="3831" width="10.125" style="110" customWidth="1"/>
    <col min="3832" max="3832" width="15.625" style="110" customWidth="1"/>
    <col min="3833" max="3833" width="10.125" style="110" customWidth="1"/>
    <col min="3834" max="3834" width="16.375" style="110" customWidth="1"/>
    <col min="3835" max="3835" width="10.125" style="110" customWidth="1"/>
    <col min="3836" max="3836" width="12.375" style="110" customWidth="1"/>
    <col min="3837" max="3837" width="10.125" style="110" customWidth="1"/>
    <col min="3838" max="3838" width="12.75" style="110" customWidth="1"/>
    <col min="3839" max="3839" width="10.125" style="110" customWidth="1"/>
    <col min="3840" max="3840" width="12.5" style="110" customWidth="1"/>
    <col min="3841" max="3841" width="10.125" style="110" customWidth="1"/>
    <col min="3842" max="3842" width="12.625" style="110" customWidth="1"/>
    <col min="3843" max="3843" width="10.125" style="110" customWidth="1"/>
    <col min="3844" max="3844" width="11.75" style="110" customWidth="1"/>
    <col min="3845" max="3845" width="10.125" style="110" customWidth="1"/>
    <col min="3846" max="3846" width="11.75" style="110" customWidth="1"/>
    <col min="3847" max="4069" width="10.125" style="110"/>
    <col min="4070" max="4070" width="28.25" style="110" customWidth="1"/>
    <col min="4071" max="4071" width="20.5" style="110" customWidth="1"/>
    <col min="4072" max="4073" width="14.75" style="110" customWidth="1"/>
    <col min="4074" max="4074" width="12.875" style="110" customWidth="1"/>
    <col min="4075" max="4075" width="10.75" style="110" customWidth="1"/>
    <col min="4076" max="4076" width="12.5" style="110" customWidth="1"/>
    <col min="4077" max="4077" width="10.125" style="110" customWidth="1"/>
    <col min="4078" max="4078" width="16.375" style="110" customWidth="1"/>
    <col min="4079" max="4079" width="16.625" style="110" customWidth="1"/>
    <col min="4080" max="4080" width="13.125" style="110" customWidth="1"/>
    <col min="4081" max="4081" width="10.125" style="110" customWidth="1"/>
    <col min="4082" max="4082" width="12.375" style="110" customWidth="1"/>
    <col min="4083" max="4083" width="10.125" style="110" customWidth="1"/>
    <col min="4084" max="4084" width="15.625" style="110" customWidth="1"/>
    <col min="4085" max="4085" width="10.125" style="110" customWidth="1"/>
    <col min="4086" max="4086" width="15.625" style="110" customWidth="1"/>
    <col min="4087" max="4087" width="10.125" style="110" customWidth="1"/>
    <col min="4088" max="4088" width="15.625" style="110" customWidth="1"/>
    <col min="4089" max="4089" width="10.125" style="110" customWidth="1"/>
    <col min="4090" max="4090" width="16.375" style="110" customWidth="1"/>
    <col min="4091" max="4091" width="10.125" style="110" customWidth="1"/>
    <col min="4092" max="4092" width="12.375" style="110" customWidth="1"/>
    <col min="4093" max="4093" width="10.125" style="110" customWidth="1"/>
    <col min="4094" max="4094" width="12.75" style="110" customWidth="1"/>
    <col min="4095" max="4095" width="10.125" style="110" customWidth="1"/>
    <col min="4096" max="4096" width="12.5" style="110" customWidth="1"/>
    <col min="4097" max="4097" width="10.125" style="110" customWidth="1"/>
    <col min="4098" max="4098" width="12.625" style="110" customWidth="1"/>
    <col min="4099" max="4099" width="10.125" style="110" customWidth="1"/>
    <col min="4100" max="4100" width="11.75" style="110" customWidth="1"/>
    <col min="4101" max="4101" width="10.125" style="110" customWidth="1"/>
    <col min="4102" max="4102" width="11.75" style="110" customWidth="1"/>
    <col min="4103" max="4325" width="10.125" style="110"/>
    <col min="4326" max="4326" width="28.25" style="110" customWidth="1"/>
    <col min="4327" max="4327" width="20.5" style="110" customWidth="1"/>
    <col min="4328" max="4329" width="14.75" style="110" customWidth="1"/>
    <col min="4330" max="4330" width="12.875" style="110" customWidth="1"/>
    <col min="4331" max="4331" width="10.75" style="110" customWidth="1"/>
    <col min="4332" max="4332" width="12.5" style="110" customWidth="1"/>
    <col min="4333" max="4333" width="10.125" style="110" customWidth="1"/>
    <col min="4334" max="4334" width="16.375" style="110" customWidth="1"/>
    <col min="4335" max="4335" width="16.625" style="110" customWidth="1"/>
    <col min="4336" max="4336" width="13.125" style="110" customWidth="1"/>
    <col min="4337" max="4337" width="10.125" style="110" customWidth="1"/>
    <col min="4338" max="4338" width="12.375" style="110" customWidth="1"/>
    <col min="4339" max="4339" width="10.125" style="110" customWidth="1"/>
    <col min="4340" max="4340" width="15.625" style="110" customWidth="1"/>
    <col min="4341" max="4341" width="10.125" style="110" customWidth="1"/>
    <col min="4342" max="4342" width="15.625" style="110" customWidth="1"/>
    <col min="4343" max="4343" width="10.125" style="110" customWidth="1"/>
    <col min="4344" max="4344" width="15.625" style="110" customWidth="1"/>
    <col min="4345" max="4345" width="10.125" style="110" customWidth="1"/>
    <col min="4346" max="4346" width="16.375" style="110" customWidth="1"/>
    <col min="4347" max="4347" width="10.125" style="110" customWidth="1"/>
    <col min="4348" max="4348" width="12.375" style="110" customWidth="1"/>
    <col min="4349" max="4349" width="10.125" style="110" customWidth="1"/>
    <col min="4350" max="4350" width="12.75" style="110" customWidth="1"/>
    <col min="4351" max="4351" width="10.125" style="110" customWidth="1"/>
    <col min="4352" max="4352" width="12.5" style="110" customWidth="1"/>
    <col min="4353" max="4353" width="10.125" style="110" customWidth="1"/>
    <col min="4354" max="4354" width="12.625" style="110" customWidth="1"/>
    <col min="4355" max="4355" width="10.125" style="110" customWidth="1"/>
    <col min="4356" max="4356" width="11.75" style="110" customWidth="1"/>
    <col min="4357" max="4357" width="10.125" style="110" customWidth="1"/>
    <col min="4358" max="4358" width="11.75" style="110" customWidth="1"/>
    <col min="4359" max="4581" width="10.125" style="110"/>
    <col min="4582" max="4582" width="28.25" style="110" customWidth="1"/>
    <col min="4583" max="4583" width="20.5" style="110" customWidth="1"/>
    <col min="4584" max="4585" width="14.75" style="110" customWidth="1"/>
    <col min="4586" max="4586" width="12.875" style="110" customWidth="1"/>
    <col min="4587" max="4587" width="10.75" style="110" customWidth="1"/>
    <col min="4588" max="4588" width="12.5" style="110" customWidth="1"/>
    <col min="4589" max="4589" width="10.125" style="110" customWidth="1"/>
    <col min="4590" max="4590" width="16.375" style="110" customWidth="1"/>
    <col min="4591" max="4591" width="16.625" style="110" customWidth="1"/>
    <col min="4592" max="4592" width="13.125" style="110" customWidth="1"/>
    <col min="4593" max="4593" width="10.125" style="110" customWidth="1"/>
    <col min="4594" max="4594" width="12.375" style="110" customWidth="1"/>
    <col min="4595" max="4595" width="10.125" style="110" customWidth="1"/>
    <col min="4596" max="4596" width="15.625" style="110" customWidth="1"/>
    <col min="4597" max="4597" width="10.125" style="110" customWidth="1"/>
    <col min="4598" max="4598" width="15.625" style="110" customWidth="1"/>
    <col min="4599" max="4599" width="10.125" style="110" customWidth="1"/>
    <col min="4600" max="4600" width="15.625" style="110" customWidth="1"/>
    <col min="4601" max="4601" width="10.125" style="110" customWidth="1"/>
    <col min="4602" max="4602" width="16.375" style="110" customWidth="1"/>
    <col min="4603" max="4603" width="10.125" style="110" customWidth="1"/>
    <col min="4604" max="4604" width="12.375" style="110" customWidth="1"/>
    <col min="4605" max="4605" width="10.125" style="110" customWidth="1"/>
    <col min="4606" max="4606" width="12.75" style="110" customWidth="1"/>
    <col min="4607" max="4607" width="10.125" style="110" customWidth="1"/>
    <col min="4608" max="4608" width="12.5" style="110" customWidth="1"/>
    <col min="4609" max="4609" width="10.125" style="110" customWidth="1"/>
    <col min="4610" max="4610" width="12.625" style="110" customWidth="1"/>
    <col min="4611" max="4611" width="10.125" style="110" customWidth="1"/>
    <col min="4612" max="4612" width="11.75" style="110" customWidth="1"/>
    <col min="4613" max="4613" width="10.125" style="110" customWidth="1"/>
    <col min="4614" max="4614" width="11.75" style="110" customWidth="1"/>
    <col min="4615" max="4837" width="10.125" style="110"/>
    <col min="4838" max="4838" width="28.25" style="110" customWidth="1"/>
    <col min="4839" max="4839" width="20.5" style="110" customWidth="1"/>
    <col min="4840" max="4841" width="14.75" style="110" customWidth="1"/>
    <col min="4842" max="4842" width="12.875" style="110" customWidth="1"/>
    <col min="4843" max="4843" width="10.75" style="110" customWidth="1"/>
    <col min="4844" max="4844" width="12.5" style="110" customWidth="1"/>
    <col min="4845" max="4845" width="10.125" style="110" customWidth="1"/>
    <col min="4846" max="4846" width="16.375" style="110" customWidth="1"/>
    <col min="4847" max="4847" width="16.625" style="110" customWidth="1"/>
    <col min="4848" max="4848" width="13.125" style="110" customWidth="1"/>
    <col min="4849" max="4849" width="10.125" style="110" customWidth="1"/>
    <col min="4850" max="4850" width="12.375" style="110" customWidth="1"/>
    <col min="4851" max="4851" width="10.125" style="110" customWidth="1"/>
    <col min="4852" max="4852" width="15.625" style="110" customWidth="1"/>
    <col min="4853" max="4853" width="10.125" style="110" customWidth="1"/>
    <col min="4854" max="4854" width="15.625" style="110" customWidth="1"/>
    <col min="4855" max="4855" width="10.125" style="110" customWidth="1"/>
    <col min="4856" max="4856" width="15.625" style="110" customWidth="1"/>
    <col min="4857" max="4857" width="10.125" style="110" customWidth="1"/>
    <col min="4858" max="4858" width="16.375" style="110" customWidth="1"/>
    <col min="4859" max="4859" width="10.125" style="110" customWidth="1"/>
    <col min="4860" max="4860" width="12.375" style="110" customWidth="1"/>
    <col min="4861" max="4861" width="10.125" style="110" customWidth="1"/>
    <col min="4862" max="4862" width="12.75" style="110" customWidth="1"/>
    <col min="4863" max="4863" width="10.125" style="110" customWidth="1"/>
    <col min="4864" max="4864" width="12.5" style="110" customWidth="1"/>
    <col min="4865" max="4865" width="10.125" style="110" customWidth="1"/>
    <col min="4866" max="4866" width="12.625" style="110" customWidth="1"/>
    <col min="4867" max="4867" width="10.125" style="110" customWidth="1"/>
    <col min="4868" max="4868" width="11.75" style="110" customWidth="1"/>
    <col min="4869" max="4869" width="10.125" style="110" customWidth="1"/>
    <col min="4870" max="4870" width="11.75" style="110" customWidth="1"/>
    <col min="4871" max="5093" width="10.125" style="110"/>
    <col min="5094" max="5094" width="28.25" style="110" customWidth="1"/>
    <col min="5095" max="5095" width="20.5" style="110" customWidth="1"/>
    <col min="5096" max="5097" width="14.75" style="110" customWidth="1"/>
    <col min="5098" max="5098" width="12.875" style="110" customWidth="1"/>
    <col min="5099" max="5099" width="10.75" style="110" customWidth="1"/>
    <col min="5100" max="5100" width="12.5" style="110" customWidth="1"/>
    <col min="5101" max="5101" width="10.125" style="110" customWidth="1"/>
    <col min="5102" max="5102" width="16.375" style="110" customWidth="1"/>
    <col min="5103" max="5103" width="16.625" style="110" customWidth="1"/>
    <col min="5104" max="5104" width="13.125" style="110" customWidth="1"/>
    <col min="5105" max="5105" width="10.125" style="110" customWidth="1"/>
    <col min="5106" max="5106" width="12.375" style="110" customWidth="1"/>
    <col min="5107" max="5107" width="10.125" style="110" customWidth="1"/>
    <col min="5108" max="5108" width="15.625" style="110" customWidth="1"/>
    <col min="5109" max="5109" width="10.125" style="110" customWidth="1"/>
    <col min="5110" max="5110" width="15.625" style="110" customWidth="1"/>
    <col min="5111" max="5111" width="10.125" style="110" customWidth="1"/>
    <col min="5112" max="5112" width="15.625" style="110" customWidth="1"/>
    <col min="5113" max="5113" width="10.125" style="110" customWidth="1"/>
    <col min="5114" max="5114" width="16.375" style="110" customWidth="1"/>
    <col min="5115" max="5115" width="10.125" style="110" customWidth="1"/>
    <col min="5116" max="5116" width="12.375" style="110" customWidth="1"/>
    <col min="5117" max="5117" width="10.125" style="110" customWidth="1"/>
    <col min="5118" max="5118" width="12.75" style="110" customWidth="1"/>
    <col min="5119" max="5119" width="10.125" style="110" customWidth="1"/>
    <col min="5120" max="5120" width="12.5" style="110" customWidth="1"/>
    <col min="5121" max="5121" width="10.125" style="110" customWidth="1"/>
    <col min="5122" max="5122" width="12.625" style="110" customWidth="1"/>
    <col min="5123" max="5123" width="10.125" style="110" customWidth="1"/>
    <col min="5124" max="5124" width="11.75" style="110" customWidth="1"/>
    <col min="5125" max="5125" width="10.125" style="110" customWidth="1"/>
    <col min="5126" max="5126" width="11.75" style="110" customWidth="1"/>
    <col min="5127" max="5349" width="10.125" style="110"/>
    <col min="5350" max="5350" width="28.25" style="110" customWidth="1"/>
    <col min="5351" max="5351" width="20.5" style="110" customWidth="1"/>
    <col min="5352" max="5353" width="14.75" style="110" customWidth="1"/>
    <col min="5354" max="5354" width="12.875" style="110" customWidth="1"/>
    <col min="5355" max="5355" width="10.75" style="110" customWidth="1"/>
    <col min="5356" max="5356" width="12.5" style="110" customWidth="1"/>
    <col min="5357" max="5357" width="10.125" style="110" customWidth="1"/>
    <col min="5358" max="5358" width="16.375" style="110" customWidth="1"/>
    <col min="5359" max="5359" width="16.625" style="110" customWidth="1"/>
    <col min="5360" max="5360" width="13.125" style="110" customWidth="1"/>
    <col min="5361" max="5361" width="10.125" style="110" customWidth="1"/>
    <col min="5362" max="5362" width="12.375" style="110" customWidth="1"/>
    <col min="5363" max="5363" width="10.125" style="110" customWidth="1"/>
    <col min="5364" max="5364" width="15.625" style="110" customWidth="1"/>
    <col min="5365" max="5365" width="10.125" style="110" customWidth="1"/>
    <col min="5366" max="5366" width="15.625" style="110" customWidth="1"/>
    <col min="5367" max="5367" width="10.125" style="110" customWidth="1"/>
    <col min="5368" max="5368" width="15.625" style="110" customWidth="1"/>
    <col min="5369" max="5369" width="10.125" style="110" customWidth="1"/>
    <col min="5370" max="5370" width="16.375" style="110" customWidth="1"/>
    <col min="5371" max="5371" width="10.125" style="110" customWidth="1"/>
    <col min="5372" max="5372" width="12.375" style="110" customWidth="1"/>
    <col min="5373" max="5373" width="10.125" style="110" customWidth="1"/>
    <col min="5374" max="5374" width="12.75" style="110" customWidth="1"/>
    <col min="5375" max="5375" width="10.125" style="110" customWidth="1"/>
    <col min="5376" max="5376" width="12.5" style="110" customWidth="1"/>
    <col min="5377" max="5377" width="10.125" style="110" customWidth="1"/>
    <col min="5378" max="5378" width="12.625" style="110" customWidth="1"/>
    <col min="5379" max="5379" width="10.125" style="110" customWidth="1"/>
    <col min="5380" max="5380" width="11.75" style="110" customWidth="1"/>
    <col min="5381" max="5381" width="10.125" style="110" customWidth="1"/>
    <col min="5382" max="5382" width="11.75" style="110" customWidth="1"/>
    <col min="5383" max="5605" width="10.125" style="110"/>
    <col min="5606" max="5606" width="28.25" style="110" customWidth="1"/>
    <col min="5607" max="5607" width="20.5" style="110" customWidth="1"/>
    <col min="5608" max="5609" width="14.75" style="110" customWidth="1"/>
    <col min="5610" max="5610" width="12.875" style="110" customWidth="1"/>
    <col min="5611" max="5611" width="10.75" style="110" customWidth="1"/>
    <col min="5612" max="5612" width="12.5" style="110" customWidth="1"/>
    <col min="5613" max="5613" width="10.125" style="110" customWidth="1"/>
    <col min="5614" max="5614" width="16.375" style="110" customWidth="1"/>
    <col min="5615" max="5615" width="16.625" style="110" customWidth="1"/>
    <col min="5616" max="5616" width="13.125" style="110" customWidth="1"/>
    <col min="5617" max="5617" width="10.125" style="110" customWidth="1"/>
    <col min="5618" max="5618" width="12.375" style="110" customWidth="1"/>
    <col min="5619" max="5619" width="10.125" style="110" customWidth="1"/>
    <col min="5620" max="5620" width="15.625" style="110" customWidth="1"/>
    <col min="5621" max="5621" width="10.125" style="110" customWidth="1"/>
    <col min="5622" max="5622" width="15.625" style="110" customWidth="1"/>
    <col min="5623" max="5623" width="10.125" style="110" customWidth="1"/>
    <col min="5624" max="5624" width="15.625" style="110" customWidth="1"/>
    <col min="5625" max="5625" width="10.125" style="110" customWidth="1"/>
    <col min="5626" max="5626" width="16.375" style="110" customWidth="1"/>
    <col min="5627" max="5627" width="10.125" style="110" customWidth="1"/>
    <col min="5628" max="5628" width="12.375" style="110" customWidth="1"/>
    <col min="5629" max="5629" width="10.125" style="110" customWidth="1"/>
    <col min="5630" max="5630" width="12.75" style="110" customWidth="1"/>
    <col min="5631" max="5631" width="10.125" style="110" customWidth="1"/>
    <col min="5632" max="5632" width="12.5" style="110" customWidth="1"/>
    <col min="5633" max="5633" width="10.125" style="110" customWidth="1"/>
    <col min="5634" max="5634" width="12.625" style="110" customWidth="1"/>
    <col min="5635" max="5635" width="10.125" style="110" customWidth="1"/>
    <col min="5636" max="5636" width="11.75" style="110" customWidth="1"/>
    <col min="5637" max="5637" width="10.125" style="110" customWidth="1"/>
    <col min="5638" max="5638" width="11.75" style="110" customWidth="1"/>
    <col min="5639" max="5861" width="10.125" style="110"/>
    <col min="5862" max="5862" width="28.25" style="110" customWidth="1"/>
    <col min="5863" max="5863" width="20.5" style="110" customWidth="1"/>
    <col min="5864" max="5865" width="14.75" style="110" customWidth="1"/>
    <col min="5866" max="5866" width="12.875" style="110" customWidth="1"/>
    <col min="5867" max="5867" width="10.75" style="110" customWidth="1"/>
    <col min="5868" max="5868" width="12.5" style="110" customWidth="1"/>
    <col min="5869" max="5869" width="10.125" style="110" customWidth="1"/>
    <col min="5870" max="5870" width="16.375" style="110" customWidth="1"/>
    <col min="5871" max="5871" width="16.625" style="110" customWidth="1"/>
    <col min="5872" max="5872" width="13.125" style="110" customWidth="1"/>
    <col min="5873" max="5873" width="10.125" style="110" customWidth="1"/>
    <col min="5874" max="5874" width="12.375" style="110" customWidth="1"/>
    <col min="5875" max="5875" width="10.125" style="110" customWidth="1"/>
    <col min="5876" max="5876" width="15.625" style="110" customWidth="1"/>
    <col min="5877" max="5877" width="10.125" style="110" customWidth="1"/>
    <col min="5878" max="5878" width="15.625" style="110" customWidth="1"/>
    <col min="5879" max="5879" width="10.125" style="110" customWidth="1"/>
    <col min="5880" max="5880" width="15.625" style="110" customWidth="1"/>
    <col min="5881" max="5881" width="10.125" style="110" customWidth="1"/>
    <col min="5882" max="5882" width="16.375" style="110" customWidth="1"/>
    <col min="5883" max="5883" width="10.125" style="110" customWidth="1"/>
    <col min="5884" max="5884" width="12.375" style="110" customWidth="1"/>
    <col min="5885" max="5885" width="10.125" style="110" customWidth="1"/>
    <col min="5886" max="5886" width="12.75" style="110" customWidth="1"/>
    <col min="5887" max="5887" width="10.125" style="110" customWidth="1"/>
    <col min="5888" max="5888" width="12.5" style="110" customWidth="1"/>
    <col min="5889" max="5889" width="10.125" style="110" customWidth="1"/>
    <col min="5890" max="5890" width="12.625" style="110" customWidth="1"/>
    <col min="5891" max="5891" width="10.125" style="110" customWidth="1"/>
    <col min="5892" max="5892" width="11.75" style="110" customWidth="1"/>
    <col min="5893" max="5893" width="10.125" style="110" customWidth="1"/>
    <col min="5894" max="5894" width="11.75" style="110" customWidth="1"/>
    <col min="5895" max="6117" width="10.125" style="110"/>
    <col min="6118" max="6118" width="28.25" style="110" customWidth="1"/>
    <col min="6119" max="6119" width="20.5" style="110" customWidth="1"/>
    <col min="6120" max="6121" width="14.75" style="110" customWidth="1"/>
    <col min="6122" max="6122" width="12.875" style="110" customWidth="1"/>
    <col min="6123" max="6123" width="10.75" style="110" customWidth="1"/>
    <col min="6124" max="6124" width="12.5" style="110" customWidth="1"/>
    <col min="6125" max="6125" width="10.125" style="110" customWidth="1"/>
    <col min="6126" max="6126" width="16.375" style="110" customWidth="1"/>
    <col min="6127" max="6127" width="16.625" style="110" customWidth="1"/>
    <col min="6128" max="6128" width="13.125" style="110" customWidth="1"/>
    <col min="6129" max="6129" width="10.125" style="110" customWidth="1"/>
    <col min="6130" max="6130" width="12.375" style="110" customWidth="1"/>
    <col min="6131" max="6131" width="10.125" style="110" customWidth="1"/>
    <col min="6132" max="6132" width="15.625" style="110" customWidth="1"/>
    <col min="6133" max="6133" width="10.125" style="110" customWidth="1"/>
    <col min="6134" max="6134" width="15.625" style="110" customWidth="1"/>
    <col min="6135" max="6135" width="10.125" style="110" customWidth="1"/>
    <col min="6136" max="6136" width="15.625" style="110" customWidth="1"/>
    <col min="6137" max="6137" width="10.125" style="110" customWidth="1"/>
    <col min="6138" max="6138" width="16.375" style="110" customWidth="1"/>
    <col min="6139" max="6139" width="10.125" style="110" customWidth="1"/>
    <col min="6140" max="6140" width="12.375" style="110" customWidth="1"/>
    <col min="6141" max="6141" width="10.125" style="110" customWidth="1"/>
    <col min="6142" max="6142" width="12.75" style="110" customWidth="1"/>
    <col min="6143" max="6143" width="10.125" style="110" customWidth="1"/>
    <col min="6144" max="6144" width="12.5" style="110" customWidth="1"/>
    <col min="6145" max="6145" width="10.125" style="110" customWidth="1"/>
    <col min="6146" max="6146" width="12.625" style="110" customWidth="1"/>
    <col min="6147" max="6147" width="10.125" style="110" customWidth="1"/>
    <col min="6148" max="6148" width="11.75" style="110" customWidth="1"/>
    <col min="6149" max="6149" width="10.125" style="110" customWidth="1"/>
    <col min="6150" max="6150" width="11.75" style="110" customWidth="1"/>
    <col min="6151" max="6373" width="10.125" style="110"/>
    <col min="6374" max="6374" width="28.25" style="110" customWidth="1"/>
    <col min="6375" max="6375" width="20.5" style="110" customWidth="1"/>
    <col min="6376" max="6377" width="14.75" style="110" customWidth="1"/>
    <col min="6378" max="6378" width="12.875" style="110" customWidth="1"/>
    <col min="6379" max="6379" width="10.75" style="110" customWidth="1"/>
    <col min="6380" max="6380" width="12.5" style="110" customWidth="1"/>
    <col min="6381" max="6381" width="10.125" style="110" customWidth="1"/>
    <col min="6382" max="6382" width="16.375" style="110" customWidth="1"/>
    <col min="6383" max="6383" width="16.625" style="110" customWidth="1"/>
    <col min="6384" max="6384" width="13.125" style="110" customWidth="1"/>
    <col min="6385" max="6385" width="10.125" style="110" customWidth="1"/>
    <col min="6386" max="6386" width="12.375" style="110" customWidth="1"/>
    <col min="6387" max="6387" width="10.125" style="110" customWidth="1"/>
    <col min="6388" max="6388" width="15.625" style="110" customWidth="1"/>
    <col min="6389" max="6389" width="10.125" style="110" customWidth="1"/>
    <col min="6390" max="6390" width="15.625" style="110" customWidth="1"/>
    <col min="6391" max="6391" width="10.125" style="110" customWidth="1"/>
    <col min="6392" max="6392" width="15.625" style="110" customWidth="1"/>
    <col min="6393" max="6393" width="10.125" style="110" customWidth="1"/>
    <col min="6394" max="6394" width="16.375" style="110" customWidth="1"/>
    <col min="6395" max="6395" width="10.125" style="110" customWidth="1"/>
    <col min="6396" max="6396" width="12.375" style="110" customWidth="1"/>
    <col min="6397" max="6397" width="10.125" style="110" customWidth="1"/>
    <col min="6398" max="6398" width="12.75" style="110" customWidth="1"/>
    <col min="6399" max="6399" width="10.125" style="110" customWidth="1"/>
    <col min="6400" max="6400" width="12.5" style="110" customWidth="1"/>
    <col min="6401" max="6401" width="10.125" style="110" customWidth="1"/>
    <col min="6402" max="6402" width="12.625" style="110" customWidth="1"/>
    <col min="6403" max="6403" width="10.125" style="110" customWidth="1"/>
    <col min="6404" max="6404" width="11.75" style="110" customWidth="1"/>
    <col min="6405" max="6405" width="10.125" style="110" customWidth="1"/>
    <col min="6406" max="6406" width="11.75" style="110" customWidth="1"/>
    <col min="6407" max="6629" width="10.125" style="110"/>
    <col min="6630" max="6630" width="28.25" style="110" customWidth="1"/>
    <col min="6631" max="6631" width="20.5" style="110" customWidth="1"/>
    <col min="6632" max="6633" width="14.75" style="110" customWidth="1"/>
    <col min="6634" max="6634" width="12.875" style="110" customWidth="1"/>
    <col min="6635" max="6635" width="10.75" style="110" customWidth="1"/>
    <col min="6636" max="6636" width="12.5" style="110" customWidth="1"/>
    <col min="6637" max="6637" width="10.125" style="110" customWidth="1"/>
    <col min="6638" max="6638" width="16.375" style="110" customWidth="1"/>
    <col min="6639" max="6639" width="16.625" style="110" customWidth="1"/>
    <col min="6640" max="6640" width="13.125" style="110" customWidth="1"/>
    <col min="6641" max="6641" width="10.125" style="110" customWidth="1"/>
    <col min="6642" max="6642" width="12.375" style="110" customWidth="1"/>
    <col min="6643" max="6643" width="10.125" style="110" customWidth="1"/>
    <col min="6644" max="6644" width="15.625" style="110" customWidth="1"/>
    <col min="6645" max="6645" width="10.125" style="110" customWidth="1"/>
    <col min="6646" max="6646" width="15.625" style="110" customWidth="1"/>
    <col min="6647" max="6647" width="10.125" style="110" customWidth="1"/>
    <col min="6648" max="6648" width="15.625" style="110" customWidth="1"/>
    <col min="6649" max="6649" width="10.125" style="110" customWidth="1"/>
    <col min="6650" max="6650" width="16.375" style="110" customWidth="1"/>
    <col min="6651" max="6651" width="10.125" style="110" customWidth="1"/>
    <col min="6652" max="6652" width="12.375" style="110" customWidth="1"/>
    <col min="6653" max="6653" width="10.125" style="110" customWidth="1"/>
    <col min="6654" max="6654" width="12.75" style="110" customWidth="1"/>
    <col min="6655" max="6655" width="10.125" style="110" customWidth="1"/>
    <col min="6656" max="6656" width="12.5" style="110" customWidth="1"/>
    <col min="6657" max="6657" width="10.125" style="110" customWidth="1"/>
    <col min="6658" max="6658" width="12.625" style="110" customWidth="1"/>
    <col min="6659" max="6659" width="10.125" style="110" customWidth="1"/>
    <col min="6660" max="6660" width="11.75" style="110" customWidth="1"/>
    <col min="6661" max="6661" width="10.125" style="110" customWidth="1"/>
    <col min="6662" max="6662" width="11.75" style="110" customWidth="1"/>
    <col min="6663" max="6885" width="10.125" style="110"/>
    <col min="6886" max="6886" width="28.25" style="110" customWidth="1"/>
    <col min="6887" max="6887" width="20.5" style="110" customWidth="1"/>
    <col min="6888" max="6889" width="14.75" style="110" customWidth="1"/>
    <col min="6890" max="6890" width="12.875" style="110" customWidth="1"/>
    <col min="6891" max="6891" width="10.75" style="110" customWidth="1"/>
    <col min="6892" max="6892" width="12.5" style="110" customWidth="1"/>
    <col min="6893" max="6893" width="10.125" style="110" customWidth="1"/>
    <col min="6894" max="6894" width="16.375" style="110" customWidth="1"/>
    <col min="6895" max="6895" width="16.625" style="110" customWidth="1"/>
    <col min="6896" max="6896" width="13.125" style="110" customWidth="1"/>
    <col min="6897" max="6897" width="10.125" style="110" customWidth="1"/>
    <col min="6898" max="6898" width="12.375" style="110" customWidth="1"/>
    <col min="6899" max="6899" width="10.125" style="110" customWidth="1"/>
    <col min="6900" max="6900" width="15.625" style="110" customWidth="1"/>
    <col min="6901" max="6901" width="10.125" style="110" customWidth="1"/>
    <col min="6902" max="6902" width="15.625" style="110" customWidth="1"/>
    <col min="6903" max="6903" width="10.125" style="110" customWidth="1"/>
    <col min="6904" max="6904" width="15.625" style="110" customWidth="1"/>
    <col min="6905" max="6905" width="10.125" style="110" customWidth="1"/>
    <col min="6906" max="6906" width="16.375" style="110" customWidth="1"/>
    <col min="6907" max="6907" width="10.125" style="110" customWidth="1"/>
    <col min="6908" max="6908" width="12.375" style="110" customWidth="1"/>
    <col min="6909" max="6909" width="10.125" style="110" customWidth="1"/>
    <col min="6910" max="6910" width="12.75" style="110" customWidth="1"/>
    <col min="6911" max="6911" width="10.125" style="110" customWidth="1"/>
    <col min="6912" max="6912" width="12.5" style="110" customWidth="1"/>
    <col min="6913" max="6913" width="10.125" style="110" customWidth="1"/>
    <col min="6914" max="6914" width="12.625" style="110" customWidth="1"/>
    <col min="6915" max="6915" width="10.125" style="110" customWidth="1"/>
    <col min="6916" max="6916" width="11.75" style="110" customWidth="1"/>
    <col min="6917" max="6917" width="10.125" style="110" customWidth="1"/>
    <col min="6918" max="6918" width="11.75" style="110" customWidth="1"/>
    <col min="6919" max="7141" width="10.125" style="110"/>
    <col min="7142" max="7142" width="28.25" style="110" customWidth="1"/>
    <col min="7143" max="7143" width="20.5" style="110" customWidth="1"/>
    <col min="7144" max="7145" width="14.75" style="110" customWidth="1"/>
    <col min="7146" max="7146" width="12.875" style="110" customWidth="1"/>
    <col min="7147" max="7147" width="10.75" style="110" customWidth="1"/>
    <col min="7148" max="7148" width="12.5" style="110" customWidth="1"/>
    <col min="7149" max="7149" width="10.125" style="110" customWidth="1"/>
    <col min="7150" max="7150" width="16.375" style="110" customWidth="1"/>
    <col min="7151" max="7151" width="16.625" style="110" customWidth="1"/>
    <col min="7152" max="7152" width="13.125" style="110" customWidth="1"/>
    <col min="7153" max="7153" width="10.125" style="110" customWidth="1"/>
    <col min="7154" max="7154" width="12.375" style="110" customWidth="1"/>
    <col min="7155" max="7155" width="10.125" style="110" customWidth="1"/>
    <col min="7156" max="7156" width="15.625" style="110" customWidth="1"/>
    <col min="7157" max="7157" width="10.125" style="110" customWidth="1"/>
    <col min="7158" max="7158" width="15.625" style="110" customWidth="1"/>
    <col min="7159" max="7159" width="10.125" style="110" customWidth="1"/>
    <col min="7160" max="7160" width="15.625" style="110" customWidth="1"/>
    <col min="7161" max="7161" width="10.125" style="110" customWidth="1"/>
    <col min="7162" max="7162" width="16.375" style="110" customWidth="1"/>
    <col min="7163" max="7163" width="10.125" style="110" customWidth="1"/>
    <col min="7164" max="7164" width="12.375" style="110" customWidth="1"/>
    <col min="7165" max="7165" width="10.125" style="110" customWidth="1"/>
    <col min="7166" max="7166" width="12.75" style="110" customWidth="1"/>
    <col min="7167" max="7167" width="10.125" style="110" customWidth="1"/>
    <col min="7168" max="7168" width="12.5" style="110" customWidth="1"/>
    <col min="7169" max="7169" width="10.125" style="110" customWidth="1"/>
    <col min="7170" max="7170" width="12.625" style="110" customWidth="1"/>
    <col min="7171" max="7171" width="10.125" style="110" customWidth="1"/>
    <col min="7172" max="7172" width="11.75" style="110" customWidth="1"/>
    <col min="7173" max="7173" width="10.125" style="110" customWidth="1"/>
    <col min="7174" max="7174" width="11.75" style="110" customWidth="1"/>
    <col min="7175" max="7397" width="10.125" style="110"/>
    <col min="7398" max="7398" width="28.25" style="110" customWidth="1"/>
    <col min="7399" max="7399" width="20.5" style="110" customWidth="1"/>
    <col min="7400" max="7401" width="14.75" style="110" customWidth="1"/>
    <col min="7402" max="7402" width="12.875" style="110" customWidth="1"/>
    <col min="7403" max="7403" width="10.75" style="110" customWidth="1"/>
    <col min="7404" max="7404" width="12.5" style="110" customWidth="1"/>
    <col min="7405" max="7405" width="10.125" style="110" customWidth="1"/>
    <col min="7406" max="7406" width="16.375" style="110" customWidth="1"/>
    <col min="7407" max="7407" width="16.625" style="110" customWidth="1"/>
    <col min="7408" max="7408" width="13.125" style="110" customWidth="1"/>
    <col min="7409" max="7409" width="10.125" style="110" customWidth="1"/>
    <col min="7410" max="7410" width="12.375" style="110" customWidth="1"/>
    <col min="7411" max="7411" width="10.125" style="110" customWidth="1"/>
    <col min="7412" max="7412" width="15.625" style="110" customWidth="1"/>
    <col min="7413" max="7413" width="10.125" style="110" customWidth="1"/>
    <col min="7414" max="7414" width="15.625" style="110" customWidth="1"/>
    <col min="7415" max="7415" width="10.125" style="110" customWidth="1"/>
    <col min="7416" max="7416" width="15.625" style="110" customWidth="1"/>
    <col min="7417" max="7417" width="10.125" style="110" customWidth="1"/>
    <col min="7418" max="7418" width="16.375" style="110" customWidth="1"/>
    <col min="7419" max="7419" width="10.125" style="110" customWidth="1"/>
    <col min="7420" max="7420" width="12.375" style="110" customWidth="1"/>
    <col min="7421" max="7421" width="10.125" style="110" customWidth="1"/>
    <col min="7422" max="7422" width="12.75" style="110" customWidth="1"/>
    <col min="7423" max="7423" width="10.125" style="110" customWidth="1"/>
    <col min="7424" max="7424" width="12.5" style="110" customWidth="1"/>
    <col min="7425" max="7425" width="10.125" style="110" customWidth="1"/>
    <col min="7426" max="7426" width="12.625" style="110" customWidth="1"/>
    <col min="7427" max="7427" width="10.125" style="110" customWidth="1"/>
    <col min="7428" max="7428" width="11.75" style="110" customWidth="1"/>
    <col min="7429" max="7429" width="10.125" style="110" customWidth="1"/>
    <col min="7430" max="7430" width="11.75" style="110" customWidth="1"/>
    <col min="7431" max="7653" width="10.125" style="110"/>
    <col min="7654" max="7654" width="28.25" style="110" customWidth="1"/>
    <col min="7655" max="7655" width="20.5" style="110" customWidth="1"/>
    <col min="7656" max="7657" width="14.75" style="110" customWidth="1"/>
    <col min="7658" max="7658" width="12.875" style="110" customWidth="1"/>
    <col min="7659" max="7659" width="10.75" style="110" customWidth="1"/>
    <col min="7660" max="7660" width="12.5" style="110" customWidth="1"/>
    <col min="7661" max="7661" width="10.125" style="110" customWidth="1"/>
    <col min="7662" max="7662" width="16.375" style="110" customWidth="1"/>
    <col min="7663" max="7663" width="16.625" style="110" customWidth="1"/>
    <col min="7664" max="7664" width="13.125" style="110" customWidth="1"/>
    <col min="7665" max="7665" width="10.125" style="110" customWidth="1"/>
    <col min="7666" max="7666" width="12.375" style="110" customWidth="1"/>
    <col min="7667" max="7667" width="10.125" style="110" customWidth="1"/>
    <col min="7668" max="7668" width="15.625" style="110" customWidth="1"/>
    <col min="7669" max="7669" width="10.125" style="110" customWidth="1"/>
    <col min="7670" max="7670" width="15.625" style="110" customWidth="1"/>
    <col min="7671" max="7671" width="10.125" style="110" customWidth="1"/>
    <col min="7672" max="7672" width="15.625" style="110" customWidth="1"/>
    <col min="7673" max="7673" width="10.125" style="110" customWidth="1"/>
    <col min="7674" max="7674" width="16.375" style="110" customWidth="1"/>
    <col min="7675" max="7675" width="10.125" style="110" customWidth="1"/>
    <col min="7676" max="7676" width="12.375" style="110" customWidth="1"/>
    <col min="7677" max="7677" width="10.125" style="110" customWidth="1"/>
    <col min="7678" max="7678" width="12.75" style="110" customWidth="1"/>
    <col min="7679" max="7679" width="10.125" style="110" customWidth="1"/>
    <col min="7680" max="7680" width="12.5" style="110" customWidth="1"/>
    <col min="7681" max="7681" width="10.125" style="110" customWidth="1"/>
    <col min="7682" max="7682" width="12.625" style="110" customWidth="1"/>
    <col min="7683" max="7683" width="10.125" style="110" customWidth="1"/>
    <col min="7684" max="7684" width="11.75" style="110" customWidth="1"/>
    <col min="7685" max="7685" width="10.125" style="110" customWidth="1"/>
    <col min="7686" max="7686" width="11.75" style="110" customWidth="1"/>
    <col min="7687" max="7909" width="10.125" style="110"/>
    <col min="7910" max="7910" width="28.25" style="110" customWidth="1"/>
    <col min="7911" max="7911" width="20.5" style="110" customWidth="1"/>
    <col min="7912" max="7913" width="14.75" style="110" customWidth="1"/>
    <col min="7914" max="7914" width="12.875" style="110" customWidth="1"/>
    <col min="7915" max="7915" width="10.75" style="110" customWidth="1"/>
    <col min="7916" max="7916" width="12.5" style="110" customWidth="1"/>
    <col min="7917" max="7917" width="10.125" style="110" customWidth="1"/>
    <col min="7918" max="7918" width="16.375" style="110" customWidth="1"/>
    <col min="7919" max="7919" width="16.625" style="110" customWidth="1"/>
    <col min="7920" max="7920" width="13.125" style="110" customWidth="1"/>
    <col min="7921" max="7921" width="10.125" style="110" customWidth="1"/>
    <col min="7922" max="7922" width="12.375" style="110" customWidth="1"/>
    <col min="7923" max="7923" width="10.125" style="110" customWidth="1"/>
    <col min="7924" max="7924" width="15.625" style="110" customWidth="1"/>
    <col min="7925" max="7925" width="10.125" style="110" customWidth="1"/>
    <col min="7926" max="7926" width="15.625" style="110" customWidth="1"/>
    <col min="7927" max="7927" width="10.125" style="110" customWidth="1"/>
    <col min="7928" max="7928" width="15.625" style="110" customWidth="1"/>
    <col min="7929" max="7929" width="10.125" style="110" customWidth="1"/>
    <col min="7930" max="7930" width="16.375" style="110" customWidth="1"/>
    <col min="7931" max="7931" width="10.125" style="110" customWidth="1"/>
    <col min="7932" max="7932" width="12.375" style="110" customWidth="1"/>
    <col min="7933" max="7933" width="10.125" style="110" customWidth="1"/>
    <col min="7934" max="7934" width="12.75" style="110" customWidth="1"/>
    <col min="7935" max="7935" width="10.125" style="110" customWidth="1"/>
    <col min="7936" max="7936" width="12.5" style="110" customWidth="1"/>
    <col min="7937" max="7937" width="10.125" style="110" customWidth="1"/>
    <col min="7938" max="7938" width="12.625" style="110" customWidth="1"/>
    <col min="7939" max="7939" width="10.125" style="110" customWidth="1"/>
    <col min="7940" max="7940" width="11.75" style="110" customWidth="1"/>
    <col min="7941" max="7941" width="10.125" style="110" customWidth="1"/>
    <col min="7942" max="7942" width="11.75" style="110" customWidth="1"/>
    <col min="7943" max="8165" width="10.125" style="110"/>
    <col min="8166" max="8166" width="28.25" style="110" customWidth="1"/>
    <col min="8167" max="8167" width="20.5" style="110" customWidth="1"/>
    <col min="8168" max="8169" width="14.75" style="110" customWidth="1"/>
    <col min="8170" max="8170" width="12.875" style="110" customWidth="1"/>
    <col min="8171" max="8171" width="10.75" style="110" customWidth="1"/>
    <col min="8172" max="8172" width="12.5" style="110" customWidth="1"/>
    <col min="8173" max="8173" width="10.125" style="110" customWidth="1"/>
    <col min="8174" max="8174" width="16.375" style="110" customWidth="1"/>
    <col min="8175" max="8175" width="16.625" style="110" customWidth="1"/>
    <col min="8176" max="8176" width="13.125" style="110" customWidth="1"/>
    <col min="8177" max="8177" width="10.125" style="110" customWidth="1"/>
    <col min="8178" max="8178" width="12.375" style="110" customWidth="1"/>
    <col min="8179" max="8179" width="10.125" style="110" customWidth="1"/>
    <col min="8180" max="8180" width="15.625" style="110" customWidth="1"/>
    <col min="8181" max="8181" width="10.125" style="110" customWidth="1"/>
    <col min="8182" max="8182" width="15.625" style="110" customWidth="1"/>
    <col min="8183" max="8183" width="10.125" style="110" customWidth="1"/>
    <col min="8184" max="8184" width="15.625" style="110" customWidth="1"/>
    <col min="8185" max="8185" width="10.125" style="110" customWidth="1"/>
    <col min="8186" max="8186" width="16.375" style="110" customWidth="1"/>
    <col min="8187" max="8187" width="10.125" style="110" customWidth="1"/>
    <col min="8188" max="8188" width="12.375" style="110" customWidth="1"/>
    <col min="8189" max="8189" width="10.125" style="110" customWidth="1"/>
    <col min="8190" max="8190" width="12.75" style="110" customWidth="1"/>
    <col min="8191" max="8191" width="10.125" style="110" customWidth="1"/>
    <col min="8192" max="8192" width="12.5" style="110" customWidth="1"/>
    <col min="8193" max="8193" width="10.125" style="110" customWidth="1"/>
    <col min="8194" max="8194" width="12.625" style="110" customWidth="1"/>
    <col min="8195" max="8195" width="10.125" style="110" customWidth="1"/>
    <col min="8196" max="8196" width="11.75" style="110" customWidth="1"/>
    <col min="8197" max="8197" width="10.125" style="110" customWidth="1"/>
    <col min="8198" max="8198" width="11.75" style="110" customWidth="1"/>
    <col min="8199" max="8421" width="10.125" style="110"/>
    <col min="8422" max="8422" width="28.25" style="110" customWidth="1"/>
    <col min="8423" max="8423" width="20.5" style="110" customWidth="1"/>
    <col min="8424" max="8425" width="14.75" style="110" customWidth="1"/>
    <col min="8426" max="8426" width="12.875" style="110" customWidth="1"/>
    <col min="8427" max="8427" width="10.75" style="110" customWidth="1"/>
    <col min="8428" max="8428" width="12.5" style="110" customWidth="1"/>
    <col min="8429" max="8429" width="10.125" style="110" customWidth="1"/>
    <col min="8430" max="8430" width="16.375" style="110" customWidth="1"/>
    <col min="8431" max="8431" width="16.625" style="110" customWidth="1"/>
    <col min="8432" max="8432" width="13.125" style="110" customWidth="1"/>
    <col min="8433" max="8433" width="10.125" style="110" customWidth="1"/>
    <col min="8434" max="8434" width="12.375" style="110" customWidth="1"/>
    <col min="8435" max="8435" width="10.125" style="110" customWidth="1"/>
    <col min="8436" max="8436" width="15.625" style="110" customWidth="1"/>
    <col min="8437" max="8437" width="10.125" style="110" customWidth="1"/>
    <col min="8438" max="8438" width="15.625" style="110" customWidth="1"/>
    <col min="8439" max="8439" width="10.125" style="110" customWidth="1"/>
    <col min="8440" max="8440" width="15.625" style="110" customWidth="1"/>
    <col min="8441" max="8441" width="10.125" style="110" customWidth="1"/>
    <col min="8442" max="8442" width="16.375" style="110" customWidth="1"/>
    <col min="8443" max="8443" width="10.125" style="110" customWidth="1"/>
    <col min="8444" max="8444" width="12.375" style="110" customWidth="1"/>
    <col min="8445" max="8445" width="10.125" style="110" customWidth="1"/>
    <col min="8446" max="8446" width="12.75" style="110" customWidth="1"/>
    <col min="8447" max="8447" width="10.125" style="110" customWidth="1"/>
    <col min="8448" max="8448" width="12.5" style="110" customWidth="1"/>
    <col min="8449" max="8449" width="10.125" style="110" customWidth="1"/>
    <col min="8450" max="8450" width="12.625" style="110" customWidth="1"/>
    <col min="8451" max="8451" width="10.125" style="110" customWidth="1"/>
    <col min="8452" max="8452" width="11.75" style="110" customWidth="1"/>
    <col min="8453" max="8453" width="10.125" style="110" customWidth="1"/>
    <col min="8454" max="8454" width="11.75" style="110" customWidth="1"/>
    <col min="8455" max="8677" width="10.125" style="110"/>
    <col min="8678" max="8678" width="28.25" style="110" customWidth="1"/>
    <col min="8679" max="8679" width="20.5" style="110" customWidth="1"/>
    <col min="8680" max="8681" width="14.75" style="110" customWidth="1"/>
    <col min="8682" max="8682" width="12.875" style="110" customWidth="1"/>
    <col min="8683" max="8683" width="10.75" style="110" customWidth="1"/>
    <col min="8684" max="8684" width="12.5" style="110" customWidth="1"/>
    <col min="8685" max="8685" width="10.125" style="110" customWidth="1"/>
    <col min="8686" max="8686" width="16.375" style="110" customWidth="1"/>
    <col min="8687" max="8687" width="16.625" style="110" customWidth="1"/>
    <col min="8688" max="8688" width="13.125" style="110" customWidth="1"/>
    <col min="8689" max="8689" width="10.125" style="110" customWidth="1"/>
    <col min="8690" max="8690" width="12.375" style="110" customWidth="1"/>
    <col min="8691" max="8691" width="10.125" style="110" customWidth="1"/>
    <col min="8692" max="8692" width="15.625" style="110" customWidth="1"/>
    <col min="8693" max="8693" width="10.125" style="110" customWidth="1"/>
    <col min="8694" max="8694" width="15.625" style="110" customWidth="1"/>
    <col min="8695" max="8695" width="10.125" style="110" customWidth="1"/>
    <col min="8696" max="8696" width="15.625" style="110" customWidth="1"/>
    <col min="8697" max="8697" width="10.125" style="110" customWidth="1"/>
    <col min="8698" max="8698" width="16.375" style="110" customWidth="1"/>
    <col min="8699" max="8699" width="10.125" style="110" customWidth="1"/>
    <col min="8700" max="8700" width="12.375" style="110" customWidth="1"/>
    <col min="8701" max="8701" width="10.125" style="110" customWidth="1"/>
    <col min="8702" max="8702" width="12.75" style="110" customWidth="1"/>
    <col min="8703" max="8703" width="10.125" style="110" customWidth="1"/>
    <col min="8704" max="8704" width="12.5" style="110" customWidth="1"/>
    <col min="8705" max="8705" width="10.125" style="110" customWidth="1"/>
    <col min="8706" max="8706" width="12.625" style="110" customWidth="1"/>
    <col min="8707" max="8707" width="10.125" style="110" customWidth="1"/>
    <col min="8708" max="8708" width="11.75" style="110" customWidth="1"/>
    <col min="8709" max="8709" width="10.125" style="110" customWidth="1"/>
    <col min="8710" max="8710" width="11.75" style="110" customWidth="1"/>
    <col min="8711" max="8933" width="10.125" style="110"/>
    <col min="8934" max="8934" width="28.25" style="110" customWidth="1"/>
    <col min="8935" max="8935" width="20.5" style="110" customWidth="1"/>
    <col min="8936" max="8937" width="14.75" style="110" customWidth="1"/>
    <col min="8938" max="8938" width="12.875" style="110" customWidth="1"/>
    <col min="8939" max="8939" width="10.75" style="110" customWidth="1"/>
    <col min="8940" max="8940" width="12.5" style="110" customWidth="1"/>
    <col min="8941" max="8941" width="10.125" style="110" customWidth="1"/>
    <col min="8942" max="8942" width="16.375" style="110" customWidth="1"/>
    <col min="8943" max="8943" width="16.625" style="110" customWidth="1"/>
    <col min="8944" max="8944" width="13.125" style="110" customWidth="1"/>
    <col min="8945" max="8945" width="10.125" style="110" customWidth="1"/>
    <col min="8946" max="8946" width="12.375" style="110" customWidth="1"/>
    <col min="8947" max="8947" width="10.125" style="110" customWidth="1"/>
    <col min="8948" max="8948" width="15.625" style="110" customWidth="1"/>
    <col min="8949" max="8949" width="10.125" style="110" customWidth="1"/>
    <col min="8950" max="8950" width="15.625" style="110" customWidth="1"/>
    <col min="8951" max="8951" width="10.125" style="110" customWidth="1"/>
    <col min="8952" max="8952" width="15.625" style="110" customWidth="1"/>
    <col min="8953" max="8953" width="10.125" style="110" customWidth="1"/>
    <col min="8954" max="8954" width="16.375" style="110" customWidth="1"/>
    <col min="8955" max="8955" width="10.125" style="110" customWidth="1"/>
    <col min="8956" max="8956" width="12.375" style="110" customWidth="1"/>
    <col min="8957" max="8957" width="10.125" style="110" customWidth="1"/>
    <col min="8958" max="8958" width="12.75" style="110" customWidth="1"/>
    <col min="8959" max="8959" width="10.125" style="110" customWidth="1"/>
    <col min="8960" max="8960" width="12.5" style="110" customWidth="1"/>
    <col min="8961" max="8961" width="10.125" style="110" customWidth="1"/>
    <col min="8962" max="8962" width="12.625" style="110" customWidth="1"/>
    <col min="8963" max="8963" width="10.125" style="110" customWidth="1"/>
    <col min="8964" max="8964" width="11.75" style="110" customWidth="1"/>
    <col min="8965" max="8965" width="10.125" style="110" customWidth="1"/>
    <col min="8966" max="8966" width="11.75" style="110" customWidth="1"/>
    <col min="8967" max="9189" width="10.125" style="110"/>
    <col min="9190" max="9190" width="28.25" style="110" customWidth="1"/>
    <col min="9191" max="9191" width="20.5" style="110" customWidth="1"/>
    <col min="9192" max="9193" width="14.75" style="110" customWidth="1"/>
    <col min="9194" max="9194" width="12.875" style="110" customWidth="1"/>
    <col min="9195" max="9195" width="10.75" style="110" customWidth="1"/>
    <col min="9196" max="9196" width="12.5" style="110" customWidth="1"/>
    <col min="9197" max="9197" width="10.125" style="110" customWidth="1"/>
    <col min="9198" max="9198" width="16.375" style="110" customWidth="1"/>
    <col min="9199" max="9199" width="16.625" style="110" customWidth="1"/>
    <col min="9200" max="9200" width="13.125" style="110" customWidth="1"/>
    <col min="9201" max="9201" width="10.125" style="110" customWidth="1"/>
    <col min="9202" max="9202" width="12.375" style="110" customWidth="1"/>
    <col min="9203" max="9203" width="10.125" style="110" customWidth="1"/>
    <col min="9204" max="9204" width="15.625" style="110" customWidth="1"/>
    <col min="9205" max="9205" width="10.125" style="110" customWidth="1"/>
    <col min="9206" max="9206" width="15.625" style="110" customWidth="1"/>
    <col min="9207" max="9207" width="10.125" style="110" customWidth="1"/>
    <col min="9208" max="9208" width="15.625" style="110" customWidth="1"/>
    <col min="9209" max="9209" width="10.125" style="110" customWidth="1"/>
    <col min="9210" max="9210" width="16.375" style="110" customWidth="1"/>
    <col min="9211" max="9211" width="10.125" style="110" customWidth="1"/>
    <col min="9212" max="9212" width="12.375" style="110" customWidth="1"/>
    <col min="9213" max="9213" width="10.125" style="110" customWidth="1"/>
    <col min="9214" max="9214" width="12.75" style="110" customWidth="1"/>
    <col min="9215" max="9215" width="10.125" style="110" customWidth="1"/>
    <col min="9216" max="9216" width="12.5" style="110" customWidth="1"/>
    <col min="9217" max="9217" width="10.125" style="110" customWidth="1"/>
    <col min="9218" max="9218" width="12.625" style="110" customWidth="1"/>
    <col min="9219" max="9219" width="10.125" style="110" customWidth="1"/>
    <col min="9220" max="9220" width="11.75" style="110" customWidth="1"/>
    <col min="9221" max="9221" width="10.125" style="110" customWidth="1"/>
    <col min="9222" max="9222" width="11.75" style="110" customWidth="1"/>
    <col min="9223" max="9445" width="10.125" style="110"/>
    <col min="9446" max="9446" width="28.25" style="110" customWidth="1"/>
    <col min="9447" max="9447" width="20.5" style="110" customWidth="1"/>
    <col min="9448" max="9449" width="14.75" style="110" customWidth="1"/>
    <col min="9450" max="9450" width="12.875" style="110" customWidth="1"/>
    <col min="9451" max="9451" width="10.75" style="110" customWidth="1"/>
    <col min="9452" max="9452" width="12.5" style="110" customWidth="1"/>
    <col min="9453" max="9453" width="10.125" style="110" customWidth="1"/>
    <col min="9454" max="9454" width="16.375" style="110" customWidth="1"/>
    <col min="9455" max="9455" width="16.625" style="110" customWidth="1"/>
    <col min="9456" max="9456" width="13.125" style="110" customWidth="1"/>
    <col min="9457" max="9457" width="10.125" style="110" customWidth="1"/>
    <col min="9458" max="9458" width="12.375" style="110" customWidth="1"/>
    <col min="9459" max="9459" width="10.125" style="110" customWidth="1"/>
    <col min="9460" max="9460" width="15.625" style="110" customWidth="1"/>
    <col min="9461" max="9461" width="10.125" style="110" customWidth="1"/>
    <col min="9462" max="9462" width="15.625" style="110" customWidth="1"/>
    <col min="9463" max="9463" width="10.125" style="110" customWidth="1"/>
    <col min="9464" max="9464" width="15.625" style="110" customWidth="1"/>
    <col min="9465" max="9465" width="10.125" style="110" customWidth="1"/>
    <col min="9466" max="9466" width="16.375" style="110" customWidth="1"/>
    <col min="9467" max="9467" width="10.125" style="110" customWidth="1"/>
    <col min="9468" max="9468" width="12.375" style="110" customWidth="1"/>
    <col min="9469" max="9469" width="10.125" style="110" customWidth="1"/>
    <col min="9470" max="9470" width="12.75" style="110" customWidth="1"/>
    <col min="9471" max="9471" width="10.125" style="110" customWidth="1"/>
    <col min="9472" max="9472" width="12.5" style="110" customWidth="1"/>
    <col min="9473" max="9473" width="10.125" style="110" customWidth="1"/>
    <col min="9474" max="9474" width="12.625" style="110" customWidth="1"/>
    <col min="9475" max="9475" width="10.125" style="110" customWidth="1"/>
    <col min="9476" max="9476" width="11.75" style="110" customWidth="1"/>
    <col min="9477" max="9477" width="10.125" style="110" customWidth="1"/>
    <col min="9478" max="9478" width="11.75" style="110" customWidth="1"/>
    <col min="9479" max="9701" width="10.125" style="110"/>
    <col min="9702" max="9702" width="28.25" style="110" customWidth="1"/>
    <col min="9703" max="9703" width="20.5" style="110" customWidth="1"/>
    <col min="9704" max="9705" width="14.75" style="110" customWidth="1"/>
    <col min="9706" max="9706" width="12.875" style="110" customWidth="1"/>
    <col min="9707" max="9707" width="10.75" style="110" customWidth="1"/>
    <col min="9708" max="9708" width="12.5" style="110" customWidth="1"/>
    <col min="9709" max="9709" width="10.125" style="110" customWidth="1"/>
    <col min="9710" max="9710" width="16.375" style="110" customWidth="1"/>
    <col min="9711" max="9711" width="16.625" style="110" customWidth="1"/>
    <col min="9712" max="9712" width="13.125" style="110" customWidth="1"/>
    <col min="9713" max="9713" width="10.125" style="110" customWidth="1"/>
    <col min="9714" max="9714" width="12.375" style="110" customWidth="1"/>
    <col min="9715" max="9715" width="10.125" style="110" customWidth="1"/>
    <col min="9716" max="9716" width="15.625" style="110" customWidth="1"/>
    <col min="9717" max="9717" width="10.125" style="110" customWidth="1"/>
    <col min="9718" max="9718" width="15.625" style="110" customWidth="1"/>
    <col min="9719" max="9719" width="10.125" style="110" customWidth="1"/>
    <col min="9720" max="9720" width="15.625" style="110" customWidth="1"/>
    <col min="9721" max="9721" width="10.125" style="110" customWidth="1"/>
    <col min="9722" max="9722" width="16.375" style="110" customWidth="1"/>
    <col min="9723" max="9723" width="10.125" style="110" customWidth="1"/>
    <col min="9724" max="9724" width="12.375" style="110" customWidth="1"/>
    <col min="9725" max="9725" width="10.125" style="110" customWidth="1"/>
    <col min="9726" max="9726" width="12.75" style="110" customWidth="1"/>
    <col min="9727" max="9727" width="10.125" style="110" customWidth="1"/>
    <col min="9728" max="9728" width="12.5" style="110" customWidth="1"/>
    <col min="9729" max="9729" width="10.125" style="110" customWidth="1"/>
    <col min="9730" max="9730" width="12.625" style="110" customWidth="1"/>
    <col min="9731" max="9731" width="10.125" style="110" customWidth="1"/>
    <col min="9732" max="9732" width="11.75" style="110" customWidth="1"/>
    <col min="9733" max="9733" width="10.125" style="110" customWidth="1"/>
    <col min="9734" max="9734" width="11.75" style="110" customWidth="1"/>
    <col min="9735" max="9957" width="10.125" style="110"/>
    <col min="9958" max="9958" width="28.25" style="110" customWidth="1"/>
    <col min="9959" max="9959" width="20.5" style="110" customWidth="1"/>
    <col min="9960" max="9961" width="14.75" style="110" customWidth="1"/>
    <col min="9962" max="9962" width="12.875" style="110" customWidth="1"/>
    <col min="9963" max="9963" width="10.75" style="110" customWidth="1"/>
    <col min="9964" max="9964" width="12.5" style="110" customWidth="1"/>
    <col min="9965" max="9965" width="10.125" style="110" customWidth="1"/>
    <col min="9966" max="9966" width="16.375" style="110" customWidth="1"/>
    <col min="9967" max="9967" width="16.625" style="110" customWidth="1"/>
    <col min="9968" max="9968" width="13.125" style="110" customWidth="1"/>
    <col min="9969" max="9969" width="10.125" style="110" customWidth="1"/>
    <col min="9970" max="9970" width="12.375" style="110" customWidth="1"/>
    <col min="9971" max="9971" width="10.125" style="110" customWidth="1"/>
    <col min="9972" max="9972" width="15.625" style="110" customWidth="1"/>
    <col min="9973" max="9973" width="10.125" style="110" customWidth="1"/>
    <col min="9974" max="9974" width="15.625" style="110" customWidth="1"/>
    <col min="9975" max="9975" width="10.125" style="110" customWidth="1"/>
    <col min="9976" max="9976" width="15.625" style="110" customWidth="1"/>
    <col min="9977" max="9977" width="10.125" style="110" customWidth="1"/>
    <col min="9978" max="9978" width="16.375" style="110" customWidth="1"/>
    <col min="9979" max="9979" width="10.125" style="110" customWidth="1"/>
    <col min="9980" max="9980" width="12.375" style="110" customWidth="1"/>
    <col min="9981" max="9981" width="10.125" style="110" customWidth="1"/>
    <col min="9982" max="9982" width="12.75" style="110" customWidth="1"/>
    <col min="9983" max="9983" width="10.125" style="110" customWidth="1"/>
    <col min="9984" max="9984" width="12.5" style="110" customWidth="1"/>
    <col min="9985" max="9985" width="10.125" style="110" customWidth="1"/>
    <col min="9986" max="9986" width="12.625" style="110" customWidth="1"/>
    <col min="9987" max="9987" width="10.125" style="110" customWidth="1"/>
    <col min="9988" max="9988" width="11.75" style="110" customWidth="1"/>
    <col min="9989" max="9989" width="10.125" style="110" customWidth="1"/>
    <col min="9990" max="9990" width="11.75" style="110" customWidth="1"/>
    <col min="9991" max="10213" width="10.125" style="110"/>
    <col min="10214" max="10214" width="28.25" style="110" customWidth="1"/>
    <col min="10215" max="10215" width="20.5" style="110" customWidth="1"/>
    <col min="10216" max="10217" width="14.75" style="110" customWidth="1"/>
    <col min="10218" max="10218" width="12.875" style="110" customWidth="1"/>
    <col min="10219" max="10219" width="10.75" style="110" customWidth="1"/>
    <col min="10220" max="10220" width="12.5" style="110" customWidth="1"/>
    <col min="10221" max="10221" width="10.125" style="110" customWidth="1"/>
    <col min="10222" max="10222" width="16.375" style="110" customWidth="1"/>
    <col min="10223" max="10223" width="16.625" style="110" customWidth="1"/>
    <col min="10224" max="10224" width="13.125" style="110" customWidth="1"/>
    <col min="10225" max="10225" width="10.125" style="110" customWidth="1"/>
    <col min="10226" max="10226" width="12.375" style="110" customWidth="1"/>
    <col min="10227" max="10227" width="10.125" style="110" customWidth="1"/>
    <col min="10228" max="10228" width="15.625" style="110" customWidth="1"/>
    <col min="10229" max="10229" width="10.125" style="110" customWidth="1"/>
    <col min="10230" max="10230" width="15.625" style="110" customWidth="1"/>
    <col min="10231" max="10231" width="10.125" style="110" customWidth="1"/>
    <col min="10232" max="10232" width="15.625" style="110" customWidth="1"/>
    <col min="10233" max="10233" width="10.125" style="110" customWidth="1"/>
    <col min="10234" max="10234" width="16.375" style="110" customWidth="1"/>
    <col min="10235" max="10235" width="10.125" style="110" customWidth="1"/>
    <col min="10236" max="10236" width="12.375" style="110" customWidth="1"/>
    <col min="10237" max="10237" width="10.125" style="110" customWidth="1"/>
    <col min="10238" max="10238" width="12.75" style="110" customWidth="1"/>
    <col min="10239" max="10239" width="10.125" style="110" customWidth="1"/>
    <col min="10240" max="10240" width="12.5" style="110" customWidth="1"/>
    <col min="10241" max="10241" width="10.125" style="110" customWidth="1"/>
    <col min="10242" max="10242" width="12.625" style="110" customWidth="1"/>
    <col min="10243" max="10243" width="10.125" style="110" customWidth="1"/>
    <col min="10244" max="10244" width="11.75" style="110" customWidth="1"/>
    <col min="10245" max="10245" width="10.125" style="110" customWidth="1"/>
    <col min="10246" max="10246" width="11.75" style="110" customWidth="1"/>
    <col min="10247" max="10469" width="10.125" style="110"/>
    <col min="10470" max="10470" width="28.25" style="110" customWidth="1"/>
    <col min="10471" max="10471" width="20.5" style="110" customWidth="1"/>
    <col min="10472" max="10473" width="14.75" style="110" customWidth="1"/>
    <col min="10474" max="10474" width="12.875" style="110" customWidth="1"/>
    <col min="10475" max="10475" width="10.75" style="110" customWidth="1"/>
    <col min="10476" max="10476" width="12.5" style="110" customWidth="1"/>
    <col min="10477" max="10477" width="10.125" style="110" customWidth="1"/>
    <col min="10478" max="10478" width="16.375" style="110" customWidth="1"/>
    <col min="10479" max="10479" width="16.625" style="110" customWidth="1"/>
    <col min="10480" max="10480" width="13.125" style="110" customWidth="1"/>
    <col min="10481" max="10481" width="10.125" style="110" customWidth="1"/>
    <col min="10482" max="10482" width="12.375" style="110" customWidth="1"/>
    <col min="10483" max="10483" width="10.125" style="110" customWidth="1"/>
    <col min="10484" max="10484" width="15.625" style="110" customWidth="1"/>
    <col min="10485" max="10485" width="10.125" style="110" customWidth="1"/>
    <col min="10486" max="10486" width="15.625" style="110" customWidth="1"/>
    <col min="10487" max="10487" width="10.125" style="110" customWidth="1"/>
    <col min="10488" max="10488" width="15.625" style="110" customWidth="1"/>
    <col min="10489" max="10489" width="10.125" style="110" customWidth="1"/>
    <col min="10490" max="10490" width="16.375" style="110" customWidth="1"/>
    <col min="10491" max="10491" width="10.125" style="110" customWidth="1"/>
    <col min="10492" max="10492" width="12.375" style="110" customWidth="1"/>
    <col min="10493" max="10493" width="10.125" style="110" customWidth="1"/>
    <col min="10494" max="10494" width="12.75" style="110" customWidth="1"/>
    <col min="10495" max="10495" width="10.125" style="110" customWidth="1"/>
    <col min="10496" max="10496" width="12.5" style="110" customWidth="1"/>
    <col min="10497" max="10497" width="10.125" style="110" customWidth="1"/>
    <col min="10498" max="10498" width="12.625" style="110" customWidth="1"/>
    <col min="10499" max="10499" width="10.125" style="110" customWidth="1"/>
    <col min="10500" max="10500" width="11.75" style="110" customWidth="1"/>
    <col min="10501" max="10501" width="10.125" style="110" customWidth="1"/>
    <col min="10502" max="10502" width="11.75" style="110" customWidth="1"/>
    <col min="10503" max="10725" width="10.125" style="110"/>
    <col min="10726" max="10726" width="28.25" style="110" customWidth="1"/>
    <col min="10727" max="10727" width="20.5" style="110" customWidth="1"/>
    <col min="10728" max="10729" width="14.75" style="110" customWidth="1"/>
    <col min="10730" max="10730" width="12.875" style="110" customWidth="1"/>
    <col min="10731" max="10731" width="10.75" style="110" customWidth="1"/>
    <col min="10732" max="10732" width="12.5" style="110" customWidth="1"/>
    <col min="10733" max="10733" width="10.125" style="110" customWidth="1"/>
    <col min="10734" max="10734" width="16.375" style="110" customWidth="1"/>
    <col min="10735" max="10735" width="16.625" style="110" customWidth="1"/>
    <col min="10736" max="10736" width="13.125" style="110" customWidth="1"/>
    <col min="10737" max="10737" width="10.125" style="110" customWidth="1"/>
    <col min="10738" max="10738" width="12.375" style="110" customWidth="1"/>
    <col min="10739" max="10739" width="10.125" style="110" customWidth="1"/>
    <col min="10740" max="10740" width="15.625" style="110" customWidth="1"/>
    <col min="10741" max="10741" width="10.125" style="110" customWidth="1"/>
    <col min="10742" max="10742" width="15.625" style="110" customWidth="1"/>
    <col min="10743" max="10743" width="10.125" style="110" customWidth="1"/>
    <col min="10744" max="10744" width="15.625" style="110" customWidth="1"/>
    <col min="10745" max="10745" width="10.125" style="110" customWidth="1"/>
    <col min="10746" max="10746" width="16.375" style="110" customWidth="1"/>
    <col min="10747" max="10747" width="10.125" style="110" customWidth="1"/>
    <col min="10748" max="10748" width="12.375" style="110" customWidth="1"/>
    <col min="10749" max="10749" width="10.125" style="110" customWidth="1"/>
    <col min="10750" max="10750" width="12.75" style="110" customWidth="1"/>
    <col min="10751" max="10751" width="10.125" style="110" customWidth="1"/>
    <col min="10752" max="10752" width="12.5" style="110" customWidth="1"/>
    <col min="10753" max="10753" width="10.125" style="110" customWidth="1"/>
    <col min="10754" max="10754" width="12.625" style="110" customWidth="1"/>
    <col min="10755" max="10755" width="10.125" style="110" customWidth="1"/>
    <col min="10756" max="10756" width="11.75" style="110" customWidth="1"/>
    <col min="10757" max="10757" width="10.125" style="110" customWidth="1"/>
    <col min="10758" max="10758" width="11.75" style="110" customWidth="1"/>
    <col min="10759" max="10981" width="10.125" style="110"/>
    <col min="10982" max="10982" width="28.25" style="110" customWidth="1"/>
    <col min="10983" max="10983" width="20.5" style="110" customWidth="1"/>
    <col min="10984" max="10985" width="14.75" style="110" customWidth="1"/>
    <col min="10986" max="10986" width="12.875" style="110" customWidth="1"/>
    <col min="10987" max="10987" width="10.75" style="110" customWidth="1"/>
    <col min="10988" max="10988" width="12.5" style="110" customWidth="1"/>
    <col min="10989" max="10989" width="10.125" style="110" customWidth="1"/>
    <col min="10990" max="10990" width="16.375" style="110" customWidth="1"/>
    <col min="10991" max="10991" width="16.625" style="110" customWidth="1"/>
    <col min="10992" max="10992" width="13.125" style="110" customWidth="1"/>
    <col min="10993" max="10993" width="10.125" style="110" customWidth="1"/>
    <col min="10994" max="10994" width="12.375" style="110" customWidth="1"/>
    <col min="10995" max="10995" width="10.125" style="110" customWidth="1"/>
    <col min="10996" max="10996" width="15.625" style="110" customWidth="1"/>
    <col min="10997" max="10997" width="10.125" style="110" customWidth="1"/>
    <col min="10998" max="10998" width="15.625" style="110" customWidth="1"/>
    <col min="10999" max="10999" width="10.125" style="110" customWidth="1"/>
    <col min="11000" max="11000" width="15.625" style="110" customWidth="1"/>
    <col min="11001" max="11001" width="10.125" style="110" customWidth="1"/>
    <col min="11002" max="11002" width="16.375" style="110" customWidth="1"/>
    <col min="11003" max="11003" width="10.125" style="110" customWidth="1"/>
    <col min="11004" max="11004" width="12.375" style="110" customWidth="1"/>
    <col min="11005" max="11005" width="10.125" style="110" customWidth="1"/>
    <col min="11006" max="11006" width="12.75" style="110" customWidth="1"/>
    <col min="11007" max="11007" width="10.125" style="110" customWidth="1"/>
    <col min="11008" max="11008" width="12.5" style="110" customWidth="1"/>
    <col min="11009" max="11009" width="10.125" style="110" customWidth="1"/>
    <col min="11010" max="11010" width="12.625" style="110" customWidth="1"/>
    <col min="11011" max="11011" width="10.125" style="110" customWidth="1"/>
    <col min="11012" max="11012" width="11.75" style="110" customWidth="1"/>
    <col min="11013" max="11013" width="10.125" style="110" customWidth="1"/>
    <col min="11014" max="11014" width="11.75" style="110" customWidth="1"/>
    <col min="11015" max="11237" width="10.125" style="110"/>
    <col min="11238" max="11238" width="28.25" style="110" customWidth="1"/>
    <col min="11239" max="11239" width="20.5" style="110" customWidth="1"/>
    <col min="11240" max="11241" width="14.75" style="110" customWidth="1"/>
    <col min="11242" max="11242" width="12.875" style="110" customWidth="1"/>
    <col min="11243" max="11243" width="10.75" style="110" customWidth="1"/>
    <col min="11244" max="11244" width="12.5" style="110" customWidth="1"/>
    <col min="11245" max="11245" width="10.125" style="110" customWidth="1"/>
    <col min="11246" max="11246" width="16.375" style="110" customWidth="1"/>
    <col min="11247" max="11247" width="16.625" style="110" customWidth="1"/>
    <col min="11248" max="11248" width="13.125" style="110" customWidth="1"/>
    <col min="11249" max="11249" width="10.125" style="110" customWidth="1"/>
    <col min="11250" max="11250" width="12.375" style="110" customWidth="1"/>
    <col min="11251" max="11251" width="10.125" style="110" customWidth="1"/>
    <col min="11252" max="11252" width="15.625" style="110" customWidth="1"/>
    <col min="11253" max="11253" width="10.125" style="110" customWidth="1"/>
    <col min="11254" max="11254" width="15.625" style="110" customWidth="1"/>
    <col min="11255" max="11255" width="10.125" style="110" customWidth="1"/>
    <col min="11256" max="11256" width="15.625" style="110" customWidth="1"/>
    <col min="11257" max="11257" width="10.125" style="110" customWidth="1"/>
    <col min="11258" max="11258" width="16.375" style="110" customWidth="1"/>
    <col min="11259" max="11259" width="10.125" style="110" customWidth="1"/>
    <col min="11260" max="11260" width="12.375" style="110" customWidth="1"/>
    <col min="11261" max="11261" width="10.125" style="110" customWidth="1"/>
    <col min="11262" max="11262" width="12.75" style="110" customWidth="1"/>
    <col min="11263" max="11263" width="10.125" style="110" customWidth="1"/>
    <col min="11264" max="11264" width="12.5" style="110" customWidth="1"/>
    <col min="11265" max="11265" width="10.125" style="110" customWidth="1"/>
    <col min="11266" max="11266" width="12.625" style="110" customWidth="1"/>
    <col min="11267" max="11267" width="10.125" style="110" customWidth="1"/>
    <col min="11268" max="11268" width="11.75" style="110" customWidth="1"/>
    <col min="11269" max="11269" width="10.125" style="110" customWidth="1"/>
    <col min="11270" max="11270" width="11.75" style="110" customWidth="1"/>
    <col min="11271" max="11493" width="10.125" style="110"/>
    <col min="11494" max="11494" width="28.25" style="110" customWidth="1"/>
    <col min="11495" max="11495" width="20.5" style="110" customWidth="1"/>
    <col min="11496" max="11497" width="14.75" style="110" customWidth="1"/>
    <col min="11498" max="11498" width="12.875" style="110" customWidth="1"/>
    <col min="11499" max="11499" width="10.75" style="110" customWidth="1"/>
    <col min="11500" max="11500" width="12.5" style="110" customWidth="1"/>
    <col min="11501" max="11501" width="10.125" style="110" customWidth="1"/>
    <col min="11502" max="11502" width="16.375" style="110" customWidth="1"/>
    <col min="11503" max="11503" width="16.625" style="110" customWidth="1"/>
    <col min="11504" max="11504" width="13.125" style="110" customWidth="1"/>
    <col min="11505" max="11505" width="10.125" style="110" customWidth="1"/>
    <col min="11506" max="11506" width="12.375" style="110" customWidth="1"/>
    <col min="11507" max="11507" width="10.125" style="110" customWidth="1"/>
    <col min="11508" max="11508" width="15.625" style="110" customWidth="1"/>
    <col min="11509" max="11509" width="10.125" style="110" customWidth="1"/>
    <col min="11510" max="11510" width="15.625" style="110" customWidth="1"/>
    <col min="11511" max="11511" width="10.125" style="110" customWidth="1"/>
    <col min="11512" max="11512" width="15.625" style="110" customWidth="1"/>
    <col min="11513" max="11513" width="10.125" style="110" customWidth="1"/>
    <col min="11514" max="11514" width="16.375" style="110" customWidth="1"/>
    <col min="11515" max="11515" width="10.125" style="110" customWidth="1"/>
    <col min="11516" max="11516" width="12.375" style="110" customWidth="1"/>
    <col min="11517" max="11517" width="10.125" style="110" customWidth="1"/>
    <col min="11518" max="11518" width="12.75" style="110" customWidth="1"/>
    <col min="11519" max="11519" width="10.125" style="110" customWidth="1"/>
    <col min="11520" max="11520" width="12.5" style="110" customWidth="1"/>
    <col min="11521" max="11521" width="10.125" style="110" customWidth="1"/>
    <col min="11522" max="11522" width="12.625" style="110" customWidth="1"/>
    <col min="11523" max="11523" width="10.125" style="110" customWidth="1"/>
    <col min="11524" max="11524" width="11.75" style="110" customWidth="1"/>
    <col min="11525" max="11525" width="10.125" style="110" customWidth="1"/>
    <col min="11526" max="11526" width="11.75" style="110" customWidth="1"/>
    <col min="11527" max="11749" width="10.125" style="110"/>
    <col min="11750" max="11750" width="28.25" style="110" customWidth="1"/>
    <col min="11751" max="11751" width="20.5" style="110" customWidth="1"/>
    <col min="11752" max="11753" width="14.75" style="110" customWidth="1"/>
    <col min="11754" max="11754" width="12.875" style="110" customWidth="1"/>
    <col min="11755" max="11755" width="10.75" style="110" customWidth="1"/>
    <col min="11756" max="11756" width="12.5" style="110" customWidth="1"/>
    <col min="11757" max="11757" width="10.125" style="110" customWidth="1"/>
    <col min="11758" max="11758" width="16.375" style="110" customWidth="1"/>
    <col min="11759" max="11759" width="16.625" style="110" customWidth="1"/>
    <col min="11760" max="11760" width="13.125" style="110" customWidth="1"/>
    <col min="11761" max="11761" width="10.125" style="110" customWidth="1"/>
    <col min="11762" max="11762" width="12.375" style="110" customWidth="1"/>
    <col min="11763" max="11763" width="10.125" style="110" customWidth="1"/>
    <col min="11764" max="11764" width="15.625" style="110" customWidth="1"/>
    <col min="11765" max="11765" width="10.125" style="110" customWidth="1"/>
    <col min="11766" max="11766" width="15.625" style="110" customWidth="1"/>
    <col min="11767" max="11767" width="10.125" style="110" customWidth="1"/>
    <col min="11768" max="11768" width="15.625" style="110" customWidth="1"/>
    <col min="11769" max="11769" width="10.125" style="110" customWidth="1"/>
    <col min="11770" max="11770" width="16.375" style="110" customWidth="1"/>
    <col min="11771" max="11771" width="10.125" style="110" customWidth="1"/>
    <col min="11772" max="11772" width="12.375" style="110" customWidth="1"/>
    <col min="11773" max="11773" width="10.125" style="110" customWidth="1"/>
    <col min="11774" max="11774" width="12.75" style="110" customWidth="1"/>
    <col min="11775" max="11775" width="10.125" style="110" customWidth="1"/>
    <col min="11776" max="11776" width="12.5" style="110" customWidth="1"/>
    <col min="11777" max="11777" width="10.125" style="110" customWidth="1"/>
    <col min="11778" max="11778" width="12.625" style="110" customWidth="1"/>
    <col min="11779" max="11779" width="10.125" style="110" customWidth="1"/>
    <col min="11780" max="11780" width="11.75" style="110" customWidth="1"/>
    <col min="11781" max="11781" width="10.125" style="110" customWidth="1"/>
    <col min="11782" max="11782" width="11.75" style="110" customWidth="1"/>
    <col min="11783" max="12005" width="10.125" style="110"/>
    <col min="12006" max="12006" width="28.25" style="110" customWidth="1"/>
    <col min="12007" max="12007" width="20.5" style="110" customWidth="1"/>
    <col min="12008" max="12009" width="14.75" style="110" customWidth="1"/>
    <col min="12010" max="12010" width="12.875" style="110" customWidth="1"/>
    <col min="12011" max="12011" width="10.75" style="110" customWidth="1"/>
    <col min="12012" max="12012" width="12.5" style="110" customWidth="1"/>
    <col min="12013" max="12013" width="10.125" style="110" customWidth="1"/>
    <col min="12014" max="12014" width="16.375" style="110" customWidth="1"/>
    <col min="12015" max="12015" width="16.625" style="110" customWidth="1"/>
    <col min="12016" max="12016" width="13.125" style="110" customWidth="1"/>
    <col min="12017" max="12017" width="10.125" style="110" customWidth="1"/>
    <col min="12018" max="12018" width="12.375" style="110" customWidth="1"/>
    <col min="12019" max="12019" width="10.125" style="110" customWidth="1"/>
    <col min="12020" max="12020" width="15.625" style="110" customWidth="1"/>
    <col min="12021" max="12021" width="10.125" style="110" customWidth="1"/>
    <col min="12022" max="12022" width="15.625" style="110" customWidth="1"/>
    <col min="12023" max="12023" width="10.125" style="110" customWidth="1"/>
    <col min="12024" max="12024" width="15.625" style="110" customWidth="1"/>
    <col min="12025" max="12025" width="10.125" style="110" customWidth="1"/>
    <col min="12026" max="12026" width="16.375" style="110" customWidth="1"/>
    <col min="12027" max="12027" width="10.125" style="110" customWidth="1"/>
    <col min="12028" max="12028" width="12.375" style="110" customWidth="1"/>
    <col min="12029" max="12029" width="10.125" style="110" customWidth="1"/>
    <col min="12030" max="12030" width="12.75" style="110" customWidth="1"/>
    <col min="12031" max="12031" width="10.125" style="110" customWidth="1"/>
    <col min="12032" max="12032" width="12.5" style="110" customWidth="1"/>
    <col min="12033" max="12033" width="10.125" style="110" customWidth="1"/>
    <col min="12034" max="12034" width="12.625" style="110" customWidth="1"/>
    <col min="12035" max="12035" width="10.125" style="110" customWidth="1"/>
    <col min="12036" max="12036" width="11.75" style="110" customWidth="1"/>
    <col min="12037" max="12037" width="10.125" style="110" customWidth="1"/>
    <col min="12038" max="12038" width="11.75" style="110" customWidth="1"/>
    <col min="12039" max="12261" width="10.125" style="110"/>
    <col min="12262" max="12262" width="28.25" style="110" customWidth="1"/>
    <col min="12263" max="12263" width="20.5" style="110" customWidth="1"/>
    <col min="12264" max="12265" width="14.75" style="110" customWidth="1"/>
    <col min="12266" max="12266" width="12.875" style="110" customWidth="1"/>
    <col min="12267" max="12267" width="10.75" style="110" customWidth="1"/>
    <col min="12268" max="12268" width="12.5" style="110" customWidth="1"/>
    <col min="12269" max="12269" width="10.125" style="110" customWidth="1"/>
    <col min="12270" max="12270" width="16.375" style="110" customWidth="1"/>
    <col min="12271" max="12271" width="16.625" style="110" customWidth="1"/>
    <col min="12272" max="12272" width="13.125" style="110" customWidth="1"/>
    <col min="12273" max="12273" width="10.125" style="110" customWidth="1"/>
    <col min="12274" max="12274" width="12.375" style="110" customWidth="1"/>
    <col min="12275" max="12275" width="10.125" style="110" customWidth="1"/>
    <col min="12276" max="12276" width="15.625" style="110" customWidth="1"/>
    <col min="12277" max="12277" width="10.125" style="110" customWidth="1"/>
    <col min="12278" max="12278" width="15.625" style="110" customWidth="1"/>
    <col min="12279" max="12279" width="10.125" style="110" customWidth="1"/>
    <col min="12280" max="12280" width="15.625" style="110" customWidth="1"/>
    <col min="12281" max="12281" width="10.125" style="110" customWidth="1"/>
    <col min="12282" max="12282" width="16.375" style="110" customWidth="1"/>
    <col min="12283" max="12283" width="10.125" style="110" customWidth="1"/>
    <col min="12284" max="12284" width="12.375" style="110" customWidth="1"/>
    <col min="12285" max="12285" width="10.125" style="110" customWidth="1"/>
    <col min="12286" max="12286" width="12.75" style="110" customWidth="1"/>
    <col min="12287" max="12287" width="10.125" style="110" customWidth="1"/>
    <col min="12288" max="12288" width="12.5" style="110" customWidth="1"/>
    <col min="12289" max="12289" width="10.125" style="110" customWidth="1"/>
    <col min="12290" max="12290" width="12.625" style="110" customWidth="1"/>
    <col min="12291" max="12291" width="10.125" style="110" customWidth="1"/>
    <col min="12292" max="12292" width="11.75" style="110" customWidth="1"/>
    <col min="12293" max="12293" width="10.125" style="110" customWidth="1"/>
    <col min="12294" max="12294" width="11.75" style="110" customWidth="1"/>
    <col min="12295" max="12517" width="10.125" style="110"/>
    <col min="12518" max="12518" width="28.25" style="110" customWidth="1"/>
    <col min="12519" max="12519" width="20.5" style="110" customWidth="1"/>
    <col min="12520" max="12521" width="14.75" style="110" customWidth="1"/>
    <col min="12522" max="12522" width="12.875" style="110" customWidth="1"/>
    <col min="12523" max="12523" width="10.75" style="110" customWidth="1"/>
    <col min="12524" max="12524" width="12.5" style="110" customWidth="1"/>
    <col min="12525" max="12525" width="10.125" style="110" customWidth="1"/>
    <col min="12526" max="12526" width="16.375" style="110" customWidth="1"/>
    <col min="12527" max="12527" width="16.625" style="110" customWidth="1"/>
    <col min="12528" max="12528" width="13.125" style="110" customWidth="1"/>
    <col min="12529" max="12529" width="10.125" style="110" customWidth="1"/>
    <col min="12530" max="12530" width="12.375" style="110" customWidth="1"/>
    <col min="12531" max="12531" width="10.125" style="110" customWidth="1"/>
    <col min="12532" max="12532" width="15.625" style="110" customWidth="1"/>
    <col min="12533" max="12533" width="10.125" style="110" customWidth="1"/>
    <col min="12534" max="12534" width="15.625" style="110" customWidth="1"/>
    <col min="12535" max="12535" width="10.125" style="110" customWidth="1"/>
    <col min="12536" max="12536" width="15.625" style="110" customWidth="1"/>
    <col min="12537" max="12537" width="10.125" style="110" customWidth="1"/>
    <col min="12538" max="12538" width="16.375" style="110" customWidth="1"/>
    <col min="12539" max="12539" width="10.125" style="110" customWidth="1"/>
    <col min="12540" max="12540" width="12.375" style="110" customWidth="1"/>
    <col min="12541" max="12541" width="10.125" style="110" customWidth="1"/>
    <col min="12542" max="12542" width="12.75" style="110" customWidth="1"/>
    <col min="12543" max="12543" width="10.125" style="110" customWidth="1"/>
    <col min="12544" max="12544" width="12.5" style="110" customWidth="1"/>
    <col min="12545" max="12545" width="10.125" style="110" customWidth="1"/>
    <col min="12546" max="12546" width="12.625" style="110" customWidth="1"/>
    <col min="12547" max="12547" width="10.125" style="110" customWidth="1"/>
    <col min="12548" max="12548" width="11.75" style="110" customWidth="1"/>
    <col min="12549" max="12549" width="10.125" style="110" customWidth="1"/>
    <col min="12550" max="12550" width="11.75" style="110" customWidth="1"/>
    <col min="12551" max="12773" width="10.125" style="110"/>
    <col min="12774" max="12774" width="28.25" style="110" customWidth="1"/>
    <col min="12775" max="12775" width="20.5" style="110" customWidth="1"/>
    <col min="12776" max="12777" width="14.75" style="110" customWidth="1"/>
    <col min="12778" max="12778" width="12.875" style="110" customWidth="1"/>
    <col min="12779" max="12779" width="10.75" style="110" customWidth="1"/>
    <col min="12780" max="12780" width="12.5" style="110" customWidth="1"/>
    <col min="12781" max="12781" width="10.125" style="110" customWidth="1"/>
    <col min="12782" max="12782" width="16.375" style="110" customWidth="1"/>
    <col min="12783" max="12783" width="16.625" style="110" customWidth="1"/>
    <col min="12784" max="12784" width="13.125" style="110" customWidth="1"/>
    <col min="12785" max="12785" width="10.125" style="110" customWidth="1"/>
    <col min="12786" max="12786" width="12.375" style="110" customWidth="1"/>
    <col min="12787" max="12787" width="10.125" style="110" customWidth="1"/>
    <col min="12788" max="12788" width="15.625" style="110" customWidth="1"/>
    <col min="12789" max="12789" width="10.125" style="110" customWidth="1"/>
    <col min="12790" max="12790" width="15.625" style="110" customWidth="1"/>
    <col min="12791" max="12791" width="10.125" style="110" customWidth="1"/>
    <col min="12792" max="12792" width="15.625" style="110" customWidth="1"/>
    <col min="12793" max="12793" width="10.125" style="110" customWidth="1"/>
    <col min="12794" max="12794" width="16.375" style="110" customWidth="1"/>
    <col min="12795" max="12795" width="10.125" style="110" customWidth="1"/>
    <col min="12796" max="12796" width="12.375" style="110" customWidth="1"/>
    <col min="12797" max="12797" width="10.125" style="110" customWidth="1"/>
    <col min="12798" max="12798" width="12.75" style="110" customWidth="1"/>
    <col min="12799" max="12799" width="10.125" style="110" customWidth="1"/>
    <col min="12800" max="12800" width="12.5" style="110" customWidth="1"/>
    <col min="12801" max="12801" width="10.125" style="110" customWidth="1"/>
    <col min="12802" max="12802" width="12.625" style="110" customWidth="1"/>
    <col min="12803" max="12803" width="10.125" style="110" customWidth="1"/>
    <col min="12804" max="12804" width="11.75" style="110" customWidth="1"/>
    <col min="12805" max="12805" width="10.125" style="110" customWidth="1"/>
    <col min="12806" max="12806" width="11.75" style="110" customWidth="1"/>
    <col min="12807" max="13029" width="10.125" style="110"/>
    <col min="13030" max="13030" width="28.25" style="110" customWidth="1"/>
    <col min="13031" max="13031" width="20.5" style="110" customWidth="1"/>
    <col min="13032" max="13033" width="14.75" style="110" customWidth="1"/>
    <col min="13034" max="13034" width="12.875" style="110" customWidth="1"/>
    <col min="13035" max="13035" width="10.75" style="110" customWidth="1"/>
    <col min="13036" max="13036" width="12.5" style="110" customWidth="1"/>
    <col min="13037" max="13037" width="10.125" style="110" customWidth="1"/>
    <col min="13038" max="13038" width="16.375" style="110" customWidth="1"/>
    <col min="13039" max="13039" width="16.625" style="110" customWidth="1"/>
    <col min="13040" max="13040" width="13.125" style="110" customWidth="1"/>
    <col min="13041" max="13041" width="10.125" style="110" customWidth="1"/>
    <col min="13042" max="13042" width="12.375" style="110" customWidth="1"/>
    <col min="13043" max="13043" width="10.125" style="110" customWidth="1"/>
    <col min="13044" max="13044" width="15.625" style="110" customWidth="1"/>
    <col min="13045" max="13045" width="10.125" style="110" customWidth="1"/>
    <col min="13046" max="13046" width="15.625" style="110" customWidth="1"/>
    <col min="13047" max="13047" width="10.125" style="110" customWidth="1"/>
    <col min="13048" max="13048" width="15.625" style="110" customWidth="1"/>
    <col min="13049" max="13049" width="10.125" style="110" customWidth="1"/>
    <col min="13050" max="13050" width="16.375" style="110" customWidth="1"/>
    <col min="13051" max="13051" width="10.125" style="110" customWidth="1"/>
    <col min="13052" max="13052" width="12.375" style="110" customWidth="1"/>
    <col min="13053" max="13053" width="10.125" style="110" customWidth="1"/>
    <col min="13054" max="13054" width="12.75" style="110" customWidth="1"/>
    <col min="13055" max="13055" width="10.125" style="110" customWidth="1"/>
    <col min="13056" max="13056" width="12.5" style="110" customWidth="1"/>
    <col min="13057" max="13057" width="10.125" style="110" customWidth="1"/>
    <col min="13058" max="13058" width="12.625" style="110" customWidth="1"/>
    <col min="13059" max="13059" width="10.125" style="110" customWidth="1"/>
    <col min="13060" max="13060" width="11.75" style="110" customWidth="1"/>
    <col min="13061" max="13061" width="10.125" style="110" customWidth="1"/>
    <col min="13062" max="13062" width="11.75" style="110" customWidth="1"/>
    <col min="13063" max="13285" width="10.125" style="110"/>
    <col min="13286" max="13286" width="28.25" style="110" customWidth="1"/>
    <col min="13287" max="13287" width="20.5" style="110" customWidth="1"/>
    <col min="13288" max="13289" width="14.75" style="110" customWidth="1"/>
    <col min="13290" max="13290" width="12.875" style="110" customWidth="1"/>
    <col min="13291" max="13291" width="10.75" style="110" customWidth="1"/>
    <col min="13292" max="13292" width="12.5" style="110" customWidth="1"/>
    <col min="13293" max="13293" width="10.125" style="110" customWidth="1"/>
    <col min="13294" max="13294" width="16.375" style="110" customWidth="1"/>
    <col min="13295" max="13295" width="16.625" style="110" customWidth="1"/>
    <col min="13296" max="13296" width="13.125" style="110" customWidth="1"/>
    <col min="13297" max="13297" width="10.125" style="110" customWidth="1"/>
    <col min="13298" max="13298" width="12.375" style="110" customWidth="1"/>
    <col min="13299" max="13299" width="10.125" style="110" customWidth="1"/>
    <col min="13300" max="13300" width="15.625" style="110" customWidth="1"/>
    <col min="13301" max="13301" width="10.125" style="110" customWidth="1"/>
    <col min="13302" max="13302" width="15.625" style="110" customWidth="1"/>
    <col min="13303" max="13303" width="10.125" style="110" customWidth="1"/>
    <col min="13304" max="13304" width="15.625" style="110" customWidth="1"/>
    <col min="13305" max="13305" width="10.125" style="110" customWidth="1"/>
    <col min="13306" max="13306" width="16.375" style="110" customWidth="1"/>
    <col min="13307" max="13307" width="10.125" style="110" customWidth="1"/>
    <col min="13308" max="13308" width="12.375" style="110" customWidth="1"/>
    <col min="13309" max="13309" width="10.125" style="110" customWidth="1"/>
    <col min="13310" max="13310" width="12.75" style="110" customWidth="1"/>
    <col min="13311" max="13311" width="10.125" style="110" customWidth="1"/>
    <col min="13312" max="13312" width="12.5" style="110" customWidth="1"/>
    <col min="13313" max="13313" width="10.125" style="110" customWidth="1"/>
    <col min="13314" max="13314" width="12.625" style="110" customWidth="1"/>
    <col min="13315" max="13315" width="10.125" style="110" customWidth="1"/>
    <col min="13316" max="13316" width="11.75" style="110" customWidth="1"/>
    <col min="13317" max="13317" width="10.125" style="110" customWidth="1"/>
    <col min="13318" max="13318" width="11.75" style="110" customWidth="1"/>
    <col min="13319" max="13541" width="10.125" style="110"/>
    <col min="13542" max="13542" width="28.25" style="110" customWidth="1"/>
    <col min="13543" max="13543" width="20.5" style="110" customWidth="1"/>
    <col min="13544" max="13545" width="14.75" style="110" customWidth="1"/>
    <col min="13546" max="13546" width="12.875" style="110" customWidth="1"/>
    <col min="13547" max="13547" width="10.75" style="110" customWidth="1"/>
    <col min="13548" max="13548" width="12.5" style="110" customWidth="1"/>
    <col min="13549" max="13549" width="10.125" style="110" customWidth="1"/>
    <col min="13550" max="13550" width="16.375" style="110" customWidth="1"/>
    <col min="13551" max="13551" width="16.625" style="110" customWidth="1"/>
    <col min="13552" max="13552" width="13.125" style="110" customWidth="1"/>
    <col min="13553" max="13553" width="10.125" style="110" customWidth="1"/>
    <col min="13554" max="13554" width="12.375" style="110" customWidth="1"/>
    <col min="13555" max="13555" width="10.125" style="110" customWidth="1"/>
    <col min="13556" max="13556" width="15.625" style="110" customWidth="1"/>
    <col min="13557" max="13557" width="10.125" style="110" customWidth="1"/>
    <col min="13558" max="13558" width="15.625" style="110" customWidth="1"/>
    <col min="13559" max="13559" width="10.125" style="110" customWidth="1"/>
    <col min="13560" max="13560" width="15.625" style="110" customWidth="1"/>
    <col min="13561" max="13561" width="10.125" style="110" customWidth="1"/>
    <col min="13562" max="13562" width="16.375" style="110" customWidth="1"/>
    <col min="13563" max="13563" width="10.125" style="110" customWidth="1"/>
    <col min="13564" max="13564" width="12.375" style="110" customWidth="1"/>
    <col min="13565" max="13565" width="10.125" style="110" customWidth="1"/>
    <col min="13566" max="13566" width="12.75" style="110" customWidth="1"/>
    <col min="13567" max="13567" width="10.125" style="110" customWidth="1"/>
    <col min="13568" max="13568" width="12.5" style="110" customWidth="1"/>
    <col min="13569" max="13569" width="10.125" style="110" customWidth="1"/>
    <col min="13570" max="13570" width="12.625" style="110" customWidth="1"/>
    <col min="13571" max="13571" width="10.125" style="110" customWidth="1"/>
    <col min="13572" max="13572" width="11.75" style="110" customWidth="1"/>
    <col min="13573" max="13573" width="10.125" style="110" customWidth="1"/>
    <col min="13574" max="13574" width="11.75" style="110" customWidth="1"/>
    <col min="13575" max="13797" width="10.125" style="110"/>
    <col min="13798" max="13798" width="28.25" style="110" customWidth="1"/>
    <col min="13799" max="13799" width="20.5" style="110" customWidth="1"/>
    <col min="13800" max="13801" width="14.75" style="110" customWidth="1"/>
    <col min="13802" max="13802" width="12.875" style="110" customWidth="1"/>
    <col min="13803" max="13803" width="10.75" style="110" customWidth="1"/>
    <col min="13804" max="13804" width="12.5" style="110" customWidth="1"/>
    <col min="13805" max="13805" width="10.125" style="110" customWidth="1"/>
    <col min="13806" max="13806" width="16.375" style="110" customWidth="1"/>
    <col min="13807" max="13807" width="16.625" style="110" customWidth="1"/>
    <col min="13808" max="13808" width="13.125" style="110" customWidth="1"/>
    <col min="13809" max="13809" width="10.125" style="110" customWidth="1"/>
    <col min="13810" max="13810" width="12.375" style="110" customWidth="1"/>
    <col min="13811" max="13811" width="10.125" style="110" customWidth="1"/>
    <col min="13812" max="13812" width="15.625" style="110" customWidth="1"/>
    <col min="13813" max="13813" width="10.125" style="110" customWidth="1"/>
    <col min="13814" max="13814" width="15.625" style="110" customWidth="1"/>
    <col min="13815" max="13815" width="10.125" style="110" customWidth="1"/>
    <col min="13816" max="13816" width="15.625" style="110" customWidth="1"/>
    <col min="13817" max="13817" width="10.125" style="110" customWidth="1"/>
    <col min="13818" max="13818" width="16.375" style="110" customWidth="1"/>
    <col min="13819" max="13819" width="10.125" style="110" customWidth="1"/>
    <col min="13820" max="13820" width="12.375" style="110" customWidth="1"/>
    <col min="13821" max="13821" width="10.125" style="110" customWidth="1"/>
    <col min="13822" max="13822" width="12.75" style="110" customWidth="1"/>
    <col min="13823" max="13823" width="10.125" style="110" customWidth="1"/>
    <col min="13824" max="13824" width="12.5" style="110" customWidth="1"/>
    <col min="13825" max="13825" width="10.125" style="110" customWidth="1"/>
    <col min="13826" max="13826" width="12.625" style="110" customWidth="1"/>
    <col min="13827" max="13827" width="10.125" style="110" customWidth="1"/>
    <col min="13828" max="13828" width="11.75" style="110" customWidth="1"/>
    <col min="13829" max="13829" width="10.125" style="110" customWidth="1"/>
    <col min="13830" max="13830" width="11.75" style="110" customWidth="1"/>
    <col min="13831" max="14053" width="10.125" style="110"/>
    <col min="14054" max="14054" width="28.25" style="110" customWidth="1"/>
    <col min="14055" max="14055" width="20.5" style="110" customWidth="1"/>
    <col min="14056" max="14057" width="14.75" style="110" customWidth="1"/>
    <col min="14058" max="14058" width="12.875" style="110" customWidth="1"/>
    <col min="14059" max="14059" width="10.75" style="110" customWidth="1"/>
    <col min="14060" max="14060" width="12.5" style="110" customWidth="1"/>
    <col min="14061" max="14061" width="10.125" style="110" customWidth="1"/>
    <col min="14062" max="14062" width="16.375" style="110" customWidth="1"/>
    <col min="14063" max="14063" width="16.625" style="110" customWidth="1"/>
    <col min="14064" max="14064" width="13.125" style="110" customWidth="1"/>
    <col min="14065" max="14065" width="10.125" style="110" customWidth="1"/>
    <col min="14066" max="14066" width="12.375" style="110" customWidth="1"/>
    <col min="14067" max="14067" width="10.125" style="110" customWidth="1"/>
    <col min="14068" max="14068" width="15.625" style="110" customWidth="1"/>
    <col min="14069" max="14069" width="10.125" style="110" customWidth="1"/>
    <col min="14070" max="14070" width="15.625" style="110" customWidth="1"/>
    <col min="14071" max="14071" width="10.125" style="110" customWidth="1"/>
    <col min="14072" max="14072" width="15.625" style="110" customWidth="1"/>
    <col min="14073" max="14073" width="10.125" style="110" customWidth="1"/>
    <col min="14074" max="14074" width="16.375" style="110" customWidth="1"/>
    <col min="14075" max="14075" width="10.125" style="110" customWidth="1"/>
    <col min="14076" max="14076" width="12.375" style="110" customWidth="1"/>
    <col min="14077" max="14077" width="10.125" style="110" customWidth="1"/>
    <col min="14078" max="14078" width="12.75" style="110" customWidth="1"/>
    <col min="14079" max="14079" width="10.125" style="110" customWidth="1"/>
    <col min="14080" max="14080" width="12.5" style="110" customWidth="1"/>
    <col min="14081" max="14081" width="10.125" style="110" customWidth="1"/>
    <col min="14082" max="14082" width="12.625" style="110" customWidth="1"/>
    <col min="14083" max="14083" width="10.125" style="110" customWidth="1"/>
    <col min="14084" max="14084" width="11.75" style="110" customWidth="1"/>
    <col min="14085" max="14085" width="10.125" style="110" customWidth="1"/>
    <col min="14086" max="14086" width="11.75" style="110" customWidth="1"/>
    <col min="14087" max="14309" width="10.125" style="110"/>
    <col min="14310" max="14310" width="28.25" style="110" customWidth="1"/>
    <col min="14311" max="14311" width="20.5" style="110" customWidth="1"/>
    <col min="14312" max="14313" width="14.75" style="110" customWidth="1"/>
    <col min="14314" max="14314" width="12.875" style="110" customWidth="1"/>
    <col min="14315" max="14315" width="10.75" style="110" customWidth="1"/>
    <col min="14316" max="14316" width="12.5" style="110" customWidth="1"/>
    <col min="14317" max="14317" width="10.125" style="110" customWidth="1"/>
    <col min="14318" max="14318" width="16.375" style="110" customWidth="1"/>
    <col min="14319" max="14319" width="16.625" style="110" customWidth="1"/>
    <col min="14320" max="14320" width="13.125" style="110" customWidth="1"/>
    <col min="14321" max="14321" width="10.125" style="110" customWidth="1"/>
    <col min="14322" max="14322" width="12.375" style="110" customWidth="1"/>
    <col min="14323" max="14323" width="10.125" style="110" customWidth="1"/>
    <col min="14324" max="14324" width="15.625" style="110" customWidth="1"/>
    <col min="14325" max="14325" width="10.125" style="110" customWidth="1"/>
    <col min="14326" max="14326" width="15.625" style="110" customWidth="1"/>
    <col min="14327" max="14327" width="10.125" style="110" customWidth="1"/>
    <col min="14328" max="14328" width="15.625" style="110" customWidth="1"/>
    <col min="14329" max="14329" width="10.125" style="110" customWidth="1"/>
    <col min="14330" max="14330" width="16.375" style="110" customWidth="1"/>
    <col min="14331" max="14331" width="10.125" style="110" customWidth="1"/>
    <col min="14332" max="14332" width="12.375" style="110" customWidth="1"/>
    <col min="14333" max="14333" width="10.125" style="110" customWidth="1"/>
    <col min="14334" max="14334" width="12.75" style="110" customWidth="1"/>
    <col min="14335" max="14335" width="10.125" style="110" customWidth="1"/>
    <col min="14336" max="14336" width="12.5" style="110" customWidth="1"/>
    <col min="14337" max="14337" width="10.125" style="110" customWidth="1"/>
    <col min="14338" max="14338" width="12.625" style="110" customWidth="1"/>
    <col min="14339" max="14339" width="10.125" style="110" customWidth="1"/>
    <col min="14340" max="14340" width="11.75" style="110" customWidth="1"/>
    <col min="14341" max="14341" width="10.125" style="110" customWidth="1"/>
    <col min="14342" max="14342" width="11.75" style="110" customWidth="1"/>
    <col min="14343" max="14565" width="10.125" style="110"/>
    <col min="14566" max="14566" width="28.25" style="110" customWidth="1"/>
    <col min="14567" max="14567" width="20.5" style="110" customWidth="1"/>
    <col min="14568" max="14569" width="14.75" style="110" customWidth="1"/>
    <col min="14570" max="14570" width="12.875" style="110" customWidth="1"/>
    <col min="14571" max="14571" width="10.75" style="110" customWidth="1"/>
    <col min="14572" max="14572" width="12.5" style="110" customWidth="1"/>
    <col min="14573" max="14573" width="10.125" style="110" customWidth="1"/>
    <col min="14574" max="14574" width="16.375" style="110" customWidth="1"/>
    <col min="14575" max="14575" width="16.625" style="110" customWidth="1"/>
    <col min="14576" max="14576" width="13.125" style="110" customWidth="1"/>
    <col min="14577" max="14577" width="10.125" style="110" customWidth="1"/>
    <col min="14578" max="14578" width="12.375" style="110" customWidth="1"/>
    <col min="14579" max="14579" width="10.125" style="110" customWidth="1"/>
    <col min="14580" max="14580" width="15.625" style="110" customWidth="1"/>
    <col min="14581" max="14581" width="10.125" style="110" customWidth="1"/>
    <col min="14582" max="14582" width="15.625" style="110" customWidth="1"/>
    <col min="14583" max="14583" width="10.125" style="110" customWidth="1"/>
    <col min="14584" max="14584" width="15.625" style="110" customWidth="1"/>
    <col min="14585" max="14585" width="10.125" style="110" customWidth="1"/>
    <col min="14586" max="14586" width="16.375" style="110" customWidth="1"/>
    <col min="14587" max="14587" width="10.125" style="110" customWidth="1"/>
    <col min="14588" max="14588" width="12.375" style="110" customWidth="1"/>
    <col min="14589" max="14589" width="10.125" style="110" customWidth="1"/>
    <col min="14590" max="14590" width="12.75" style="110" customWidth="1"/>
    <col min="14591" max="14591" width="10.125" style="110" customWidth="1"/>
    <col min="14592" max="14592" width="12.5" style="110" customWidth="1"/>
    <col min="14593" max="14593" width="10.125" style="110" customWidth="1"/>
    <col min="14594" max="14594" width="12.625" style="110" customWidth="1"/>
    <col min="14595" max="14595" width="10.125" style="110" customWidth="1"/>
    <col min="14596" max="14596" width="11.75" style="110" customWidth="1"/>
    <col min="14597" max="14597" width="10.125" style="110" customWidth="1"/>
    <col min="14598" max="14598" width="11.75" style="110" customWidth="1"/>
    <col min="14599" max="14821" width="10.125" style="110"/>
    <col min="14822" max="14822" width="28.25" style="110" customWidth="1"/>
    <col min="14823" max="14823" width="20.5" style="110" customWidth="1"/>
    <col min="14824" max="14825" width="14.75" style="110" customWidth="1"/>
    <col min="14826" max="14826" width="12.875" style="110" customWidth="1"/>
    <col min="14827" max="14827" width="10.75" style="110" customWidth="1"/>
    <col min="14828" max="14828" width="12.5" style="110" customWidth="1"/>
    <col min="14829" max="14829" width="10.125" style="110" customWidth="1"/>
    <col min="14830" max="14830" width="16.375" style="110" customWidth="1"/>
    <col min="14831" max="14831" width="16.625" style="110" customWidth="1"/>
    <col min="14832" max="14832" width="13.125" style="110" customWidth="1"/>
    <col min="14833" max="14833" width="10.125" style="110" customWidth="1"/>
    <col min="14834" max="14834" width="12.375" style="110" customWidth="1"/>
    <col min="14835" max="14835" width="10.125" style="110" customWidth="1"/>
    <col min="14836" max="14836" width="15.625" style="110" customWidth="1"/>
    <col min="14837" max="14837" width="10.125" style="110" customWidth="1"/>
    <col min="14838" max="14838" width="15.625" style="110" customWidth="1"/>
    <col min="14839" max="14839" width="10.125" style="110" customWidth="1"/>
    <col min="14840" max="14840" width="15.625" style="110" customWidth="1"/>
    <col min="14841" max="14841" width="10.125" style="110" customWidth="1"/>
    <col min="14842" max="14842" width="16.375" style="110" customWidth="1"/>
    <col min="14843" max="14843" width="10.125" style="110" customWidth="1"/>
    <col min="14844" max="14844" width="12.375" style="110" customWidth="1"/>
    <col min="14845" max="14845" width="10.125" style="110" customWidth="1"/>
    <col min="14846" max="14846" width="12.75" style="110" customWidth="1"/>
    <col min="14847" max="14847" width="10.125" style="110" customWidth="1"/>
    <col min="14848" max="14848" width="12.5" style="110" customWidth="1"/>
    <col min="14849" max="14849" width="10.125" style="110" customWidth="1"/>
    <col min="14850" max="14850" width="12.625" style="110" customWidth="1"/>
    <col min="14851" max="14851" width="10.125" style="110" customWidth="1"/>
    <col min="14852" max="14852" width="11.75" style="110" customWidth="1"/>
    <col min="14853" max="14853" width="10.125" style="110" customWidth="1"/>
    <col min="14854" max="14854" width="11.75" style="110" customWidth="1"/>
    <col min="14855" max="15077" width="10.125" style="110"/>
    <col min="15078" max="15078" width="28.25" style="110" customWidth="1"/>
    <col min="15079" max="15079" width="20.5" style="110" customWidth="1"/>
    <col min="15080" max="15081" width="14.75" style="110" customWidth="1"/>
    <col min="15082" max="15082" width="12.875" style="110" customWidth="1"/>
    <col min="15083" max="15083" width="10.75" style="110" customWidth="1"/>
    <col min="15084" max="15084" width="12.5" style="110" customWidth="1"/>
    <col min="15085" max="15085" width="10.125" style="110" customWidth="1"/>
    <col min="15086" max="15086" width="16.375" style="110" customWidth="1"/>
    <col min="15087" max="15087" width="16.625" style="110" customWidth="1"/>
    <col min="15088" max="15088" width="13.125" style="110" customWidth="1"/>
    <col min="15089" max="15089" width="10.125" style="110" customWidth="1"/>
    <col min="15090" max="15090" width="12.375" style="110" customWidth="1"/>
    <col min="15091" max="15091" width="10.125" style="110" customWidth="1"/>
    <col min="15092" max="15092" width="15.625" style="110" customWidth="1"/>
    <col min="15093" max="15093" width="10.125" style="110" customWidth="1"/>
    <col min="15094" max="15094" width="15.625" style="110" customWidth="1"/>
    <col min="15095" max="15095" width="10.125" style="110" customWidth="1"/>
    <col min="15096" max="15096" width="15.625" style="110" customWidth="1"/>
    <col min="15097" max="15097" width="10.125" style="110" customWidth="1"/>
    <col min="15098" max="15098" width="16.375" style="110" customWidth="1"/>
    <col min="15099" max="15099" width="10.125" style="110" customWidth="1"/>
    <col min="15100" max="15100" width="12.375" style="110" customWidth="1"/>
    <col min="15101" max="15101" width="10.125" style="110" customWidth="1"/>
    <col min="15102" max="15102" width="12.75" style="110" customWidth="1"/>
    <col min="15103" max="15103" width="10.125" style="110" customWidth="1"/>
    <col min="15104" max="15104" width="12.5" style="110" customWidth="1"/>
    <col min="15105" max="15105" width="10.125" style="110" customWidth="1"/>
    <col min="15106" max="15106" width="12.625" style="110" customWidth="1"/>
    <col min="15107" max="15107" width="10.125" style="110" customWidth="1"/>
    <col min="15108" max="15108" width="11.75" style="110" customWidth="1"/>
    <col min="15109" max="15109" width="10.125" style="110" customWidth="1"/>
    <col min="15110" max="15110" width="11.75" style="110" customWidth="1"/>
    <col min="15111" max="15333" width="10.125" style="110"/>
    <col min="15334" max="15334" width="28.25" style="110" customWidth="1"/>
    <col min="15335" max="15335" width="20.5" style="110" customWidth="1"/>
    <col min="15336" max="15337" width="14.75" style="110" customWidth="1"/>
    <col min="15338" max="15338" width="12.875" style="110" customWidth="1"/>
    <col min="15339" max="15339" width="10.75" style="110" customWidth="1"/>
    <col min="15340" max="15340" width="12.5" style="110" customWidth="1"/>
    <col min="15341" max="15341" width="10.125" style="110" customWidth="1"/>
    <col min="15342" max="15342" width="16.375" style="110" customWidth="1"/>
    <col min="15343" max="15343" width="16.625" style="110" customWidth="1"/>
    <col min="15344" max="15344" width="13.125" style="110" customWidth="1"/>
    <col min="15345" max="15345" width="10.125" style="110" customWidth="1"/>
    <col min="15346" max="15346" width="12.375" style="110" customWidth="1"/>
    <col min="15347" max="15347" width="10.125" style="110" customWidth="1"/>
    <col min="15348" max="15348" width="15.625" style="110" customWidth="1"/>
    <col min="15349" max="15349" width="10.125" style="110" customWidth="1"/>
    <col min="15350" max="15350" width="15.625" style="110" customWidth="1"/>
    <col min="15351" max="15351" width="10.125" style="110" customWidth="1"/>
    <col min="15352" max="15352" width="15.625" style="110" customWidth="1"/>
    <col min="15353" max="15353" width="10.125" style="110" customWidth="1"/>
    <col min="15354" max="15354" width="16.375" style="110" customWidth="1"/>
    <col min="15355" max="15355" width="10.125" style="110" customWidth="1"/>
    <col min="15356" max="15356" width="12.375" style="110" customWidth="1"/>
    <col min="15357" max="15357" width="10.125" style="110" customWidth="1"/>
    <col min="15358" max="15358" width="12.75" style="110" customWidth="1"/>
    <col min="15359" max="15359" width="10.125" style="110" customWidth="1"/>
    <col min="15360" max="15360" width="12.5" style="110" customWidth="1"/>
    <col min="15361" max="15361" width="10.125" style="110" customWidth="1"/>
    <col min="15362" max="15362" width="12.625" style="110" customWidth="1"/>
    <col min="15363" max="15363" width="10.125" style="110" customWidth="1"/>
    <col min="15364" max="15364" width="11.75" style="110" customWidth="1"/>
    <col min="15365" max="15365" width="10.125" style="110" customWidth="1"/>
    <col min="15366" max="15366" width="11.75" style="110" customWidth="1"/>
    <col min="15367" max="15589" width="10.125" style="110"/>
    <col min="15590" max="15590" width="28.25" style="110" customWidth="1"/>
    <col min="15591" max="15591" width="20.5" style="110" customWidth="1"/>
    <col min="15592" max="15593" width="14.75" style="110" customWidth="1"/>
    <col min="15594" max="15594" width="12.875" style="110" customWidth="1"/>
    <col min="15595" max="15595" width="10.75" style="110" customWidth="1"/>
    <col min="15596" max="15596" width="12.5" style="110" customWidth="1"/>
    <col min="15597" max="15597" width="10.125" style="110" customWidth="1"/>
    <col min="15598" max="15598" width="16.375" style="110" customWidth="1"/>
    <col min="15599" max="15599" width="16.625" style="110" customWidth="1"/>
    <col min="15600" max="15600" width="13.125" style="110" customWidth="1"/>
    <col min="15601" max="15601" width="10.125" style="110" customWidth="1"/>
    <col min="15602" max="15602" width="12.375" style="110" customWidth="1"/>
    <col min="15603" max="15603" width="10.125" style="110" customWidth="1"/>
    <col min="15604" max="15604" width="15.625" style="110" customWidth="1"/>
    <col min="15605" max="15605" width="10.125" style="110" customWidth="1"/>
    <col min="15606" max="15606" width="15.625" style="110" customWidth="1"/>
    <col min="15607" max="15607" width="10.125" style="110" customWidth="1"/>
    <col min="15608" max="15608" width="15.625" style="110" customWidth="1"/>
    <col min="15609" max="15609" width="10.125" style="110" customWidth="1"/>
    <col min="15610" max="15610" width="16.375" style="110" customWidth="1"/>
    <col min="15611" max="15611" width="10.125" style="110" customWidth="1"/>
    <col min="15612" max="15612" width="12.375" style="110" customWidth="1"/>
    <col min="15613" max="15613" width="10.125" style="110" customWidth="1"/>
    <col min="15614" max="15614" width="12.75" style="110" customWidth="1"/>
    <col min="15615" max="15615" width="10.125" style="110" customWidth="1"/>
    <col min="15616" max="15616" width="12.5" style="110" customWidth="1"/>
    <col min="15617" max="15617" width="10.125" style="110" customWidth="1"/>
    <col min="15618" max="15618" width="12.625" style="110" customWidth="1"/>
    <col min="15619" max="15619" width="10.125" style="110" customWidth="1"/>
    <col min="15620" max="15620" width="11.75" style="110" customWidth="1"/>
    <col min="15621" max="15621" width="10.125" style="110" customWidth="1"/>
    <col min="15622" max="15622" width="11.75" style="110" customWidth="1"/>
    <col min="15623" max="15845" width="10.125" style="110"/>
    <col min="15846" max="15846" width="28.25" style="110" customWidth="1"/>
    <col min="15847" max="15847" width="20.5" style="110" customWidth="1"/>
    <col min="15848" max="15849" width="14.75" style="110" customWidth="1"/>
    <col min="15850" max="15850" width="12.875" style="110" customWidth="1"/>
    <col min="15851" max="15851" width="10.75" style="110" customWidth="1"/>
    <col min="15852" max="15852" width="12.5" style="110" customWidth="1"/>
    <col min="15853" max="15853" width="10.125" style="110" customWidth="1"/>
    <col min="15854" max="15854" width="16.375" style="110" customWidth="1"/>
    <col min="15855" max="15855" width="16.625" style="110" customWidth="1"/>
    <col min="15856" max="15856" width="13.125" style="110" customWidth="1"/>
    <col min="15857" max="15857" width="10.125" style="110" customWidth="1"/>
    <col min="15858" max="15858" width="12.375" style="110" customWidth="1"/>
    <col min="15859" max="15859" width="10.125" style="110" customWidth="1"/>
    <col min="15860" max="15860" width="15.625" style="110" customWidth="1"/>
    <col min="15861" max="15861" width="10.125" style="110" customWidth="1"/>
    <col min="15862" max="15862" width="15.625" style="110" customWidth="1"/>
    <col min="15863" max="15863" width="10.125" style="110" customWidth="1"/>
    <col min="15864" max="15864" width="15.625" style="110" customWidth="1"/>
    <col min="15865" max="15865" width="10.125" style="110" customWidth="1"/>
    <col min="15866" max="15866" width="16.375" style="110" customWidth="1"/>
    <col min="15867" max="15867" width="10.125" style="110" customWidth="1"/>
    <col min="15868" max="15868" width="12.375" style="110" customWidth="1"/>
    <col min="15869" max="15869" width="10.125" style="110" customWidth="1"/>
    <col min="15870" max="15870" width="12.75" style="110" customWidth="1"/>
    <col min="15871" max="15871" width="10.125" style="110" customWidth="1"/>
    <col min="15872" max="15872" width="12.5" style="110" customWidth="1"/>
    <col min="15873" max="15873" width="10.125" style="110" customWidth="1"/>
    <col min="15874" max="15874" width="12.625" style="110" customWidth="1"/>
    <col min="15875" max="15875" width="10.125" style="110" customWidth="1"/>
    <col min="15876" max="15876" width="11.75" style="110" customWidth="1"/>
    <col min="15877" max="15877" width="10.125" style="110" customWidth="1"/>
    <col min="15878" max="15878" width="11.75" style="110" customWidth="1"/>
    <col min="15879" max="16101" width="10.125" style="110"/>
    <col min="16102" max="16102" width="28.25" style="110" customWidth="1"/>
    <col min="16103" max="16103" width="20.5" style="110" customWidth="1"/>
    <col min="16104" max="16105" width="14.75" style="110" customWidth="1"/>
    <col min="16106" max="16106" width="12.875" style="110" customWidth="1"/>
    <col min="16107" max="16107" width="10.75" style="110" customWidth="1"/>
    <col min="16108" max="16108" width="12.5" style="110" customWidth="1"/>
    <col min="16109" max="16109" width="10.125" style="110" customWidth="1"/>
    <col min="16110" max="16110" width="16.375" style="110" customWidth="1"/>
    <col min="16111" max="16111" width="16.625" style="110" customWidth="1"/>
    <col min="16112" max="16112" width="13.125" style="110" customWidth="1"/>
    <col min="16113" max="16113" width="10.125" style="110" customWidth="1"/>
    <col min="16114" max="16114" width="12.375" style="110" customWidth="1"/>
    <col min="16115" max="16115" width="10.125" style="110" customWidth="1"/>
    <col min="16116" max="16116" width="15.625" style="110" customWidth="1"/>
    <col min="16117" max="16117" width="10.125" style="110" customWidth="1"/>
    <col min="16118" max="16118" width="15.625" style="110" customWidth="1"/>
    <col min="16119" max="16119" width="10.125" style="110" customWidth="1"/>
    <col min="16120" max="16120" width="15.625" style="110" customWidth="1"/>
    <col min="16121" max="16121" width="10.125" style="110" customWidth="1"/>
    <col min="16122" max="16122" width="16.375" style="110" customWidth="1"/>
    <col min="16123" max="16123" width="10.125" style="110" customWidth="1"/>
    <col min="16124" max="16124" width="12.375" style="110" customWidth="1"/>
    <col min="16125" max="16125" width="10.125" style="110" customWidth="1"/>
    <col min="16126" max="16126" width="12.75" style="110" customWidth="1"/>
    <col min="16127" max="16127" width="10.125" style="110" customWidth="1"/>
    <col min="16128" max="16128" width="12.5" style="110" customWidth="1"/>
    <col min="16129" max="16129" width="10.125" style="110" customWidth="1"/>
    <col min="16130" max="16130" width="12.625" style="110" customWidth="1"/>
    <col min="16131" max="16131" width="10.125" style="110" customWidth="1"/>
    <col min="16132" max="16132" width="11.75" style="110" customWidth="1"/>
    <col min="16133" max="16133" width="10.125" style="110" customWidth="1"/>
    <col min="16134" max="16134" width="11.75" style="110" customWidth="1"/>
    <col min="16135" max="16384" width="10.125" style="110"/>
  </cols>
  <sheetData>
    <row r="1" spans="1:22" s="260" customFormat="1" ht="100.35" customHeight="1" x14ac:dyDescent="0.25"/>
    <row r="2" spans="1:22" customFormat="1" x14ac:dyDescent="0.25">
      <c r="B2" s="186" t="s">
        <v>319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customFormat="1" x14ac:dyDescent="0.25">
      <c r="B3" s="186" t="s">
        <v>260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x14ac:dyDescent="0.25">
      <c r="J4" s="167" t="s">
        <v>229</v>
      </c>
    </row>
    <row r="5" spans="1:22" s="113" customFormat="1" x14ac:dyDescent="0.25">
      <c r="A5" s="111"/>
      <c r="B5" s="261" t="s">
        <v>74</v>
      </c>
      <c r="C5" s="264" t="s">
        <v>181</v>
      </c>
      <c r="D5" s="265"/>
      <c r="E5" s="265"/>
      <c r="F5" s="266"/>
      <c r="G5" s="267" t="s">
        <v>109</v>
      </c>
      <c r="H5" s="268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2" s="113" customFormat="1" ht="15.75" customHeight="1" x14ac:dyDescent="0.25">
      <c r="A6" s="111"/>
      <c r="B6" s="263"/>
      <c r="C6" s="271" t="s">
        <v>182</v>
      </c>
      <c r="D6" s="272"/>
      <c r="E6" s="271" t="s">
        <v>183</v>
      </c>
      <c r="F6" s="272"/>
      <c r="G6" s="269"/>
      <c r="H6" s="270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2" s="113" customFormat="1" x14ac:dyDescent="0.25">
      <c r="A7" s="111"/>
      <c r="B7" s="263"/>
      <c r="C7" s="261" t="s">
        <v>184</v>
      </c>
      <c r="D7" s="261" t="s">
        <v>81</v>
      </c>
      <c r="E7" s="261" t="s">
        <v>184</v>
      </c>
      <c r="F7" s="261" t="s">
        <v>81</v>
      </c>
      <c r="G7" s="261" t="s">
        <v>184</v>
      </c>
      <c r="H7" s="261" t="s">
        <v>81</v>
      </c>
      <c r="I7" s="112"/>
      <c r="J7" s="112"/>
      <c r="K7" s="112"/>
      <c r="L7" s="112"/>
      <c r="M7" s="112"/>
      <c r="N7" s="112"/>
      <c r="O7" s="112"/>
      <c r="P7" s="114"/>
      <c r="Q7" s="112"/>
      <c r="R7" s="112"/>
      <c r="S7" s="115"/>
      <c r="T7" s="112"/>
    </row>
    <row r="8" spans="1:22" s="113" customFormat="1" x14ac:dyDescent="0.25">
      <c r="A8" s="111"/>
      <c r="B8" s="262"/>
      <c r="C8" s="262"/>
      <c r="D8" s="262"/>
      <c r="E8" s="262"/>
      <c r="F8" s="262"/>
      <c r="G8" s="262"/>
      <c r="H8" s="262"/>
      <c r="I8" s="112"/>
      <c r="J8" s="112"/>
      <c r="K8" s="112"/>
      <c r="L8" s="112"/>
      <c r="M8" s="112"/>
      <c r="N8" s="112"/>
      <c r="O8" s="112"/>
      <c r="P8" s="114"/>
      <c r="Q8" s="112"/>
      <c r="R8" s="112"/>
      <c r="S8" s="115"/>
      <c r="T8" s="112"/>
    </row>
    <row r="9" spans="1:22" s="116" customFormat="1" x14ac:dyDescent="0.25">
      <c r="B9" s="117" t="s">
        <v>82</v>
      </c>
      <c r="C9" s="132">
        <v>1001.24</v>
      </c>
      <c r="D9" s="207">
        <v>1</v>
      </c>
      <c r="E9" s="132">
        <v>4026.16</v>
      </c>
      <c r="F9" s="207">
        <v>1</v>
      </c>
      <c r="G9" s="132">
        <v>5027.4000000000005</v>
      </c>
      <c r="H9" s="18">
        <v>1.0000000000000002</v>
      </c>
    </row>
    <row r="10" spans="1:22" s="116" customFormat="1" ht="15.6" customHeight="1" x14ac:dyDescent="0.3">
      <c r="B10" s="19" t="s">
        <v>48</v>
      </c>
      <c r="C10" s="118">
        <v>0</v>
      </c>
      <c r="D10" s="12">
        <v>0</v>
      </c>
      <c r="E10" s="118">
        <v>200</v>
      </c>
      <c r="F10" s="12">
        <v>4.9675124684562963E-2</v>
      </c>
      <c r="G10" s="148">
        <v>200</v>
      </c>
      <c r="H10" s="149">
        <v>3.9781994669212707E-2</v>
      </c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119"/>
      <c r="T10" s="121"/>
    </row>
    <row r="11" spans="1:22" ht="15.6" customHeight="1" x14ac:dyDescent="0.3">
      <c r="B11" s="19" t="s">
        <v>50</v>
      </c>
      <c r="C11" s="118">
        <v>0</v>
      </c>
      <c r="D11" s="12">
        <v>0</v>
      </c>
      <c r="E11" s="118">
        <v>116</v>
      </c>
      <c r="F11" s="12">
        <v>2.8811572317046518E-2</v>
      </c>
      <c r="G11" s="148">
        <v>116</v>
      </c>
      <c r="H11" s="149">
        <v>2.3073556908143372E-2</v>
      </c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2"/>
      <c r="T11" s="124"/>
    </row>
    <row r="12" spans="1:22" ht="15.6" customHeight="1" x14ac:dyDescent="0.3">
      <c r="B12" s="19" t="s">
        <v>83</v>
      </c>
      <c r="C12" s="118">
        <v>480</v>
      </c>
      <c r="D12" s="12">
        <v>0.4794055371339539</v>
      </c>
      <c r="E12" s="118">
        <v>0</v>
      </c>
      <c r="F12" s="12">
        <v>0</v>
      </c>
      <c r="G12" s="148">
        <v>480</v>
      </c>
      <c r="H12" s="149">
        <v>9.5476787206110497E-2</v>
      </c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2"/>
      <c r="T12" s="124"/>
    </row>
    <row r="13" spans="1:22" ht="16.5" x14ac:dyDescent="0.3">
      <c r="B13" s="19" t="s">
        <v>52</v>
      </c>
      <c r="C13" s="118">
        <v>100</v>
      </c>
      <c r="D13" s="12">
        <v>9.9876153569573731E-2</v>
      </c>
      <c r="E13" s="118">
        <v>150</v>
      </c>
      <c r="F13" s="12">
        <v>3.7256343513422219E-2</v>
      </c>
      <c r="G13" s="148">
        <v>250</v>
      </c>
      <c r="H13" s="149">
        <v>4.9727493336515889E-2</v>
      </c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2"/>
      <c r="T13" s="124"/>
    </row>
    <row r="14" spans="1:22" ht="16.5" x14ac:dyDescent="0.3">
      <c r="B14" s="19" t="s">
        <v>53</v>
      </c>
      <c r="C14" s="118">
        <v>105.58</v>
      </c>
      <c r="D14" s="12">
        <v>0.10544924293875595</v>
      </c>
      <c r="E14" s="118">
        <v>0</v>
      </c>
      <c r="F14" s="12">
        <v>0</v>
      </c>
      <c r="G14" s="148">
        <v>105.58</v>
      </c>
      <c r="H14" s="149">
        <v>2.1000914985877389E-2</v>
      </c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2"/>
      <c r="T14" s="124"/>
    </row>
    <row r="15" spans="1:22" ht="16.5" x14ac:dyDescent="0.3">
      <c r="B15" s="19" t="s">
        <v>54</v>
      </c>
      <c r="C15" s="118">
        <v>0</v>
      </c>
      <c r="D15" s="12">
        <v>0</v>
      </c>
      <c r="E15" s="118">
        <v>158.16</v>
      </c>
      <c r="F15" s="12">
        <v>3.9283088600552386E-2</v>
      </c>
      <c r="G15" s="148">
        <v>158.16</v>
      </c>
      <c r="H15" s="149">
        <v>3.1459601384413408E-2</v>
      </c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2"/>
      <c r="T15" s="124"/>
    </row>
    <row r="16" spans="1:22" ht="16.5" x14ac:dyDescent="0.3">
      <c r="B16" s="19" t="s">
        <v>55</v>
      </c>
      <c r="C16" s="118">
        <v>8.9</v>
      </c>
      <c r="D16" s="12">
        <v>8.8889776676920624E-3</v>
      </c>
      <c r="E16" s="118">
        <v>191.16</v>
      </c>
      <c r="F16" s="12">
        <v>4.7479484173505275E-2</v>
      </c>
      <c r="G16" s="148">
        <v>200.06</v>
      </c>
      <c r="H16" s="149">
        <v>3.9793929267613472E-2</v>
      </c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122"/>
      <c r="T16" s="124"/>
    </row>
    <row r="17" spans="2:20" ht="16.5" x14ac:dyDescent="0.3">
      <c r="B17" s="19" t="s">
        <v>56</v>
      </c>
      <c r="C17" s="118">
        <v>0</v>
      </c>
      <c r="D17" s="12">
        <v>0</v>
      </c>
      <c r="E17" s="118">
        <v>80</v>
      </c>
      <c r="F17" s="12">
        <v>1.9870049873825183E-2</v>
      </c>
      <c r="G17" s="148">
        <v>80</v>
      </c>
      <c r="H17" s="149">
        <v>1.5912797867685083E-2</v>
      </c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122"/>
      <c r="T17" s="124"/>
    </row>
    <row r="18" spans="2:20" ht="16.5" x14ac:dyDescent="0.3">
      <c r="B18" s="19" t="s">
        <v>57</v>
      </c>
      <c r="C18" s="118">
        <v>0</v>
      </c>
      <c r="D18" s="12">
        <v>0</v>
      </c>
      <c r="E18" s="118">
        <v>0</v>
      </c>
      <c r="F18" s="12">
        <v>0</v>
      </c>
      <c r="G18" s="148">
        <v>0</v>
      </c>
      <c r="H18" s="149">
        <v>0</v>
      </c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122"/>
      <c r="T18" s="124"/>
    </row>
    <row r="19" spans="2:20" ht="16.5" x14ac:dyDescent="0.3">
      <c r="B19" s="19" t="s">
        <v>59</v>
      </c>
      <c r="C19" s="118">
        <v>110</v>
      </c>
      <c r="D19" s="12">
        <v>0.1098637689265311</v>
      </c>
      <c r="E19" s="118">
        <v>131</v>
      </c>
      <c r="F19" s="12">
        <v>3.2537206668388739E-2</v>
      </c>
      <c r="G19" s="148">
        <v>241</v>
      </c>
      <c r="H19" s="149">
        <v>4.7937303576401316E-2</v>
      </c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122"/>
      <c r="T19" s="124"/>
    </row>
    <row r="20" spans="2:20" ht="16.5" x14ac:dyDescent="0.3">
      <c r="B20" s="19" t="s">
        <v>60</v>
      </c>
      <c r="C20" s="118">
        <v>0</v>
      </c>
      <c r="D20" s="12">
        <v>0</v>
      </c>
      <c r="E20" s="118">
        <v>286.81</v>
      </c>
      <c r="F20" s="12">
        <v>7.1236612553897516E-2</v>
      </c>
      <c r="G20" s="148">
        <v>286.81</v>
      </c>
      <c r="H20" s="149">
        <v>5.704936945538449E-2</v>
      </c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122"/>
      <c r="T20" s="124"/>
    </row>
    <row r="21" spans="2:20" ht="16.5" x14ac:dyDescent="0.3">
      <c r="B21" s="19" t="s">
        <v>61</v>
      </c>
      <c r="C21" s="118">
        <v>0</v>
      </c>
      <c r="D21" s="12">
        <v>0</v>
      </c>
      <c r="E21" s="118">
        <v>119.45</v>
      </c>
      <c r="F21" s="12">
        <v>2.966846821785523E-2</v>
      </c>
      <c r="G21" s="148">
        <v>119.45</v>
      </c>
      <c r="H21" s="149">
        <v>2.3759796316187291E-2</v>
      </c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2"/>
      <c r="T21" s="124"/>
    </row>
    <row r="22" spans="2:20" ht="16.5" x14ac:dyDescent="0.3">
      <c r="B22" s="19" t="s">
        <v>62</v>
      </c>
      <c r="C22" s="118">
        <v>0</v>
      </c>
      <c r="D22" s="12">
        <v>0</v>
      </c>
      <c r="E22" s="118">
        <v>1</v>
      </c>
      <c r="F22" s="12">
        <v>2.4837562342281479E-4</v>
      </c>
      <c r="G22" s="148">
        <v>1</v>
      </c>
      <c r="H22" s="149">
        <v>1.9890997334606354E-4</v>
      </c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122"/>
      <c r="T22" s="124"/>
    </row>
    <row r="23" spans="2:20" ht="16.5" x14ac:dyDescent="0.3">
      <c r="B23" s="19" t="s">
        <v>63</v>
      </c>
      <c r="C23" s="118">
        <v>0</v>
      </c>
      <c r="D23" s="12">
        <v>0</v>
      </c>
      <c r="E23" s="118">
        <v>157.24</v>
      </c>
      <c r="F23" s="12">
        <v>3.9054583027003403E-2</v>
      </c>
      <c r="G23" s="148">
        <v>157.24</v>
      </c>
      <c r="H23" s="149">
        <v>3.1276604208935035E-2</v>
      </c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2"/>
      <c r="T23" s="124"/>
    </row>
    <row r="24" spans="2:20" ht="16.5" x14ac:dyDescent="0.3">
      <c r="B24" s="19" t="s">
        <v>64</v>
      </c>
      <c r="C24" s="118">
        <v>0</v>
      </c>
      <c r="D24" s="12">
        <v>0</v>
      </c>
      <c r="E24" s="118">
        <v>0</v>
      </c>
      <c r="F24" s="12">
        <v>0</v>
      </c>
      <c r="G24" s="148">
        <v>0</v>
      </c>
      <c r="H24" s="149">
        <v>0</v>
      </c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122"/>
      <c r="T24" s="124"/>
    </row>
    <row r="25" spans="2:20" ht="16.5" x14ac:dyDescent="0.3">
      <c r="B25" s="19" t="s">
        <v>65</v>
      </c>
      <c r="C25" s="118">
        <v>0</v>
      </c>
      <c r="D25" s="12">
        <v>0</v>
      </c>
      <c r="E25" s="118">
        <v>56</v>
      </c>
      <c r="F25" s="12">
        <v>1.3909034911677628E-2</v>
      </c>
      <c r="G25" s="148">
        <v>56</v>
      </c>
      <c r="H25" s="149">
        <v>1.1138958507379559E-2</v>
      </c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122"/>
      <c r="T25" s="124"/>
    </row>
    <row r="26" spans="2:20" ht="16.5" x14ac:dyDescent="0.3">
      <c r="B26" s="19" t="s">
        <v>66</v>
      </c>
      <c r="C26" s="118">
        <v>0</v>
      </c>
      <c r="D26" s="12">
        <v>0</v>
      </c>
      <c r="E26" s="118">
        <v>1101</v>
      </c>
      <c r="F26" s="12">
        <v>0.27346156138851907</v>
      </c>
      <c r="G26" s="148">
        <v>1101</v>
      </c>
      <c r="H26" s="149">
        <v>0.21899988065401596</v>
      </c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122"/>
      <c r="T26" s="124"/>
    </row>
    <row r="27" spans="2:20" ht="16.5" x14ac:dyDescent="0.3">
      <c r="B27" s="19" t="s">
        <v>67</v>
      </c>
      <c r="C27" s="118">
        <v>60</v>
      </c>
      <c r="D27" s="12">
        <v>5.9925692141744237E-2</v>
      </c>
      <c r="E27" s="118">
        <v>180</v>
      </c>
      <c r="F27" s="12">
        <v>4.4707612216106661E-2</v>
      </c>
      <c r="G27" s="148">
        <v>240</v>
      </c>
      <c r="H27" s="149">
        <v>4.7738393603055249E-2</v>
      </c>
      <c r="I27" s="122"/>
      <c r="J27" s="123"/>
      <c r="K27" s="122"/>
      <c r="L27" s="123"/>
      <c r="M27" s="122"/>
      <c r="N27" s="123"/>
      <c r="O27" s="122"/>
      <c r="P27" s="123"/>
      <c r="Q27" s="122"/>
      <c r="R27" s="123"/>
      <c r="S27" s="122"/>
      <c r="T27" s="124"/>
    </row>
    <row r="28" spans="2:20" ht="16.5" x14ac:dyDescent="0.3">
      <c r="B28" s="19" t="s">
        <v>68</v>
      </c>
      <c r="C28" s="118">
        <v>112</v>
      </c>
      <c r="D28" s="12">
        <v>0.11186129199792258</v>
      </c>
      <c r="E28" s="118">
        <v>263</v>
      </c>
      <c r="F28" s="12">
        <v>6.5322788960200287E-2</v>
      </c>
      <c r="G28" s="148">
        <v>375</v>
      </c>
      <c r="H28" s="149">
        <v>7.4591240004773837E-2</v>
      </c>
      <c r="I28" s="122"/>
      <c r="J28" s="123"/>
      <c r="K28" s="122"/>
      <c r="L28" s="123"/>
      <c r="M28" s="122"/>
      <c r="N28" s="123"/>
      <c r="O28" s="122"/>
      <c r="P28" s="123"/>
      <c r="Q28" s="122"/>
      <c r="R28" s="123"/>
      <c r="S28" s="122"/>
      <c r="T28" s="124"/>
    </row>
    <row r="29" spans="2:20" ht="16.5" x14ac:dyDescent="0.3">
      <c r="B29" s="19" t="s">
        <v>69</v>
      </c>
      <c r="C29" s="118">
        <v>0</v>
      </c>
      <c r="D29" s="12">
        <v>0</v>
      </c>
      <c r="E29" s="118">
        <v>262.8</v>
      </c>
      <c r="F29" s="12">
        <v>6.5273113835515734E-2</v>
      </c>
      <c r="G29" s="148">
        <v>262.8</v>
      </c>
      <c r="H29" s="149">
        <v>5.2273540995345501E-2</v>
      </c>
      <c r="I29" s="122"/>
      <c r="J29" s="123"/>
      <c r="K29" s="122"/>
      <c r="L29" s="123"/>
      <c r="M29" s="122"/>
      <c r="N29" s="123"/>
      <c r="O29" s="122"/>
      <c r="P29" s="123"/>
      <c r="Q29" s="122"/>
      <c r="R29" s="123"/>
      <c r="S29" s="122"/>
      <c r="T29" s="124"/>
    </row>
    <row r="30" spans="2:20" ht="16.5" x14ac:dyDescent="0.3">
      <c r="B30" s="21" t="s">
        <v>70</v>
      </c>
      <c r="C30" s="118">
        <v>0</v>
      </c>
      <c r="D30" s="12">
        <v>0</v>
      </c>
      <c r="E30" s="118">
        <v>77.63</v>
      </c>
      <c r="F30" s="12">
        <v>1.9281399646313112E-2</v>
      </c>
      <c r="G30" s="148">
        <v>77.63</v>
      </c>
      <c r="H30" s="149">
        <v>1.5441381230854912E-2</v>
      </c>
      <c r="I30" s="122"/>
      <c r="J30" s="123"/>
      <c r="K30" s="122"/>
      <c r="L30" s="123"/>
      <c r="M30" s="122"/>
      <c r="N30" s="123"/>
      <c r="O30" s="122"/>
      <c r="P30" s="123"/>
      <c r="Q30" s="122"/>
      <c r="R30" s="123"/>
      <c r="S30" s="122"/>
      <c r="T30" s="124"/>
    </row>
    <row r="31" spans="2:20" ht="16.5" x14ac:dyDescent="0.3">
      <c r="B31" s="19" t="s">
        <v>71</v>
      </c>
      <c r="C31" s="118">
        <v>0</v>
      </c>
      <c r="D31" s="12">
        <v>0</v>
      </c>
      <c r="E31" s="118">
        <v>327</v>
      </c>
      <c r="F31" s="12">
        <v>8.1218828859260433E-2</v>
      </c>
      <c r="G31" s="148">
        <v>327</v>
      </c>
      <c r="H31" s="149">
        <v>6.5043561284162776E-2</v>
      </c>
      <c r="I31" s="122"/>
      <c r="J31" s="123"/>
      <c r="K31" s="122"/>
      <c r="L31" s="123"/>
      <c r="M31" s="122"/>
      <c r="N31" s="123"/>
      <c r="O31" s="122"/>
      <c r="P31" s="123"/>
      <c r="Q31" s="122"/>
      <c r="R31" s="123"/>
      <c r="S31" s="122"/>
      <c r="T31" s="124"/>
    </row>
    <row r="32" spans="2:20" ht="22.9" customHeight="1" x14ac:dyDescent="0.3">
      <c r="B32" s="19" t="s">
        <v>72</v>
      </c>
      <c r="C32" s="118">
        <v>24.76</v>
      </c>
      <c r="D32" s="12">
        <v>2.4729335623826457E-2</v>
      </c>
      <c r="E32" s="118">
        <v>0</v>
      </c>
      <c r="F32" s="12">
        <v>0</v>
      </c>
      <c r="G32" s="148">
        <v>24.76</v>
      </c>
      <c r="H32" s="149">
        <v>4.9250109400485334E-3</v>
      </c>
      <c r="I32" s="122"/>
      <c r="J32" s="123"/>
      <c r="K32" s="122"/>
      <c r="L32" s="123"/>
      <c r="M32" s="122"/>
      <c r="N32" s="123"/>
      <c r="O32" s="122"/>
      <c r="P32" s="123"/>
      <c r="Q32" s="122"/>
      <c r="R32" s="123"/>
      <c r="S32" s="122"/>
      <c r="T32" s="124"/>
    </row>
    <row r="33" spans="2:20" ht="16.5" x14ac:dyDescent="0.3">
      <c r="B33" s="19" t="s">
        <v>73</v>
      </c>
      <c r="C33" s="118">
        <v>0</v>
      </c>
      <c r="D33" s="12">
        <v>0</v>
      </c>
      <c r="E33" s="118">
        <v>167.91</v>
      </c>
      <c r="F33" s="12">
        <v>4.1704750928924832E-2</v>
      </c>
      <c r="G33" s="148">
        <v>167.91</v>
      </c>
      <c r="H33" s="149">
        <v>3.3398973624537531E-2</v>
      </c>
      <c r="I33" s="122"/>
      <c r="J33" s="123"/>
      <c r="K33" s="122"/>
      <c r="L33" s="123"/>
      <c r="M33" s="122"/>
      <c r="N33" s="123"/>
      <c r="O33" s="122"/>
      <c r="P33" s="123"/>
      <c r="Q33" s="122"/>
      <c r="R33" s="123"/>
      <c r="S33" s="122"/>
      <c r="T33" s="124"/>
    </row>
    <row r="34" spans="2:20" ht="16.5" x14ac:dyDescent="0.3">
      <c r="B34" s="125" t="s">
        <v>178</v>
      </c>
      <c r="C34" s="126"/>
      <c r="D34" s="124"/>
      <c r="E34" s="127"/>
      <c r="F34" s="124"/>
      <c r="G34" s="122"/>
      <c r="H34" s="123"/>
      <c r="I34" s="122"/>
      <c r="J34" s="123"/>
      <c r="K34" s="122"/>
      <c r="L34" s="123"/>
      <c r="M34" s="122"/>
      <c r="N34" s="123"/>
      <c r="O34" s="122"/>
      <c r="P34" s="123"/>
      <c r="Q34" s="122"/>
      <c r="R34" s="123"/>
      <c r="S34" s="122"/>
      <c r="T34" s="124"/>
    </row>
    <row r="35" spans="2:20" x14ac:dyDescent="0.25">
      <c r="C35" s="128"/>
      <c r="D35" s="129"/>
      <c r="E35" s="130"/>
      <c r="F35" s="129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</row>
  </sheetData>
  <mergeCells count="12">
    <mergeCell ref="A1:XFD1"/>
    <mergeCell ref="H7:H8"/>
    <mergeCell ref="B5:B8"/>
    <mergeCell ref="C5:F5"/>
    <mergeCell ref="G5:H6"/>
    <mergeCell ref="C6:D6"/>
    <mergeCell ref="E6:F6"/>
    <mergeCell ref="C7:C8"/>
    <mergeCell ref="D7:D8"/>
    <mergeCell ref="E7:E8"/>
    <mergeCell ref="F7:F8"/>
    <mergeCell ref="G7:G8"/>
  </mergeCells>
  <hyperlinks>
    <hyperlink ref="J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showGridLines="0" zoomScaleNormal="100" workbookViewId="0">
      <selection sqref="A1:XFD1"/>
    </sheetView>
  </sheetViews>
  <sheetFormatPr baseColWidth="10" defaultColWidth="10.125" defaultRowHeight="15.75" x14ac:dyDescent="0.25"/>
  <cols>
    <col min="1" max="1" width="5.625" style="110" customWidth="1"/>
    <col min="2" max="2" width="28.25" style="110" customWidth="1"/>
    <col min="3" max="3" width="20.5" style="110" customWidth="1"/>
    <col min="4" max="5" width="14.75" style="110" customWidth="1"/>
    <col min="6" max="6" width="12.875" style="110" customWidth="1"/>
    <col min="7" max="7" width="10.125" style="110"/>
    <col min="8" max="8" width="11.75" style="110" customWidth="1"/>
    <col min="9" max="9" width="10.125" style="110"/>
    <col min="10" max="10" width="6.5" style="110" bestFit="1" customWidth="1"/>
    <col min="11" max="229" width="10.125" style="110"/>
    <col min="230" max="230" width="28.25" style="110" customWidth="1"/>
    <col min="231" max="231" width="20.5" style="110" customWidth="1"/>
    <col min="232" max="233" width="14.75" style="110" customWidth="1"/>
    <col min="234" max="234" width="12.875" style="110" customWidth="1"/>
    <col min="235" max="235" width="10.75" style="110" customWidth="1"/>
    <col min="236" max="236" width="12.5" style="110" customWidth="1"/>
    <col min="237" max="237" width="10.125" style="110" customWidth="1"/>
    <col min="238" max="238" width="16.375" style="110" customWidth="1"/>
    <col min="239" max="239" width="16.625" style="110" customWidth="1"/>
    <col min="240" max="240" width="13.125" style="110" customWidth="1"/>
    <col min="241" max="241" width="10.125" style="110" customWidth="1"/>
    <col min="242" max="242" width="12.375" style="110" customWidth="1"/>
    <col min="243" max="243" width="10.125" style="110" customWidth="1"/>
    <col min="244" max="244" width="15.625" style="110" customWidth="1"/>
    <col min="245" max="245" width="10.125" style="110" customWidth="1"/>
    <col min="246" max="246" width="15.625" style="110" customWidth="1"/>
    <col min="247" max="247" width="10.125" style="110" customWidth="1"/>
    <col min="248" max="248" width="15.625" style="110" customWidth="1"/>
    <col min="249" max="249" width="10.125" style="110" customWidth="1"/>
    <col min="250" max="250" width="16.375" style="110" customWidth="1"/>
    <col min="251" max="251" width="10.125" style="110" customWidth="1"/>
    <col min="252" max="252" width="12.375" style="110" customWidth="1"/>
    <col min="253" max="253" width="10.125" style="110" customWidth="1"/>
    <col min="254" max="254" width="12.75" style="110" customWidth="1"/>
    <col min="255" max="255" width="10.125" style="110" customWidth="1"/>
    <col min="256" max="256" width="12.5" style="110" customWidth="1"/>
    <col min="257" max="257" width="10.125" style="110" customWidth="1"/>
    <col min="258" max="258" width="12.625" style="110" customWidth="1"/>
    <col min="259" max="259" width="10.125" style="110" customWidth="1"/>
    <col min="260" max="260" width="11.75" style="110" customWidth="1"/>
    <col min="261" max="261" width="10.125" style="110" customWidth="1"/>
    <col min="262" max="262" width="11.75" style="110" customWidth="1"/>
    <col min="263" max="485" width="10.125" style="110"/>
    <col min="486" max="486" width="28.25" style="110" customWidth="1"/>
    <col min="487" max="487" width="20.5" style="110" customWidth="1"/>
    <col min="488" max="489" width="14.75" style="110" customWidth="1"/>
    <col min="490" max="490" width="12.875" style="110" customWidth="1"/>
    <col min="491" max="491" width="10.75" style="110" customWidth="1"/>
    <col min="492" max="492" width="12.5" style="110" customWidth="1"/>
    <col min="493" max="493" width="10.125" style="110" customWidth="1"/>
    <col min="494" max="494" width="16.375" style="110" customWidth="1"/>
    <col min="495" max="495" width="16.625" style="110" customWidth="1"/>
    <col min="496" max="496" width="13.125" style="110" customWidth="1"/>
    <col min="497" max="497" width="10.125" style="110" customWidth="1"/>
    <col min="498" max="498" width="12.375" style="110" customWidth="1"/>
    <col min="499" max="499" width="10.125" style="110" customWidth="1"/>
    <col min="500" max="500" width="15.625" style="110" customWidth="1"/>
    <col min="501" max="501" width="10.125" style="110" customWidth="1"/>
    <col min="502" max="502" width="15.625" style="110" customWidth="1"/>
    <col min="503" max="503" width="10.125" style="110" customWidth="1"/>
    <col min="504" max="504" width="15.625" style="110" customWidth="1"/>
    <col min="505" max="505" width="10.125" style="110" customWidth="1"/>
    <col min="506" max="506" width="16.375" style="110" customWidth="1"/>
    <col min="507" max="507" width="10.125" style="110" customWidth="1"/>
    <col min="508" max="508" width="12.375" style="110" customWidth="1"/>
    <col min="509" max="509" width="10.125" style="110" customWidth="1"/>
    <col min="510" max="510" width="12.75" style="110" customWidth="1"/>
    <col min="511" max="511" width="10.125" style="110" customWidth="1"/>
    <col min="512" max="512" width="12.5" style="110" customWidth="1"/>
    <col min="513" max="513" width="10.125" style="110" customWidth="1"/>
    <col min="514" max="514" width="12.625" style="110" customWidth="1"/>
    <col min="515" max="515" width="10.125" style="110" customWidth="1"/>
    <col min="516" max="516" width="11.75" style="110" customWidth="1"/>
    <col min="517" max="517" width="10.125" style="110" customWidth="1"/>
    <col min="518" max="518" width="11.75" style="110" customWidth="1"/>
    <col min="519" max="741" width="10.125" style="110"/>
    <col min="742" max="742" width="28.25" style="110" customWidth="1"/>
    <col min="743" max="743" width="20.5" style="110" customWidth="1"/>
    <col min="744" max="745" width="14.75" style="110" customWidth="1"/>
    <col min="746" max="746" width="12.875" style="110" customWidth="1"/>
    <col min="747" max="747" width="10.75" style="110" customWidth="1"/>
    <col min="748" max="748" width="12.5" style="110" customWidth="1"/>
    <col min="749" max="749" width="10.125" style="110" customWidth="1"/>
    <col min="750" max="750" width="16.375" style="110" customWidth="1"/>
    <col min="751" max="751" width="16.625" style="110" customWidth="1"/>
    <col min="752" max="752" width="13.125" style="110" customWidth="1"/>
    <col min="753" max="753" width="10.125" style="110" customWidth="1"/>
    <col min="754" max="754" width="12.375" style="110" customWidth="1"/>
    <col min="755" max="755" width="10.125" style="110" customWidth="1"/>
    <col min="756" max="756" width="15.625" style="110" customWidth="1"/>
    <col min="757" max="757" width="10.125" style="110" customWidth="1"/>
    <col min="758" max="758" width="15.625" style="110" customWidth="1"/>
    <col min="759" max="759" width="10.125" style="110" customWidth="1"/>
    <col min="760" max="760" width="15.625" style="110" customWidth="1"/>
    <col min="761" max="761" width="10.125" style="110" customWidth="1"/>
    <col min="762" max="762" width="16.375" style="110" customWidth="1"/>
    <col min="763" max="763" width="10.125" style="110" customWidth="1"/>
    <col min="764" max="764" width="12.375" style="110" customWidth="1"/>
    <col min="765" max="765" width="10.125" style="110" customWidth="1"/>
    <col min="766" max="766" width="12.75" style="110" customWidth="1"/>
    <col min="767" max="767" width="10.125" style="110" customWidth="1"/>
    <col min="768" max="768" width="12.5" style="110" customWidth="1"/>
    <col min="769" max="769" width="10.125" style="110" customWidth="1"/>
    <col min="770" max="770" width="12.625" style="110" customWidth="1"/>
    <col min="771" max="771" width="10.125" style="110" customWidth="1"/>
    <col min="772" max="772" width="11.75" style="110" customWidth="1"/>
    <col min="773" max="773" width="10.125" style="110" customWidth="1"/>
    <col min="774" max="774" width="11.75" style="110" customWidth="1"/>
    <col min="775" max="997" width="10.125" style="110"/>
    <col min="998" max="998" width="28.25" style="110" customWidth="1"/>
    <col min="999" max="999" width="20.5" style="110" customWidth="1"/>
    <col min="1000" max="1001" width="14.75" style="110" customWidth="1"/>
    <col min="1002" max="1002" width="12.875" style="110" customWidth="1"/>
    <col min="1003" max="1003" width="10.75" style="110" customWidth="1"/>
    <col min="1004" max="1004" width="12.5" style="110" customWidth="1"/>
    <col min="1005" max="1005" width="10.125" style="110" customWidth="1"/>
    <col min="1006" max="1006" width="16.375" style="110" customWidth="1"/>
    <col min="1007" max="1007" width="16.625" style="110" customWidth="1"/>
    <col min="1008" max="1008" width="13.125" style="110" customWidth="1"/>
    <col min="1009" max="1009" width="10.125" style="110" customWidth="1"/>
    <col min="1010" max="1010" width="12.375" style="110" customWidth="1"/>
    <col min="1011" max="1011" width="10.125" style="110" customWidth="1"/>
    <col min="1012" max="1012" width="15.625" style="110" customWidth="1"/>
    <col min="1013" max="1013" width="10.125" style="110" customWidth="1"/>
    <col min="1014" max="1014" width="15.625" style="110" customWidth="1"/>
    <col min="1015" max="1015" width="10.125" style="110" customWidth="1"/>
    <col min="1016" max="1016" width="15.625" style="110" customWidth="1"/>
    <col min="1017" max="1017" width="10.125" style="110" customWidth="1"/>
    <col min="1018" max="1018" width="16.375" style="110" customWidth="1"/>
    <col min="1019" max="1019" width="10.125" style="110" customWidth="1"/>
    <col min="1020" max="1020" width="12.375" style="110" customWidth="1"/>
    <col min="1021" max="1021" width="10.125" style="110" customWidth="1"/>
    <col min="1022" max="1022" width="12.75" style="110" customWidth="1"/>
    <col min="1023" max="1023" width="10.125" style="110" customWidth="1"/>
    <col min="1024" max="1024" width="12.5" style="110" customWidth="1"/>
    <col min="1025" max="1025" width="10.125" style="110" customWidth="1"/>
    <col min="1026" max="1026" width="12.625" style="110" customWidth="1"/>
    <col min="1027" max="1027" width="10.125" style="110" customWidth="1"/>
    <col min="1028" max="1028" width="11.75" style="110" customWidth="1"/>
    <col min="1029" max="1029" width="10.125" style="110" customWidth="1"/>
    <col min="1030" max="1030" width="11.75" style="110" customWidth="1"/>
    <col min="1031" max="1253" width="10.125" style="110"/>
    <col min="1254" max="1254" width="28.25" style="110" customWidth="1"/>
    <col min="1255" max="1255" width="20.5" style="110" customWidth="1"/>
    <col min="1256" max="1257" width="14.75" style="110" customWidth="1"/>
    <col min="1258" max="1258" width="12.875" style="110" customWidth="1"/>
    <col min="1259" max="1259" width="10.75" style="110" customWidth="1"/>
    <col min="1260" max="1260" width="12.5" style="110" customWidth="1"/>
    <col min="1261" max="1261" width="10.125" style="110" customWidth="1"/>
    <col min="1262" max="1262" width="16.375" style="110" customWidth="1"/>
    <col min="1263" max="1263" width="16.625" style="110" customWidth="1"/>
    <col min="1264" max="1264" width="13.125" style="110" customWidth="1"/>
    <col min="1265" max="1265" width="10.125" style="110" customWidth="1"/>
    <col min="1266" max="1266" width="12.375" style="110" customWidth="1"/>
    <col min="1267" max="1267" width="10.125" style="110" customWidth="1"/>
    <col min="1268" max="1268" width="15.625" style="110" customWidth="1"/>
    <col min="1269" max="1269" width="10.125" style="110" customWidth="1"/>
    <col min="1270" max="1270" width="15.625" style="110" customWidth="1"/>
    <col min="1271" max="1271" width="10.125" style="110" customWidth="1"/>
    <col min="1272" max="1272" width="15.625" style="110" customWidth="1"/>
    <col min="1273" max="1273" width="10.125" style="110" customWidth="1"/>
    <col min="1274" max="1274" width="16.375" style="110" customWidth="1"/>
    <col min="1275" max="1275" width="10.125" style="110" customWidth="1"/>
    <col min="1276" max="1276" width="12.375" style="110" customWidth="1"/>
    <col min="1277" max="1277" width="10.125" style="110" customWidth="1"/>
    <col min="1278" max="1278" width="12.75" style="110" customWidth="1"/>
    <col min="1279" max="1279" width="10.125" style="110" customWidth="1"/>
    <col min="1280" max="1280" width="12.5" style="110" customWidth="1"/>
    <col min="1281" max="1281" width="10.125" style="110" customWidth="1"/>
    <col min="1282" max="1282" width="12.625" style="110" customWidth="1"/>
    <col min="1283" max="1283" width="10.125" style="110" customWidth="1"/>
    <col min="1284" max="1284" width="11.75" style="110" customWidth="1"/>
    <col min="1285" max="1285" width="10.125" style="110" customWidth="1"/>
    <col min="1286" max="1286" width="11.75" style="110" customWidth="1"/>
    <col min="1287" max="1509" width="10.125" style="110"/>
    <col min="1510" max="1510" width="28.25" style="110" customWidth="1"/>
    <col min="1511" max="1511" width="20.5" style="110" customWidth="1"/>
    <col min="1512" max="1513" width="14.75" style="110" customWidth="1"/>
    <col min="1514" max="1514" width="12.875" style="110" customWidth="1"/>
    <col min="1515" max="1515" width="10.75" style="110" customWidth="1"/>
    <col min="1516" max="1516" width="12.5" style="110" customWidth="1"/>
    <col min="1517" max="1517" width="10.125" style="110" customWidth="1"/>
    <col min="1518" max="1518" width="16.375" style="110" customWidth="1"/>
    <col min="1519" max="1519" width="16.625" style="110" customWidth="1"/>
    <col min="1520" max="1520" width="13.125" style="110" customWidth="1"/>
    <col min="1521" max="1521" width="10.125" style="110" customWidth="1"/>
    <col min="1522" max="1522" width="12.375" style="110" customWidth="1"/>
    <col min="1523" max="1523" width="10.125" style="110" customWidth="1"/>
    <col min="1524" max="1524" width="15.625" style="110" customWidth="1"/>
    <col min="1525" max="1525" width="10.125" style="110" customWidth="1"/>
    <col min="1526" max="1526" width="15.625" style="110" customWidth="1"/>
    <col min="1527" max="1527" width="10.125" style="110" customWidth="1"/>
    <col min="1528" max="1528" width="15.625" style="110" customWidth="1"/>
    <col min="1529" max="1529" width="10.125" style="110" customWidth="1"/>
    <col min="1530" max="1530" width="16.375" style="110" customWidth="1"/>
    <col min="1531" max="1531" width="10.125" style="110" customWidth="1"/>
    <col min="1532" max="1532" width="12.375" style="110" customWidth="1"/>
    <col min="1533" max="1533" width="10.125" style="110" customWidth="1"/>
    <col min="1534" max="1534" width="12.75" style="110" customWidth="1"/>
    <col min="1535" max="1535" width="10.125" style="110" customWidth="1"/>
    <col min="1536" max="1536" width="12.5" style="110" customWidth="1"/>
    <col min="1537" max="1537" width="10.125" style="110" customWidth="1"/>
    <col min="1538" max="1538" width="12.625" style="110" customWidth="1"/>
    <col min="1539" max="1539" width="10.125" style="110" customWidth="1"/>
    <col min="1540" max="1540" width="11.75" style="110" customWidth="1"/>
    <col min="1541" max="1541" width="10.125" style="110" customWidth="1"/>
    <col min="1542" max="1542" width="11.75" style="110" customWidth="1"/>
    <col min="1543" max="1765" width="10.125" style="110"/>
    <col min="1766" max="1766" width="28.25" style="110" customWidth="1"/>
    <col min="1767" max="1767" width="20.5" style="110" customWidth="1"/>
    <col min="1768" max="1769" width="14.75" style="110" customWidth="1"/>
    <col min="1770" max="1770" width="12.875" style="110" customWidth="1"/>
    <col min="1771" max="1771" width="10.75" style="110" customWidth="1"/>
    <col min="1772" max="1772" width="12.5" style="110" customWidth="1"/>
    <col min="1773" max="1773" width="10.125" style="110" customWidth="1"/>
    <col min="1774" max="1774" width="16.375" style="110" customWidth="1"/>
    <col min="1775" max="1775" width="16.625" style="110" customWidth="1"/>
    <col min="1776" max="1776" width="13.125" style="110" customWidth="1"/>
    <col min="1777" max="1777" width="10.125" style="110" customWidth="1"/>
    <col min="1778" max="1778" width="12.375" style="110" customWidth="1"/>
    <col min="1779" max="1779" width="10.125" style="110" customWidth="1"/>
    <col min="1780" max="1780" width="15.625" style="110" customWidth="1"/>
    <col min="1781" max="1781" width="10.125" style="110" customWidth="1"/>
    <col min="1782" max="1782" width="15.625" style="110" customWidth="1"/>
    <col min="1783" max="1783" width="10.125" style="110" customWidth="1"/>
    <col min="1784" max="1784" width="15.625" style="110" customWidth="1"/>
    <col min="1785" max="1785" width="10.125" style="110" customWidth="1"/>
    <col min="1786" max="1786" width="16.375" style="110" customWidth="1"/>
    <col min="1787" max="1787" width="10.125" style="110" customWidth="1"/>
    <col min="1788" max="1788" width="12.375" style="110" customWidth="1"/>
    <col min="1789" max="1789" width="10.125" style="110" customWidth="1"/>
    <col min="1790" max="1790" width="12.75" style="110" customWidth="1"/>
    <col min="1791" max="1791" width="10.125" style="110" customWidth="1"/>
    <col min="1792" max="1792" width="12.5" style="110" customWidth="1"/>
    <col min="1793" max="1793" width="10.125" style="110" customWidth="1"/>
    <col min="1794" max="1794" width="12.625" style="110" customWidth="1"/>
    <col min="1795" max="1795" width="10.125" style="110" customWidth="1"/>
    <col min="1796" max="1796" width="11.75" style="110" customWidth="1"/>
    <col min="1797" max="1797" width="10.125" style="110" customWidth="1"/>
    <col min="1798" max="1798" width="11.75" style="110" customWidth="1"/>
    <col min="1799" max="2021" width="10.125" style="110"/>
    <col min="2022" max="2022" width="28.25" style="110" customWidth="1"/>
    <col min="2023" max="2023" width="20.5" style="110" customWidth="1"/>
    <col min="2024" max="2025" width="14.75" style="110" customWidth="1"/>
    <col min="2026" max="2026" width="12.875" style="110" customWidth="1"/>
    <col min="2027" max="2027" width="10.75" style="110" customWidth="1"/>
    <col min="2028" max="2028" width="12.5" style="110" customWidth="1"/>
    <col min="2029" max="2029" width="10.125" style="110" customWidth="1"/>
    <col min="2030" max="2030" width="16.375" style="110" customWidth="1"/>
    <col min="2031" max="2031" width="16.625" style="110" customWidth="1"/>
    <col min="2032" max="2032" width="13.125" style="110" customWidth="1"/>
    <col min="2033" max="2033" width="10.125" style="110" customWidth="1"/>
    <col min="2034" max="2034" width="12.375" style="110" customWidth="1"/>
    <col min="2035" max="2035" width="10.125" style="110" customWidth="1"/>
    <col min="2036" max="2036" width="15.625" style="110" customWidth="1"/>
    <col min="2037" max="2037" width="10.125" style="110" customWidth="1"/>
    <col min="2038" max="2038" width="15.625" style="110" customWidth="1"/>
    <col min="2039" max="2039" width="10.125" style="110" customWidth="1"/>
    <col min="2040" max="2040" width="15.625" style="110" customWidth="1"/>
    <col min="2041" max="2041" width="10.125" style="110" customWidth="1"/>
    <col min="2042" max="2042" width="16.375" style="110" customWidth="1"/>
    <col min="2043" max="2043" width="10.125" style="110" customWidth="1"/>
    <col min="2044" max="2044" width="12.375" style="110" customWidth="1"/>
    <col min="2045" max="2045" width="10.125" style="110" customWidth="1"/>
    <col min="2046" max="2046" width="12.75" style="110" customWidth="1"/>
    <col min="2047" max="2047" width="10.125" style="110" customWidth="1"/>
    <col min="2048" max="2048" width="12.5" style="110" customWidth="1"/>
    <col min="2049" max="2049" width="10.125" style="110" customWidth="1"/>
    <col min="2050" max="2050" width="12.625" style="110" customWidth="1"/>
    <col min="2051" max="2051" width="10.125" style="110" customWidth="1"/>
    <col min="2052" max="2052" width="11.75" style="110" customWidth="1"/>
    <col min="2053" max="2053" width="10.125" style="110" customWidth="1"/>
    <col min="2054" max="2054" width="11.75" style="110" customWidth="1"/>
    <col min="2055" max="2277" width="10.125" style="110"/>
    <col min="2278" max="2278" width="28.25" style="110" customWidth="1"/>
    <col min="2279" max="2279" width="20.5" style="110" customWidth="1"/>
    <col min="2280" max="2281" width="14.75" style="110" customWidth="1"/>
    <col min="2282" max="2282" width="12.875" style="110" customWidth="1"/>
    <col min="2283" max="2283" width="10.75" style="110" customWidth="1"/>
    <col min="2284" max="2284" width="12.5" style="110" customWidth="1"/>
    <col min="2285" max="2285" width="10.125" style="110" customWidth="1"/>
    <col min="2286" max="2286" width="16.375" style="110" customWidth="1"/>
    <col min="2287" max="2287" width="16.625" style="110" customWidth="1"/>
    <col min="2288" max="2288" width="13.125" style="110" customWidth="1"/>
    <col min="2289" max="2289" width="10.125" style="110" customWidth="1"/>
    <col min="2290" max="2290" width="12.375" style="110" customWidth="1"/>
    <col min="2291" max="2291" width="10.125" style="110" customWidth="1"/>
    <col min="2292" max="2292" width="15.625" style="110" customWidth="1"/>
    <col min="2293" max="2293" width="10.125" style="110" customWidth="1"/>
    <col min="2294" max="2294" width="15.625" style="110" customWidth="1"/>
    <col min="2295" max="2295" width="10.125" style="110" customWidth="1"/>
    <col min="2296" max="2296" width="15.625" style="110" customWidth="1"/>
    <col min="2297" max="2297" width="10.125" style="110" customWidth="1"/>
    <col min="2298" max="2298" width="16.375" style="110" customWidth="1"/>
    <col min="2299" max="2299" width="10.125" style="110" customWidth="1"/>
    <col min="2300" max="2300" width="12.375" style="110" customWidth="1"/>
    <col min="2301" max="2301" width="10.125" style="110" customWidth="1"/>
    <col min="2302" max="2302" width="12.75" style="110" customWidth="1"/>
    <col min="2303" max="2303" width="10.125" style="110" customWidth="1"/>
    <col min="2304" max="2304" width="12.5" style="110" customWidth="1"/>
    <col min="2305" max="2305" width="10.125" style="110" customWidth="1"/>
    <col min="2306" max="2306" width="12.625" style="110" customWidth="1"/>
    <col min="2307" max="2307" width="10.125" style="110" customWidth="1"/>
    <col min="2308" max="2308" width="11.75" style="110" customWidth="1"/>
    <col min="2309" max="2309" width="10.125" style="110" customWidth="1"/>
    <col min="2310" max="2310" width="11.75" style="110" customWidth="1"/>
    <col min="2311" max="2533" width="10.125" style="110"/>
    <col min="2534" max="2534" width="28.25" style="110" customWidth="1"/>
    <col min="2535" max="2535" width="20.5" style="110" customWidth="1"/>
    <col min="2536" max="2537" width="14.75" style="110" customWidth="1"/>
    <col min="2538" max="2538" width="12.875" style="110" customWidth="1"/>
    <col min="2539" max="2539" width="10.75" style="110" customWidth="1"/>
    <col min="2540" max="2540" width="12.5" style="110" customWidth="1"/>
    <col min="2541" max="2541" width="10.125" style="110" customWidth="1"/>
    <col min="2542" max="2542" width="16.375" style="110" customWidth="1"/>
    <col min="2543" max="2543" width="16.625" style="110" customWidth="1"/>
    <col min="2544" max="2544" width="13.125" style="110" customWidth="1"/>
    <col min="2545" max="2545" width="10.125" style="110" customWidth="1"/>
    <col min="2546" max="2546" width="12.375" style="110" customWidth="1"/>
    <col min="2547" max="2547" width="10.125" style="110" customWidth="1"/>
    <col min="2548" max="2548" width="15.625" style="110" customWidth="1"/>
    <col min="2549" max="2549" width="10.125" style="110" customWidth="1"/>
    <col min="2550" max="2550" width="15.625" style="110" customWidth="1"/>
    <col min="2551" max="2551" width="10.125" style="110" customWidth="1"/>
    <col min="2552" max="2552" width="15.625" style="110" customWidth="1"/>
    <col min="2553" max="2553" width="10.125" style="110" customWidth="1"/>
    <col min="2554" max="2554" width="16.375" style="110" customWidth="1"/>
    <col min="2555" max="2555" width="10.125" style="110" customWidth="1"/>
    <col min="2556" max="2556" width="12.375" style="110" customWidth="1"/>
    <col min="2557" max="2557" width="10.125" style="110" customWidth="1"/>
    <col min="2558" max="2558" width="12.75" style="110" customWidth="1"/>
    <col min="2559" max="2559" width="10.125" style="110" customWidth="1"/>
    <col min="2560" max="2560" width="12.5" style="110" customWidth="1"/>
    <col min="2561" max="2561" width="10.125" style="110" customWidth="1"/>
    <col min="2562" max="2562" width="12.625" style="110" customWidth="1"/>
    <col min="2563" max="2563" width="10.125" style="110" customWidth="1"/>
    <col min="2564" max="2564" width="11.75" style="110" customWidth="1"/>
    <col min="2565" max="2565" width="10.125" style="110" customWidth="1"/>
    <col min="2566" max="2566" width="11.75" style="110" customWidth="1"/>
    <col min="2567" max="2789" width="10.125" style="110"/>
    <col min="2790" max="2790" width="28.25" style="110" customWidth="1"/>
    <col min="2791" max="2791" width="20.5" style="110" customWidth="1"/>
    <col min="2792" max="2793" width="14.75" style="110" customWidth="1"/>
    <col min="2794" max="2794" width="12.875" style="110" customWidth="1"/>
    <col min="2795" max="2795" width="10.75" style="110" customWidth="1"/>
    <col min="2796" max="2796" width="12.5" style="110" customWidth="1"/>
    <col min="2797" max="2797" width="10.125" style="110" customWidth="1"/>
    <col min="2798" max="2798" width="16.375" style="110" customWidth="1"/>
    <col min="2799" max="2799" width="16.625" style="110" customWidth="1"/>
    <col min="2800" max="2800" width="13.125" style="110" customWidth="1"/>
    <col min="2801" max="2801" width="10.125" style="110" customWidth="1"/>
    <col min="2802" max="2802" width="12.375" style="110" customWidth="1"/>
    <col min="2803" max="2803" width="10.125" style="110" customWidth="1"/>
    <col min="2804" max="2804" width="15.625" style="110" customWidth="1"/>
    <col min="2805" max="2805" width="10.125" style="110" customWidth="1"/>
    <col min="2806" max="2806" width="15.625" style="110" customWidth="1"/>
    <col min="2807" max="2807" width="10.125" style="110" customWidth="1"/>
    <col min="2808" max="2808" width="15.625" style="110" customWidth="1"/>
    <col min="2809" max="2809" width="10.125" style="110" customWidth="1"/>
    <col min="2810" max="2810" width="16.375" style="110" customWidth="1"/>
    <col min="2811" max="2811" width="10.125" style="110" customWidth="1"/>
    <col min="2812" max="2812" width="12.375" style="110" customWidth="1"/>
    <col min="2813" max="2813" width="10.125" style="110" customWidth="1"/>
    <col min="2814" max="2814" width="12.75" style="110" customWidth="1"/>
    <col min="2815" max="2815" width="10.125" style="110" customWidth="1"/>
    <col min="2816" max="2816" width="12.5" style="110" customWidth="1"/>
    <col min="2817" max="2817" width="10.125" style="110" customWidth="1"/>
    <col min="2818" max="2818" width="12.625" style="110" customWidth="1"/>
    <col min="2819" max="2819" width="10.125" style="110" customWidth="1"/>
    <col min="2820" max="2820" width="11.75" style="110" customWidth="1"/>
    <col min="2821" max="2821" width="10.125" style="110" customWidth="1"/>
    <col min="2822" max="2822" width="11.75" style="110" customWidth="1"/>
    <col min="2823" max="3045" width="10.125" style="110"/>
    <col min="3046" max="3046" width="28.25" style="110" customWidth="1"/>
    <col min="3047" max="3047" width="20.5" style="110" customWidth="1"/>
    <col min="3048" max="3049" width="14.75" style="110" customWidth="1"/>
    <col min="3050" max="3050" width="12.875" style="110" customWidth="1"/>
    <col min="3051" max="3051" width="10.75" style="110" customWidth="1"/>
    <col min="3052" max="3052" width="12.5" style="110" customWidth="1"/>
    <col min="3053" max="3053" width="10.125" style="110" customWidth="1"/>
    <col min="3054" max="3054" width="16.375" style="110" customWidth="1"/>
    <col min="3055" max="3055" width="16.625" style="110" customWidth="1"/>
    <col min="3056" max="3056" width="13.125" style="110" customWidth="1"/>
    <col min="3057" max="3057" width="10.125" style="110" customWidth="1"/>
    <col min="3058" max="3058" width="12.375" style="110" customWidth="1"/>
    <col min="3059" max="3059" width="10.125" style="110" customWidth="1"/>
    <col min="3060" max="3060" width="15.625" style="110" customWidth="1"/>
    <col min="3061" max="3061" width="10.125" style="110" customWidth="1"/>
    <col min="3062" max="3062" width="15.625" style="110" customWidth="1"/>
    <col min="3063" max="3063" width="10.125" style="110" customWidth="1"/>
    <col min="3064" max="3064" width="15.625" style="110" customWidth="1"/>
    <col min="3065" max="3065" width="10.125" style="110" customWidth="1"/>
    <col min="3066" max="3066" width="16.375" style="110" customWidth="1"/>
    <col min="3067" max="3067" width="10.125" style="110" customWidth="1"/>
    <col min="3068" max="3068" width="12.375" style="110" customWidth="1"/>
    <col min="3069" max="3069" width="10.125" style="110" customWidth="1"/>
    <col min="3070" max="3070" width="12.75" style="110" customWidth="1"/>
    <col min="3071" max="3071" width="10.125" style="110" customWidth="1"/>
    <col min="3072" max="3072" width="12.5" style="110" customWidth="1"/>
    <col min="3073" max="3073" width="10.125" style="110" customWidth="1"/>
    <col min="3074" max="3074" width="12.625" style="110" customWidth="1"/>
    <col min="3075" max="3075" width="10.125" style="110" customWidth="1"/>
    <col min="3076" max="3076" width="11.75" style="110" customWidth="1"/>
    <col min="3077" max="3077" width="10.125" style="110" customWidth="1"/>
    <col min="3078" max="3078" width="11.75" style="110" customWidth="1"/>
    <col min="3079" max="3301" width="10.125" style="110"/>
    <col min="3302" max="3302" width="28.25" style="110" customWidth="1"/>
    <col min="3303" max="3303" width="20.5" style="110" customWidth="1"/>
    <col min="3304" max="3305" width="14.75" style="110" customWidth="1"/>
    <col min="3306" max="3306" width="12.875" style="110" customWidth="1"/>
    <col min="3307" max="3307" width="10.75" style="110" customWidth="1"/>
    <col min="3308" max="3308" width="12.5" style="110" customWidth="1"/>
    <col min="3309" max="3309" width="10.125" style="110" customWidth="1"/>
    <col min="3310" max="3310" width="16.375" style="110" customWidth="1"/>
    <col min="3311" max="3311" width="16.625" style="110" customWidth="1"/>
    <col min="3312" max="3312" width="13.125" style="110" customWidth="1"/>
    <col min="3313" max="3313" width="10.125" style="110" customWidth="1"/>
    <col min="3314" max="3314" width="12.375" style="110" customWidth="1"/>
    <col min="3315" max="3315" width="10.125" style="110" customWidth="1"/>
    <col min="3316" max="3316" width="15.625" style="110" customWidth="1"/>
    <col min="3317" max="3317" width="10.125" style="110" customWidth="1"/>
    <col min="3318" max="3318" width="15.625" style="110" customWidth="1"/>
    <col min="3319" max="3319" width="10.125" style="110" customWidth="1"/>
    <col min="3320" max="3320" width="15.625" style="110" customWidth="1"/>
    <col min="3321" max="3321" width="10.125" style="110" customWidth="1"/>
    <col min="3322" max="3322" width="16.375" style="110" customWidth="1"/>
    <col min="3323" max="3323" width="10.125" style="110" customWidth="1"/>
    <col min="3324" max="3324" width="12.375" style="110" customWidth="1"/>
    <col min="3325" max="3325" width="10.125" style="110" customWidth="1"/>
    <col min="3326" max="3326" width="12.75" style="110" customWidth="1"/>
    <col min="3327" max="3327" width="10.125" style="110" customWidth="1"/>
    <col min="3328" max="3328" width="12.5" style="110" customWidth="1"/>
    <col min="3329" max="3329" width="10.125" style="110" customWidth="1"/>
    <col min="3330" max="3330" width="12.625" style="110" customWidth="1"/>
    <col min="3331" max="3331" width="10.125" style="110" customWidth="1"/>
    <col min="3332" max="3332" width="11.75" style="110" customWidth="1"/>
    <col min="3333" max="3333" width="10.125" style="110" customWidth="1"/>
    <col min="3334" max="3334" width="11.75" style="110" customWidth="1"/>
    <col min="3335" max="3557" width="10.125" style="110"/>
    <col min="3558" max="3558" width="28.25" style="110" customWidth="1"/>
    <col min="3559" max="3559" width="20.5" style="110" customWidth="1"/>
    <col min="3560" max="3561" width="14.75" style="110" customWidth="1"/>
    <col min="3562" max="3562" width="12.875" style="110" customWidth="1"/>
    <col min="3563" max="3563" width="10.75" style="110" customWidth="1"/>
    <col min="3564" max="3564" width="12.5" style="110" customWidth="1"/>
    <col min="3565" max="3565" width="10.125" style="110" customWidth="1"/>
    <col min="3566" max="3566" width="16.375" style="110" customWidth="1"/>
    <col min="3567" max="3567" width="16.625" style="110" customWidth="1"/>
    <col min="3568" max="3568" width="13.125" style="110" customWidth="1"/>
    <col min="3569" max="3569" width="10.125" style="110" customWidth="1"/>
    <col min="3570" max="3570" width="12.375" style="110" customWidth="1"/>
    <col min="3571" max="3571" width="10.125" style="110" customWidth="1"/>
    <col min="3572" max="3572" width="15.625" style="110" customWidth="1"/>
    <col min="3573" max="3573" width="10.125" style="110" customWidth="1"/>
    <col min="3574" max="3574" width="15.625" style="110" customWidth="1"/>
    <col min="3575" max="3575" width="10.125" style="110" customWidth="1"/>
    <col min="3576" max="3576" width="15.625" style="110" customWidth="1"/>
    <col min="3577" max="3577" width="10.125" style="110" customWidth="1"/>
    <col min="3578" max="3578" width="16.375" style="110" customWidth="1"/>
    <col min="3579" max="3579" width="10.125" style="110" customWidth="1"/>
    <col min="3580" max="3580" width="12.375" style="110" customWidth="1"/>
    <col min="3581" max="3581" width="10.125" style="110" customWidth="1"/>
    <col min="3582" max="3582" width="12.75" style="110" customWidth="1"/>
    <col min="3583" max="3583" width="10.125" style="110" customWidth="1"/>
    <col min="3584" max="3584" width="12.5" style="110" customWidth="1"/>
    <col min="3585" max="3585" width="10.125" style="110" customWidth="1"/>
    <col min="3586" max="3586" width="12.625" style="110" customWidth="1"/>
    <col min="3587" max="3587" width="10.125" style="110" customWidth="1"/>
    <col min="3588" max="3588" width="11.75" style="110" customWidth="1"/>
    <col min="3589" max="3589" width="10.125" style="110" customWidth="1"/>
    <col min="3590" max="3590" width="11.75" style="110" customWidth="1"/>
    <col min="3591" max="3813" width="10.125" style="110"/>
    <col min="3814" max="3814" width="28.25" style="110" customWidth="1"/>
    <col min="3815" max="3815" width="20.5" style="110" customWidth="1"/>
    <col min="3816" max="3817" width="14.75" style="110" customWidth="1"/>
    <col min="3818" max="3818" width="12.875" style="110" customWidth="1"/>
    <col min="3819" max="3819" width="10.75" style="110" customWidth="1"/>
    <col min="3820" max="3820" width="12.5" style="110" customWidth="1"/>
    <col min="3821" max="3821" width="10.125" style="110" customWidth="1"/>
    <col min="3822" max="3822" width="16.375" style="110" customWidth="1"/>
    <col min="3823" max="3823" width="16.625" style="110" customWidth="1"/>
    <col min="3824" max="3824" width="13.125" style="110" customWidth="1"/>
    <col min="3825" max="3825" width="10.125" style="110" customWidth="1"/>
    <col min="3826" max="3826" width="12.375" style="110" customWidth="1"/>
    <col min="3827" max="3827" width="10.125" style="110" customWidth="1"/>
    <col min="3828" max="3828" width="15.625" style="110" customWidth="1"/>
    <col min="3829" max="3829" width="10.125" style="110" customWidth="1"/>
    <col min="3830" max="3830" width="15.625" style="110" customWidth="1"/>
    <col min="3831" max="3831" width="10.125" style="110" customWidth="1"/>
    <col min="3832" max="3832" width="15.625" style="110" customWidth="1"/>
    <col min="3833" max="3833" width="10.125" style="110" customWidth="1"/>
    <col min="3834" max="3834" width="16.375" style="110" customWidth="1"/>
    <col min="3835" max="3835" width="10.125" style="110" customWidth="1"/>
    <col min="3836" max="3836" width="12.375" style="110" customWidth="1"/>
    <col min="3837" max="3837" width="10.125" style="110" customWidth="1"/>
    <col min="3838" max="3838" width="12.75" style="110" customWidth="1"/>
    <col min="3839" max="3839" width="10.125" style="110" customWidth="1"/>
    <col min="3840" max="3840" width="12.5" style="110" customWidth="1"/>
    <col min="3841" max="3841" width="10.125" style="110" customWidth="1"/>
    <col min="3842" max="3842" width="12.625" style="110" customWidth="1"/>
    <col min="3843" max="3843" width="10.125" style="110" customWidth="1"/>
    <col min="3844" max="3844" width="11.75" style="110" customWidth="1"/>
    <col min="3845" max="3845" width="10.125" style="110" customWidth="1"/>
    <col min="3846" max="3846" width="11.75" style="110" customWidth="1"/>
    <col min="3847" max="4069" width="10.125" style="110"/>
    <col min="4070" max="4070" width="28.25" style="110" customWidth="1"/>
    <col min="4071" max="4071" width="20.5" style="110" customWidth="1"/>
    <col min="4072" max="4073" width="14.75" style="110" customWidth="1"/>
    <col min="4074" max="4074" width="12.875" style="110" customWidth="1"/>
    <col min="4075" max="4075" width="10.75" style="110" customWidth="1"/>
    <col min="4076" max="4076" width="12.5" style="110" customWidth="1"/>
    <col min="4077" max="4077" width="10.125" style="110" customWidth="1"/>
    <col min="4078" max="4078" width="16.375" style="110" customWidth="1"/>
    <col min="4079" max="4079" width="16.625" style="110" customWidth="1"/>
    <col min="4080" max="4080" width="13.125" style="110" customWidth="1"/>
    <col min="4081" max="4081" width="10.125" style="110" customWidth="1"/>
    <col min="4082" max="4082" width="12.375" style="110" customWidth="1"/>
    <col min="4083" max="4083" width="10.125" style="110" customWidth="1"/>
    <col min="4084" max="4084" width="15.625" style="110" customWidth="1"/>
    <col min="4085" max="4085" width="10.125" style="110" customWidth="1"/>
    <col min="4086" max="4086" width="15.625" style="110" customWidth="1"/>
    <col min="4087" max="4087" width="10.125" style="110" customWidth="1"/>
    <col min="4088" max="4088" width="15.625" style="110" customWidth="1"/>
    <col min="4089" max="4089" width="10.125" style="110" customWidth="1"/>
    <col min="4090" max="4090" width="16.375" style="110" customWidth="1"/>
    <col min="4091" max="4091" width="10.125" style="110" customWidth="1"/>
    <col min="4092" max="4092" width="12.375" style="110" customWidth="1"/>
    <col min="4093" max="4093" width="10.125" style="110" customWidth="1"/>
    <col min="4094" max="4094" width="12.75" style="110" customWidth="1"/>
    <col min="4095" max="4095" width="10.125" style="110" customWidth="1"/>
    <col min="4096" max="4096" width="12.5" style="110" customWidth="1"/>
    <col min="4097" max="4097" width="10.125" style="110" customWidth="1"/>
    <col min="4098" max="4098" width="12.625" style="110" customWidth="1"/>
    <col min="4099" max="4099" width="10.125" style="110" customWidth="1"/>
    <col min="4100" max="4100" width="11.75" style="110" customWidth="1"/>
    <col min="4101" max="4101" width="10.125" style="110" customWidth="1"/>
    <col min="4102" max="4102" width="11.75" style="110" customWidth="1"/>
    <col min="4103" max="4325" width="10.125" style="110"/>
    <col min="4326" max="4326" width="28.25" style="110" customWidth="1"/>
    <col min="4327" max="4327" width="20.5" style="110" customWidth="1"/>
    <col min="4328" max="4329" width="14.75" style="110" customWidth="1"/>
    <col min="4330" max="4330" width="12.875" style="110" customWidth="1"/>
    <col min="4331" max="4331" width="10.75" style="110" customWidth="1"/>
    <col min="4332" max="4332" width="12.5" style="110" customWidth="1"/>
    <col min="4333" max="4333" width="10.125" style="110" customWidth="1"/>
    <col min="4334" max="4334" width="16.375" style="110" customWidth="1"/>
    <col min="4335" max="4335" width="16.625" style="110" customWidth="1"/>
    <col min="4336" max="4336" width="13.125" style="110" customWidth="1"/>
    <col min="4337" max="4337" width="10.125" style="110" customWidth="1"/>
    <col min="4338" max="4338" width="12.375" style="110" customWidth="1"/>
    <col min="4339" max="4339" width="10.125" style="110" customWidth="1"/>
    <col min="4340" max="4340" width="15.625" style="110" customWidth="1"/>
    <col min="4341" max="4341" width="10.125" style="110" customWidth="1"/>
    <col min="4342" max="4342" width="15.625" style="110" customWidth="1"/>
    <col min="4343" max="4343" width="10.125" style="110" customWidth="1"/>
    <col min="4344" max="4344" width="15.625" style="110" customWidth="1"/>
    <col min="4345" max="4345" width="10.125" style="110" customWidth="1"/>
    <col min="4346" max="4346" width="16.375" style="110" customWidth="1"/>
    <col min="4347" max="4347" width="10.125" style="110" customWidth="1"/>
    <col min="4348" max="4348" width="12.375" style="110" customWidth="1"/>
    <col min="4349" max="4349" width="10.125" style="110" customWidth="1"/>
    <col min="4350" max="4350" width="12.75" style="110" customWidth="1"/>
    <col min="4351" max="4351" width="10.125" style="110" customWidth="1"/>
    <col min="4352" max="4352" width="12.5" style="110" customWidth="1"/>
    <col min="4353" max="4353" width="10.125" style="110" customWidth="1"/>
    <col min="4354" max="4354" width="12.625" style="110" customWidth="1"/>
    <col min="4355" max="4355" width="10.125" style="110" customWidth="1"/>
    <col min="4356" max="4356" width="11.75" style="110" customWidth="1"/>
    <col min="4357" max="4357" width="10.125" style="110" customWidth="1"/>
    <col min="4358" max="4358" width="11.75" style="110" customWidth="1"/>
    <col min="4359" max="4581" width="10.125" style="110"/>
    <col min="4582" max="4582" width="28.25" style="110" customWidth="1"/>
    <col min="4583" max="4583" width="20.5" style="110" customWidth="1"/>
    <col min="4584" max="4585" width="14.75" style="110" customWidth="1"/>
    <col min="4586" max="4586" width="12.875" style="110" customWidth="1"/>
    <col min="4587" max="4587" width="10.75" style="110" customWidth="1"/>
    <col min="4588" max="4588" width="12.5" style="110" customWidth="1"/>
    <col min="4589" max="4589" width="10.125" style="110" customWidth="1"/>
    <col min="4590" max="4590" width="16.375" style="110" customWidth="1"/>
    <col min="4591" max="4591" width="16.625" style="110" customWidth="1"/>
    <col min="4592" max="4592" width="13.125" style="110" customWidth="1"/>
    <col min="4593" max="4593" width="10.125" style="110" customWidth="1"/>
    <col min="4594" max="4594" width="12.375" style="110" customWidth="1"/>
    <col min="4595" max="4595" width="10.125" style="110" customWidth="1"/>
    <col min="4596" max="4596" width="15.625" style="110" customWidth="1"/>
    <col min="4597" max="4597" width="10.125" style="110" customWidth="1"/>
    <col min="4598" max="4598" width="15.625" style="110" customWidth="1"/>
    <col min="4599" max="4599" width="10.125" style="110" customWidth="1"/>
    <col min="4600" max="4600" width="15.625" style="110" customWidth="1"/>
    <col min="4601" max="4601" width="10.125" style="110" customWidth="1"/>
    <col min="4602" max="4602" width="16.375" style="110" customWidth="1"/>
    <col min="4603" max="4603" width="10.125" style="110" customWidth="1"/>
    <col min="4604" max="4604" width="12.375" style="110" customWidth="1"/>
    <col min="4605" max="4605" width="10.125" style="110" customWidth="1"/>
    <col min="4606" max="4606" width="12.75" style="110" customWidth="1"/>
    <col min="4607" max="4607" width="10.125" style="110" customWidth="1"/>
    <col min="4608" max="4608" width="12.5" style="110" customWidth="1"/>
    <col min="4609" max="4609" width="10.125" style="110" customWidth="1"/>
    <col min="4610" max="4610" width="12.625" style="110" customWidth="1"/>
    <col min="4611" max="4611" width="10.125" style="110" customWidth="1"/>
    <col min="4612" max="4612" width="11.75" style="110" customWidth="1"/>
    <col min="4613" max="4613" width="10.125" style="110" customWidth="1"/>
    <col min="4614" max="4614" width="11.75" style="110" customWidth="1"/>
    <col min="4615" max="4837" width="10.125" style="110"/>
    <col min="4838" max="4838" width="28.25" style="110" customWidth="1"/>
    <col min="4839" max="4839" width="20.5" style="110" customWidth="1"/>
    <col min="4840" max="4841" width="14.75" style="110" customWidth="1"/>
    <col min="4842" max="4842" width="12.875" style="110" customWidth="1"/>
    <col min="4843" max="4843" width="10.75" style="110" customWidth="1"/>
    <col min="4844" max="4844" width="12.5" style="110" customWidth="1"/>
    <col min="4845" max="4845" width="10.125" style="110" customWidth="1"/>
    <col min="4846" max="4846" width="16.375" style="110" customWidth="1"/>
    <col min="4847" max="4847" width="16.625" style="110" customWidth="1"/>
    <col min="4848" max="4848" width="13.125" style="110" customWidth="1"/>
    <col min="4849" max="4849" width="10.125" style="110" customWidth="1"/>
    <col min="4850" max="4850" width="12.375" style="110" customWidth="1"/>
    <col min="4851" max="4851" width="10.125" style="110" customWidth="1"/>
    <col min="4852" max="4852" width="15.625" style="110" customWidth="1"/>
    <col min="4853" max="4853" width="10.125" style="110" customWidth="1"/>
    <col min="4854" max="4854" width="15.625" style="110" customWidth="1"/>
    <col min="4855" max="4855" width="10.125" style="110" customWidth="1"/>
    <col min="4856" max="4856" width="15.625" style="110" customWidth="1"/>
    <col min="4857" max="4857" width="10.125" style="110" customWidth="1"/>
    <col min="4858" max="4858" width="16.375" style="110" customWidth="1"/>
    <col min="4859" max="4859" width="10.125" style="110" customWidth="1"/>
    <col min="4860" max="4860" width="12.375" style="110" customWidth="1"/>
    <col min="4861" max="4861" width="10.125" style="110" customWidth="1"/>
    <col min="4862" max="4862" width="12.75" style="110" customWidth="1"/>
    <col min="4863" max="4863" width="10.125" style="110" customWidth="1"/>
    <col min="4864" max="4864" width="12.5" style="110" customWidth="1"/>
    <col min="4865" max="4865" width="10.125" style="110" customWidth="1"/>
    <col min="4866" max="4866" width="12.625" style="110" customWidth="1"/>
    <col min="4867" max="4867" width="10.125" style="110" customWidth="1"/>
    <col min="4868" max="4868" width="11.75" style="110" customWidth="1"/>
    <col min="4869" max="4869" width="10.125" style="110" customWidth="1"/>
    <col min="4870" max="4870" width="11.75" style="110" customWidth="1"/>
    <col min="4871" max="5093" width="10.125" style="110"/>
    <col min="5094" max="5094" width="28.25" style="110" customWidth="1"/>
    <col min="5095" max="5095" width="20.5" style="110" customWidth="1"/>
    <col min="5096" max="5097" width="14.75" style="110" customWidth="1"/>
    <col min="5098" max="5098" width="12.875" style="110" customWidth="1"/>
    <col min="5099" max="5099" width="10.75" style="110" customWidth="1"/>
    <col min="5100" max="5100" width="12.5" style="110" customWidth="1"/>
    <col min="5101" max="5101" width="10.125" style="110" customWidth="1"/>
    <col min="5102" max="5102" width="16.375" style="110" customWidth="1"/>
    <col min="5103" max="5103" width="16.625" style="110" customWidth="1"/>
    <col min="5104" max="5104" width="13.125" style="110" customWidth="1"/>
    <col min="5105" max="5105" width="10.125" style="110" customWidth="1"/>
    <col min="5106" max="5106" width="12.375" style="110" customWidth="1"/>
    <col min="5107" max="5107" width="10.125" style="110" customWidth="1"/>
    <col min="5108" max="5108" width="15.625" style="110" customWidth="1"/>
    <col min="5109" max="5109" width="10.125" style="110" customWidth="1"/>
    <col min="5110" max="5110" width="15.625" style="110" customWidth="1"/>
    <col min="5111" max="5111" width="10.125" style="110" customWidth="1"/>
    <col min="5112" max="5112" width="15.625" style="110" customWidth="1"/>
    <col min="5113" max="5113" width="10.125" style="110" customWidth="1"/>
    <col min="5114" max="5114" width="16.375" style="110" customWidth="1"/>
    <col min="5115" max="5115" width="10.125" style="110" customWidth="1"/>
    <col min="5116" max="5116" width="12.375" style="110" customWidth="1"/>
    <col min="5117" max="5117" width="10.125" style="110" customWidth="1"/>
    <col min="5118" max="5118" width="12.75" style="110" customWidth="1"/>
    <col min="5119" max="5119" width="10.125" style="110" customWidth="1"/>
    <col min="5120" max="5120" width="12.5" style="110" customWidth="1"/>
    <col min="5121" max="5121" width="10.125" style="110" customWidth="1"/>
    <col min="5122" max="5122" width="12.625" style="110" customWidth="1"/>
    <col min="5123" max="5123" width="10.125" style="110" customWidth="1"/>
    <col min="5124" max="5124" width="11.75" style="110" customWidth="1"/>
    <col min="5125" max="5125" width="10.125" style="110" customWidth="1"/>
    <col min="5126" max="5126" width="11.75" style="110" customWidth="1"/>
    <col min="5127" max="5349" width="10.125" style="110"/>
    <col min="5350" max="5350" width="28.25" style="110" customWidth="1"/>
    <col min="5351" max="5351" width="20.5" style="110" customWidth="1"/>
    <col min="5352" max="5353" width="14.75" style="110" customWidth="1"/>
    <col min="5354" max="5354" width="12.875" style="110" customWidth="1"/>
    <col min="5355" max="5355" width="10.75" style="110" customWidth="1"/>
    <col min="5356" max="5356" width="12.5" style="110" customWidth="1"/>
    <col min="5357" max="5357" width="10.125" style="110" customWidth="1"/>
    <col min="5358" max="5358" width="16.375" style="110" customWidth="1"/>
    <col min="5359" max="5359" width="16.625" style="110" customWidth="1"/>
    <col min="5360" max="5360" width="13.125" style="110" customWidth="1"/>
    <col min="5361" max="5361" width="10.125" style="110" customWidth="1"/>
    <col min="5362" max="5362" width="12.375" style="110" customWidth="1"/>
    <col min="5363" max="5363" width="10.125" style="110" customWidth="1"/>
    <col min="5364" max="5364" width="15.625" style="110" customWidth="1"/>
    <col min="5365" max="5365" width="10.125" style="110" customWidth="1"/>
    <col min="5366" max="5366" width="15.625" style="110" customWidth="1"/>
    <col min="5367" max="5367" width="10.125" style="110" customWidth="1"/>
    <col min="5368" max="5368" width="15.625" style="110" customWidth="1"/>
    <col min="5369" max="5369" width="10.125" style="110" customWidth="1"/>
    <col min="5370" max="5370" width="16.375" style="110" customWidth="1"/>
    <col min="5371" max="5371" width="10.125" style="110" customWidth="1"/>
    <col min="5372" max="5372" width="12.375" style="110" customWidth="1"/>
    <col min="5373" max="5373" width="10.125" style="110" customWidth="1"/>
    <col min="5374" max="5374" width="12.75" style="110" customWidth="1"/>
    <col min="5375" max="5375" width="10.125" style="110" customWidth="1"/>
    <col min="5376" max="5376" width="12.5" style="110" customWidth="1"/>
    <col min="5377" max="5377" width="10.125" style="110" customWidth="1"/>
    <col min="5378" max="5378" width="12.625" style="110" customWidth="1"/>
    <col min="5379" max="5379" width="10.125" style="110" customWidth="1"/>
    <col min="5380" max="5380" width="11.75" style="110" customWidth="1"/>
    <col min="5381" max="5381" width="10.125" style="110" customWidth="1"/>
    <col min="5382" max="5382" width="11.75" style="110" customWidth="1"/>
    <col min="5383" max="5605" width="10.125" style="110"/>
    <col min="5606" max="5606" width="28.25" style="110" customWidth="1"/>
    <col min="5607" max="5607" width="20.5" style="110" customWidth="1"/>
    <col min="5608" max="5609" width="14.75" style="110" customWidth="1"/>
    <col min="5610" max="5610" width="12.875" style="110" customWidth="1"/>
    <col min="5611" max="5611" width="10.75" style="110" customWidth="1"/>
    <col min="5612" max="5612" width="12.5" style="110" customWidth="1"/>
    <col min="5613" max="5613" width="10.125" style="110" customWidth="1"/>
    <col min="5614" max="5614" width="16.375" style="110" customWidth="1"/>
    <col min="5615" max="5615" width="16.625" style="110" customWidth="1"/>
    <col min="5616" max="5616" width="13.125" style="110" customWidth="1"/>
    <col min="5617" max="5617" width="10.125" style="110" customWidth="1"/>
    <col min="5618" max="5618" width="12.375" style="110" customWidth="1"/>
    <col min="5619" max="5619" width="10.125" style="110" customWidth="1"/>
    <col min="5620" max="5620" width="15.625" style="110" customWidth="1"/>
    <col min="5621" max="5621" width="10.125" style="110" customWidth="1"/>
    <col min="5622" max="5622" width="15.625" style="110" customWidth="1"/>
    <col min="5623" max="5623" width="10.125" style="110" customWidth="1"/>
    <col min="5624" max="5624" width="15.625" style="110" customWidth="1"/>
    <col min="5625" max="5625" width="10.125" style="110" customWidth="1"/>
    <col min="5626" max="5626" width="16.375" style="110" customWidth="1"/>
    <col min="5627" max="5627" width="10.125" style="110" customWidth="1"/>
    <col min="5628" max="5628" width="12.375" style="110" customWidth="1"/>
    <col min="5629" max="5629" width="10.125" style="110" customWidth="1"/>
    <col min="5630" max="5630" width="12.75" style="110" customWidth="1"/>
    <col min="5631" max="5631" width="10.125" style="110" customWidth="1"/>
    <col min="5632" max="5632" width="12.5" style="110" customWidth="1"/>
    <col min="5633" max="5633" width="10.125" style="110" customWidth="1"/>
    <col min="5634" max="5634" width="12.625" style="110" customWidth="1"/>
    <col min="5635" max="5635" width="10.125" style="110" customWidth="1"/>
    <col min="5636" max="5636" width="11.75" style="110" customWidth="1"/>
    <col min="5637" max="5637" width="10.125" style="110" customWidth="1"/>
    <col min="5638" max="5638" width="11.75" style="110" customWidth="1"/>
    <col min="5639" max="5861" width="10.125" style="110"/>
    <col min="5862" max="5862" width="28.25" style="110" customWidth="1"/>
    <col min="5863" max="5863" width="20.5" style="110" customWidth="1"/>
    <col min="5864" max="5865" width="14.75" style="110" customWidth="1"/>
    <col min="5866" max="5866" width="12.875" style="110" customWidth="1"/>
    <col min="5867" max="5867" width="10.75" style="110" customWidth="1"/>
    <col min="5868" max="5868" width="12.5" style="110" customWidth="1"/>
    <col min="5869" max="5869" width="10.125" style="110" customWidth="1"/>
    <col min="5870" max="5870" width="16.375" style="110" customWidth="1"/>
    <col min="5871" max="5871" width="16.625" style="110" customWidth="1"/>
    <col min="5872" max="5872" width="13.125" style="110" customWidth="1"/>
    <col min="5873" max="5873" width="10.125" style="110" customWidth="1"/>
    <col min="5874" max="5874" width="12.375" style="110" customWidth="1"/>
    <col min="5875" max="5875" width="10.125" style="110" customWidth="1"/>
    <col min="5876" max="5876" width="15.625" style="110" customWidth="1"/>
    <col min="5877" max="5877" width="10.125" style="110" customWidth="1"/>
    <col min="5878" max="5878" width="15.625" style="110" customWidth="1"/>
    <col min="5879" max="5879" width="10.125" style="110" customWidth="1"/>
    <col min="5880" max="5880" width="15.625" style="110" customWidth="1"/>
    <col min="5881" max="5881" width="10.125" style="110" customWidth="1"/>
    <col min="5882" max="5882" width="16.375" style="110" customWidth="1"/>
    <col min="5883" max="5883" width="10.125" style="110" customWidth="1"/>
    <col min="5884" max="5884" width="12.375" style="110" customWidth="1"/>
    <col min="5885" max="5885" width="10.125" style="110" customWidth="1"/>
    <col min="5886" max="5886" width="12.75" style="110" customWidth="1"/>
    <col min="5887" max="5887" width="10.125" style="110" customWidth="1"/>
    <col min="5888" max="5888" width="12.5" style="110" customWidth="1"/>
    <col min="5889" max="5889" width="10.125" style="110" customWidth="1"/>
    <col min="5890" max="5890" width="12.625" style="110" customWidth="1"/>
    <col min="5891" max="5891" width="10.125" style="110" customWidth="1"/>
    <col min="5892" max="5892" width="11.75" style="110" customWidth="1"/>
    <col min="5893" max="5893" width="10.125" style="110" customWidth="1"/>
    <col min="5894" max="5894" width="11.75" style="110" customWidth="1"/>
    <col min="5895" max="6117" width="10.125" style="110"/>
    <col min="6118" max="6118" width="28.25" style="110" customWidth="1"/>
    <col min="6119" max="6119" width="20.5" style="110" customWidth="1"/>
    <col min="6120" max="6121" width="14.75" style="110" customWidth="1"/>
    <col min="6122" max="6122" width="12.875" style="110" customWidth="1"/>
    <col min="6123" max="6123" width="10.75" style="110" customWidth="1"/>
    <col min="6124" max="6124" width="12.5" style="110" customWidth="1"/>
    <col min="6125" max="6125" width="10.125" style="110" customWidth="1"/>
    <col min="6126" max="6126" width="16.375" style="110" customWidth="1"/>
    <col min="6127" max="6127" width="16.625" style="110" customWidth="1"/>
    <col min="6128" max="6128" width="13.125" style="110" customWidth="1"/>
    <col min="6129" max="6129" width="10.125" style="110" customWidth="1"/>
    <col min="6130" max="6130" width="12.375" style="110" customWidth="1"/>
    <col min="6131" max="6131" width="10.125" style="110" customWidth="1"/>
    <col min="6132" max="6132" width="15.625" style="110" customWidth="1"/>
    <col min="6133" max="6133" width="10.125" style="110" customWidth="1"/>
    <col min="6134" max="6134" width="15.625" style="110" customWidth="1"/>
    <col min="6135" max="6135" width="10.125" style="110" customWidth="1"/>
    <col min="6136" max="6136" width="15.625" style="110" customWidth="1"/>
    <col min="6137" max="6137" width="10.125" style="110" customWidth="1"/>
    <col min="6138" max="6138" width="16.375" style="110" customWidth="1"/>
    <col min="6139" max="6139" width="10.125" style="110" customWidth="1"/>
    <col min="6140" max="6140" width="12.375" style="110" customWidth="1"/>
    <col min="6141" max="6141" width="10.125" style="110" customWidth="1"/>
    <col min="6142" max="6142" width="12.75" style="110" customWidth="1"/>
    <col min="6143" max="6143" width="10.125" style="110" customWidth="1"/>
    <col min="6144" max="6144" width="12.5" style="110" customWidth="1"/>
    <col min="6145" max="6145" width="10.125" style="110" customWidth="1"/>
    <col min="6146" max="6146" width="12.625" style="110" customWidth="1"/>
    <col min="6147" max="6147" width="10.125" style="110" customWidth="1"/>
    <col min="6148" max="6148" width="11.75" style="110" customWidth="1"/>
    <col min="6149" max="6149" width="10.125" style="110" customWidth="1"/>
    <col min="6150" max="6150" width="11.75" style="110" customWidth="1"/>
    <col min="6151" max="6373" width="10.125" style="110"/>
    <col min="6374" max="6374" width="28.25" style="110" customWidth="1"/>
    <col min="6375" max="6375" width="20.5" style="110" customWidth="1"/>
    <col min="6376" max="6377" width="14.75" style="110" customWidth="1"/>
    <col min="6378" max="6378" width="12.875" style="110" customWidth="1"/>
    <col min="6379" max="6379" width="10.75" style="110" customWidth="1"/>
    <col min="6380" max="6380" width="12.5" style="110" customWidth="1"/>
    <col min="6381" max="6381" width="10.125" style="110" customWidth="1"/>
    <col min="6382" max="6382" width="16.375" style="110" customWidth="1"/>
    <col min="6383" max="6383" width="16.625" style="110" customWidth="1"/>
    <col min="6384" max="6384" width="13.125" style="110" customWidth="1"/>
    <col min="6385" max="6385" width="10.125" style="110" customWidth="1"/>
    <col min="6386" max="6386" width="12.375" style="110" customWidth="1"/>
    <col min="6387" max="6387" width="10.125" style="110" customWidth="1"/>
    <col min="6388" max="6388" width="15.625" style="110" customWidth="1"/>
    <col min="6389" max="6389" width="10.125" style="110" customWidth="1"/>
    <col min="6390" max="6390" width="15.625" style="110" customWidth="1"/>
    <col min="6391" max="6391" width="10.125" style="110" customWidth="1"/>
    <col min="6392" max="6392" width="15.625" style="110" customWidth="1"/>
    <col min="6393" max="6393" width="10.125" style="110" customWidth="1"/>
    <col min="6394" max="6394" width="16.375" style="110" customWidth="1"/>
    <col min="6395" max="6395" width="10.125" style="110" customWidth="1"/>
    <col min="6396" max="6396" width="12.375" style="110" customWidth="1"/>
    <col min="6397" max="6397" width="10.125" style="110" customWidth="1"/>
    <col min="6398" max="6398" width="12.75" style="110" customWidth="1"/>
    <col min="6399" max="6399" width="10.125" style="110" customWidth="1"/>
    <col min="6400" max="6400" width="12.5" style="110" customWidth="1"/>
    <col min="6401" max="6401" width="10.125" style="110" customWidth="1"/>
    <col min="6402" max="6402" width="12.625" style="110" customWidth="1"/>
    <col min="6403" max="6403" width="10.125" style="110" customWidth="1"/>
    <col min="6404" max="6404" width="11.75" style="110" customWidth="1"/>
    <col min="6405" max="6405" width="10.125" style="110" customWidth="1"/>
    <col min="6406" max="6406" width="11.75" style="110" customWidth="1"/>
    <col min="6407" max="6629" width="10.125" style="110"/>
    <col min="6630" max="6630" width="28.25" style="110" customWidth="1"/>
    <col min="6631" max="6631" width="20.5" style="110" customWidth="1"/>
    <col min="6632" max="6633" width="14.75" style="110" customWidth="1"/>
    <col min="6634" max="6634" width="12.875" style="110" customWidth="1"/>
    <col min="6635" max="6635" width="10.75" style="110" customWidth="1"/>
    <col min="6636" max="6636" width="12.5" style="110" customWidth="1"/>
    <col min="6637" max="6637" width="10.125" style="110" customWidth="1"/>
    <col min="6638" max="6638" width="16.375" style="110" customWidth="1"/>
    <col min="6639" max="6639" width="16.625" style="110" customWidth="1"/>
    <col min="6640" max="6640" width="13.125" style="110" customWidth="1"/>
    <col min="6641" max="6641" width="10.125" style="110" customWidth="1"/>
    <col min="6642" max="6642" width="12.375" style="110" customWidth="1"/>
    <col min="6643" max="6643" width="10.125" style="110" customWidth="1"/>
    <col min="6644" max="6644" width="15.625" style="110" customWidth="1"/>
    <col min="6645" max="6645" width="10.125" style="110" customWidth="1"/>
    <col min="6646" max="6646" width="15.625" style="110" customWidth="1"/>
    <col min="6647" max="6647" width="10.125" style="110" customWidth="1"/>
    <col min="6648" max="6648" width="15.625" style="110" customWidth="1"/>
    <col min="6649" max="6649" width="10.125" style="110" customWidth="1"/>
    <col min="6650" max="6650" width="16.375" style="110" customWidth="1"/>
    <col min="6651" max="6651" width="10.125" style="110" customWidth="1"/>
    <col min="6652" max="6652" width="12.375" style="110" customWidth="1"/>
    <col min="6653" max="6653" width="10.125" style="110" customWidth="1"/>
    <col min="6654" max="6654" width="12.75" style="110" customWidth="1"/>
    <col min="6655" max="6655" width="10.125" style="110" customWidth="1"/>
    <col min="6656" max="6656" width="12.5" style="110" customWidth="1"/>
    <col min="6657" max="6657" width="10.125" style="110" customWidth="1"/>
    <col min="6658" max="6658" width="12.625" style="110" customWidth="1"/>
    <col min="6659" max="6659" width="10.125" style="110" customWidth="1"/>
    <col min="6660" max="6660" width="11.75" style="110" customWidth="1"/>
    <col min="6661" max="6661" width="10.125" style="110" customWidth="1"/>
    <col min="6662" max="6662" width="11.75" style="110" customWidth="1"/>
    <col min="6663" max="6885" width="10.125" style="110"/>
    <col min="6886" max="6886" width="28.25" style="110" customWidth="1"/>
    <col min="6887" max="6887" width="20.5" style="110" customWidth="1"/>
    <col min="6888" max="6889" width="14.75" style="110" customWidth="1"/>
    <col min="6890" max="6890" width="12.875" style="110" customWidth="1"/>
    <col min="6891" max="6891" width="10.75" style="110" customWidth="1"/>
    <col min="6892" max="6892" width="12.5" style="110" customWidth="1"/>
    <col min="6893" max="6893" width="10.125" style="110" customWidth="1"/>
    <col min="6894" max="6894" width="16.375" style="110" customWidth="1"/>
    <col min="6895" max="6895" width="16.625" style="110" customWidth="1"/>
    <col min="6896" max="6896" width="13.125" style="110" customWidth="1"/>
    <col min="6897" max="6897" width="10.125" style="110" customWidth="1"/>
    <col min="6898" max="6898" width="12.375" style="110" customWidth="1"/>
    <col min="6899" max="6899" width="10.125" style="110" customWidth="1"/>
    <col min="6900" max="6900" width="15.625" style="110" customWidth="1"/>
    <col min="6901" max="6901" width="10.125" style="110" customWidth="1"/>
    <col min="6902" max="6902" width="15.625" style="110" customWidth="1"/>
    <col min="6903" max="6903" width="10.125" style="110" customWidth="1"/>
    <col min="6904" max="6904" width="15.625" style="110" customWidth="1"/>
    <col min="6905" max="6905" width="10.125" style="110" customWidth="1"/>
    <col min="6906" max="6906" width="16.375" style="110" customWidth="1"/>
    <col min="6907" max="6907" width="10.125" style="110" customWidth="1"/>
    <col min="6908" max="6908" width="12.375" style="110" customWidth="1"/>
    <col min="6909" max="6909" width="10.125" style="110" customWidth="1"/>
    <col min="6910" max="6910" width="12.75" style="110" customWidth="1"/>
    <col min="6911" max="6911" width="10.125" style="110" customWidth="1"/>
    <col min="6912" max="6912" width="12.5" style="110" customWidth="1"/>
    <col min="6913" max="6913" width="10.125" style="110" customWidth="1"/>
    <col min="6914" max="6914" width="12.625" style="110" customWidth="1"/>
    <col min="6915" max="6915" width="10.125" style="110" customWidth="1"/>
    <col min="6916" max="6916" width="11.75" style="110" customWidth="1"/>
    <col min="6917" max="6917" width="10.125" style="110" customWidth="1"/>
    <col min="6918" max="6918" width="11.75" style="110" customWidth="1"/>
    <col min="6919" max="7141" width="10.125" style="110"/>
    <col min="7142" max="7142" width="28.25" style="110" customWidth="1"/>
    <col min="7143" max="7143" width="20.5" style="110" customWidth="1"/>
    <col min="7144" max="7145" width="14.75" style="110" customWidth="1"/>
    <col min="7146" max="7146" width="12.875" style="110" customWidth="1"/>
    <col min="7147" max="7147" width="10.75" style="110" customWidth="1"/>
    <col min="7148" max="7148" width="12.5" style="110" customWidth="1"/>
    <col min="7149" max="7149" width="10.125" style="110" customWidth="1"/>
    <col min="7150" max="7150" width="16.375" style="110" customWidth="1"/>
    <col min="7151" max="7151" width="16.625" style="110" customWidth="1"/>
    <col min="7152" max="7152" width="13.125" style="110" customWidth="1"/>
    <col min="7153" max="7153" width="10.125" style="110" customWidth="1"/>
    <col min="7154" max="7154" width="12.375" style="110" customWidth="1"/>
    <col min="7155" max="7155" width="10.125" style="110" customWidth="1"/>
    <col min="7156" max="7156" width="15.625" style="110" customWidth="1"/>
    <col min="7157" max="7157" width="10.125" style="110" customWidth="1"/>
    <col min="7158" max="7158" width="15.625" style="110" customWidth="1"/>
    <col min="7159" max="7159" width="10.125" style="110" customWidth="1"/>
    <col min="7160" max="7160" width="15.625" style="110" customWidth="1"/>
    <col min="7161" max="7161" width="10.125" style="110" customWidth="1"/>
    <col min="7162" max="7162" width="16.375" style="110" customWidth="1"/>
    <col min="7163" max="7163" width="10.125" style="110" customWidth="1"/>
    <col min="7164" max="7164" width="12.375" style="110" customWidth="1"/>
    <col min="7165" max="7165" width="10.125" style="110" customWidth="1"/>
    <col min="7166" max="7166" width="12.75" style="110" customWidth="1"/>
    <col min="7167" max="7167" width="10.125" style="110" customWidth="1"/>
    <col min="7168" max="7168" width="12.5" style="110" customWidth="1"/>
    <col min="7169" max="7169" width="10.125" style="110" customWidth="1"/>
    <col min="7170" max="7170" width="12.625" style="110" customWidth="1"/>
    <col min="7171" max="7171" width="10.125" style="110" customWidth="1"/>
    <col min="7172" max="7172" width="11.75" style="110" customWidth="1"/>
    <col min="7173" max="7173" width="10.125" style="110" customWidth="1"/>
    <col min="7174" max="7174" width="11.75" style="110" customWidth="1"/>
    <col min="7175" max="7397" width="10.125" style="110"/>
    <col min="7398" max="7398" width="28.25" style="110" customWidth="1"/>
    <col min="7399" max="7399" width="20.5" style="110" customWidth="1"/>
    <col min="7400" max="7401" width="14.75" style="110" customWidth="1"/>
    <col min="7402" max="7402" width="12.875" style="110" customWidth="1"/>
    <col min="7403" max="7403" width="10.75" style="110" customWidth="1"/>
    <col min="7404" max="7404" width="12.5" style="110" customWidth="1"/>
    <col min="7405" max="7405" width="10.125" style="110" customWidth="1"/>
    <col min="7406" max="7406" width="16.375" style="110" customWidth="1"/>
    <col min="7407" max="7407" width="16.625" style="110" customWidth="1"/>
    <col min="7408" max="7408" width="13.125" style="110" customWidth="1"/>
    <col min="7409" max="7409" width="10.125" style="110" customWidth="1"/>
    <col min="7410" max="7410" width="12.375" style="110" customWidth="1"/>
    <col min="7411" max="7411" width="10.125" style="110" customWidth="1"/>
    <col min="7412" max="7412" width="15.625" style="110" customWidth="1"/>
    <col min="7413" max="7413" width="10.125" style="110" customWidth="1"/>
    <col min="7414" max="7414" width="15.625" style="110" customWidth="1"/>
    <col min="7415" max="7415" width="10.125" style="110" customWidth="1"/>
    <col min="7416" max="7416" width="15.625" style="110" customWidth="1"/>
    <col min="7417" max="7417" width="10.125" style="110" customWidth="1"/>
    <col min="7418" max="7418" width="16.375" style="110" customWidth="1"/>
    <col min="7419" max="7419" width="10.125" style="110" customWidth="1"/>
    <col min="7420" max="7420" width="12.375" style="110" customWidth="1"/>
    <col min="7421" max="7421" width="10.125" style="110" customWidth="1"/>
    <col min="7422" max="7422" width="12.75" style="110" customWidth="1"/>
    <col min="7423" max="7423" width="10.125" style="110" customWidth="1"/>
    <col min="7424" max="7424" width="12.5" style="110" customWidth="1"/>
    <col min="7425" max="7425" width="10.125" style="110" customWidth="1"/>
    <col min="7426" max="7426" width="12.625" style="110" customWidth="1"/>
    <col min="7427" max="7427" width="10.125" style="110" customWidth="1"/>
    <col min="7428" max="7428" width="11.75" style="110" customWidth="1"/>
    <col min="7429" max="7429" width="10.125" style="110" customWidth="1"/>
    <col min="7430" max="7430" width="11.75" style="110" customWidth="1"/>
    <col min="7431" max="7653" width="10.125" style="110"/>
    <col min="7654" max="7654" width="28.25" style="110" customWidth="1"/>
    <col min="7655" max="7655" width="20.5" style="110" customWidth="1"/>
    <col min="7656" max="7657" width="14.75" style="110" customWidth="1"/>
    <col min="7658" max="7658" width="12.875" style="110" customWidth="1"/>
    <col min="7659" max="7659" width="10.75" style="110" customWidth="1"/>
    <col min="7660" max="7660" width="12.5" style="110" customWidth="1"/>
    <col min="7661" max="7661" width="10.125" style="110" customWidth="1"/>
    <col min="7662" max="7662" width="16.375" style="110" customWidth="1"/>
    <col min="7663" max="7663" width="16.625" style="110" customWidth="1"/>
    <col min="7664" max="7664" width="13.125" style="110" customWidth="1"/>
    <col min="7665" max="7665" width="10.125" style="110" customWidth="1"/>
    <col min="7666" max="7666" width="12.375" style="110" customWidth="1"/>
    <col min="7667" max="7667" width="10.125" style="110" customWidth="1"/>
    <col min="7668" max="7668" width="15.625" style="110" customWidth="1"/>
    <col min="7669" max="7669" width="10.125" style="110" customWidth="1"/>
    <col min="7670" max="7670" width="15.625" style="110" customWidth="1"/>
    <col min="7671" max="7671" width="10.125" style="110" customWidth="1"/>
    <col min="7672" max="7672" width="15.625" style="110" customWidth="1"/>
    <col min="7673" max="7673" width="10.125" style="110" customWidth="1"/>
    <col min="7674" max="7674" width="16.375" style="110" customWidth="1"/>
    <col min="7675" max="7675" width="10.125" style="110" customWidth="1"/>
    <col min="7676" max="7676" width="12.375" style="110" customWidth="1"/>
    <col min="7677" max="7677" width="10.125" style="110" customWidth="1"/>
    <col min="7678" max="7678" width="12.75" style="110" customWidth="1"/>
    <col min="7679" max="7679" width="10.125" style="110" customWidth="1"/>
    <col min="7680" max="7680" width="12.5" style="110" customWidth="1"/>
    <col min="7681" max="7681" width="10.125" style="110" customWidth="1"/>
    <col min="7682" max="7682" width="12.625" style="110" customWidth="1"/>
    <col min="7683" max="7683" width="10.125" style="110" customWidth="1"/>
    <col min="7684" max="7684" width="11.75" style="110" customWidth="1"/>
    <col min="7685" max="7685" width="10.125" style="110" customWidth="1"/>
    <col min="7686" max="7686" width="11.75" style="110" customWidth="1"/>
    <col min="7687" max="7909" width="10.125" style="110"/>
    <col min="7910" max="7910" width="28.25" style="110" customWidth="1"/>
    <col min="7911" max="7911" width="20.5" style="110" customWidth="1"/>
    <col min="7912" max="7913" width="14.75" style="110" customWidth="1"/>
    <col min="7914" max="7914" width="12.875" style="110" customWidth="1"/>
    <col min="7915" max="7915" width="10.75" style="110" customWidth="1"/>
    <col min="7916" max="7916" width="12.5" style="110" customWidth="1"/>
    <col min="7917" max="7917" width="10.125" style="110" customWidth="1"/>
    <col min="7918" max="7918" width="16.375" style="110" customWidth="1"/>
    <col min="7919" max="7919" width="16.625" style="110" customWidth="1"/>
    <col min="7920" max="7920" width="13.125" style="110" customWidth="1"/>
    <col min="7921" max="7921" width="10.125" style="110" customWidth="1"/>
    <col min="7922" max="7922" width="12.375" style="110" customWidth="1"/>
    <col min="7923" max="7923" width="10.125" style="110" customWidth="1"/>
    <col min="7924" max="7924" width="15.625" style="110" customWidth="1"/>
    <col min="7925" max="7925" width="10.125" style="110" customWidth="1"/>
    <col min="7926" max="7926" width="15.625" style="110" customWidth="1"/>
    <col min="7927" max="7927" width="10.125" style="110" customWidth="1"/>
    <col min="7928" max="7928" width="15.625" style="110" customWidth="1"/>
    <col min="7929" max="7929" width="10.125" style="110" customWidth="1"/>
    <col min="7930" max="7930" width="16.375" style="110" customWidth="1"/>
    <col min="7931" max="7931" width="10.125" style="110" customWidth="1"/>
    <col min="7932" max="7932" width="12.375" style="110" customWidth="1"/>
    <col min="7933" max="7933" width="10.125" style="110" customWidth="1"/>
    <col min="7934" max="7934" width="12.75" style="110" customWidth="1"/>
    <col min="7935" max="7935" width="10.125" style="110" customWidth="1"/>
    <col min="7936" max="7936" width="12.5" style="110" customWidth="1"/>
    <col min="7937" max="7937" width="10.125" style="110" customWidth="1"/>
    <col min="7938" max="7938" width="12.625" style="110" customWidth="1"/>
    <col min="7939" max="7939" width="10.125" style="110" customWidth="1"/>
    <col min="7940" max="7940" width="11.75" style="110" customWidth="1"/>
    <col min="7941" max="7941" width="10.125" style="110" customWidth="1"/>
    <col min="7942" max="7942" width="11.75" style="110" customWidth="1"/>
    <col min="7943" max="8165" width="10.125" style="110"/>
    <col min="8166" max="8166" width="28.25" style="110" customWidth="1"/>
    <col min="8167" max="8167" width="20.5" style="110" customWidth="1"/>
    <col min="8168" max="8169" width="14.75" style="110" customWidth="1"/>
    <col min="8170" max="8170" width="12.875" style="110" customWidth="1"/>
    <col min="8171" max="8171" width="10.75" style="110" customWidth="1"/>
    <col min="8172" max="8172" width="12.5" style="110" customWidth="1"/>
    <col min="8173" max="8173" width="10.125" style="110" customWidth="1"/>
    <col min="8174" max="8174" width="16.375" style="110" customWidth="1"/>
    <col min="8175" max="8175" width="16.625" style="110" customWidth="1"/>
    <col min="8176" max="8176" width="13.125" style="110" customWidth="1"/>
    <col min="8177" max="8177" width="10.125" style="110" customWidth="1"/>
    <col min="8178" max="8178" width="12.375" style="110" customWidth="1"/>
    <col min="8179" max="8179" width="10.125" style="110" customWidth="1"/>
    <col min="8180" max="8180" width="15.625" style="110" customWidth="1"/>
    <col min="8181" max="8181" width="10.125" style="110" customWidth="1"/>
    <col min="8182" max="8182" width="15.625" style="110" customWidth="1"/>
    <col min="8183" max="8183" width="10.125" style="110" customWidth="1"/>
    <col min="8184" max="8184" width="15.625" style="110" customWidth="1"/>
    <col min="8185" max="8185" width="10.125" style="110" customWidth="1"/>
    <col min="8186" max="8186" width="16.375" style="110" customWidth="1"/>
    <col min="8187" max="8187" width="10.125" style="110" customWidth="1"/>
    <col min="8188" max="8188" width="12.375" style="110" customWidth="1"/>
    <col min="8189" max="8189" width="10.125" style="110" customWidth="1"/>
    <col min="8190" max="8190" width="12.75" style="110" customWidth="1"/>
    <col min="8191" max="8191" width="10.125" style="110" customWidth="1"/>
    <col min="8192" max="8192" width="12.5" style="110" customWidth="1"/>
    <col min="8193" max="8193" width="10.125" style="110" customWidth="1"/>
    <col min="8194" max="8194" width="12.625" style="110" customWidth="1"/>
    <col min="8195" max="8195" width="10.125" style="110" customWidth="1"/>
    <col min="8196" max="8196" width="11.75" style="110" customWidth="1"/>
    <col min="8197" max="8197" width="10.125" style="110" customWidth="1"/>
    <col min="8198" max="8198" width="11.75" style="110" customWidth="1"/>
    <col min="8199" max="8421" width="10.125" style="110"/>
    <col min="8422" max="8422" width="28.25" style="110" customWidth="1"/>
    <col min="8423" max="8423" width="20.5" style="110" customWidth="1"/>
    <col min="8424" max="8425" width="14.75" style="110" customWidth="1"/>
    <col min="8426" max="8426" width="12.875" style="110" customWidth="1"/>
    <col min="8427" max="8427" width="10.75" style="110" customWidth="1"/>
    <col min="8428" max="8428" width="12.5" style="110" customWidth="1"/>
    <col min="8429" max="8429" width="10.125" style="110" customWidth="1"/>
    <col min="8430" max="8430" width="16.375" style="110" customWidth="1"/>
    <col min="8431" max="8431" width="16.625" style="110" customWidth="1"/>
    <col min="8432" max="8432" width="13.125" style="110" customWidth="1"/>
    <col min="8433" max="8433" width="10.125" style="110" customWidth="1"/>
    <col min="8434" max="8434" width="12.375" style="110" customWidth="1"/>
    <col min="8435" max="8435" width="10.125" style="110" customWidth="1"/>
    <col min="8436" max="8436" width="15.625" style="110" customWidth="1"/>
    <col min="8437" max="8437" width="10.125" style="110" customWidth="1"/>
    <col min="8438" max="8438" width="15.625" style="110" customWidth="1"/>
    <col min="8439" max="8439" width="10.125" style="110" customWidth="1"/>
    <col min="8440" max="8440" width="15.625" style="110" customWidth="1"/>
    <col min="8441" max="8441" width="10.125" style="110" customWidth="1"/>
    <col min="8442" max="8442" width="16.375" style="110" customWidth="1"/>
    <col min="8443" max="8443" width="10.125" style="110" customWidth="1"/>
    <col min="8444" max="8444" width="12.375" style="110" customWidth="1"/>
    <col min="8445" max="8445" width="10.125" style="110" customWidth="1"/>
    <col min="8446" max="8446" width="12.75" style="110" customWidth="1"/>
    <col min="8447" max="8447" width="10.125" style="110" customWidth="1"/>
    <col min="8448" max="8448" width="12.5" style="110" customWidth="1"/>
    <col min="8449" max="8449" width="10.125" style="110" customWidth="1"/>
    <col min="8450" max="8450" width="12.625" style="110" customWidth="1"/>
    <col min="8451" max="8451" width="10.125" style="110" customWidth="1"/>
    <col min="8452" max="8452" width="11.75" style="110" customWidth="1"/>
    <col min="8453" max="8453" width="10.125" style="110" customWidth="1"/>
    <col min="8454" max="8454" width="11.75" style="110" customWidth="1"/>
    <col min="8455" max="8677" width="10.125" style="110"/>
    <col min="8678" max="8678" width="28.25" style="110" customWidth="1"/>
    <col min="8679" max="8679" width="20.5" style="110" customWidth="1"/>
    <col min="8680" max="8681" width="14.75" style="110" customWidth="1"/>
    <col min="8682" max="8682" width="12.875" style="110" customWidth="1"/>
    <col min="8683" max="8683" width="10.75" style="110" customWidth="1"/>
    <col min="8684" max="8684" width="12.5" style="110" customWidth="1"/>
    <col min="8685" max="8685" width="10.125" style="110" customWidth="1"/>
    <col min="8686" max="8686" width="16.375" style="110" customWidth="1"/>
    <col min="8687" max="8687" width="16.625" style="110" customWidth="1"/>
    <col min="8688" max="8688" width="13.125" style="110" customWidth="1"/>
    <col min="8689" max="8689" width="10.125" style="110" customWidth="1"/>
    <col min="8690" max="8690" width="12.375" style="110" customWidth="1"/>
    <col min="8691" max="8691" width="10.125" style="110" customWidth="1"/>
    <col min="8692" max="8692" width="15.625" style="110" customWidth="1"/>
    <col min="8693" max="8693" width="10.125" style="110" customWidth="1"/>
    <col min="8694" max="8694" width="15.625" style="110" customWidth="1"/>
    <col min="8695" max="8695" width="10.125" style="110" customWidth="1"/>
    <col min="8696" max="8696" width="15.625" style="110" customWidth="1"/>
    <col min="8697" max="8697" width="10.125" style="110" customWidth="1"/>
    <col min="8698" max="8698" width="16.375" style="110" customWidth="1"/>
    <col min="8699" max="8699" width="10.125" style="110" customWidth="1"/>
    <col min="8700" max="8700" width="12.375" style="110" customWidth="1"/>
    <col min="8701" max="8701" width="10.125" style="110" customWidth="1"/>
    <col min="8702" max="8702" width="12.75" style="110" customWidth="1"/>
    <col min="8703" max="8703" width="10.125" style="110" customWidth="1"/>
    <col min="8704" max="8704" width="12.5" style="110" customWidth="1"/>
    <col min="8705" max="8705" width="10.125" style="110" customWidth="1"/>
    <col min="8706" max="8706" width="12.625" style="110" customWidth="1"/>
    <col min="8707" max="8707" width="10.125" style="110" customWidth="1"/>
    <col min="8708" max="8708" width="11.75" style="110" customWidth="1"/>
    <col min="8709" max="8709" width="10.125" style="110" customWidth="1"/>
    <col min="8710" max="8710" width="11.75" style="110" customWidth="1"/>
    <col min="8711" max="8933" width="10.125" style="110"/>
    <col min="8934" max="8934" width="28.25" style="110" customWidth="1"/>
    <col min="8935" max="8935" width="20.5" style="110" customWidth="1"/>
    <col min="8936" max="8937" width="14.75" style="110" customWidth="1"/>
    <col min="8938" max="8938" width="12.875" style="110" customWidth="1"/>
    <col min="8939" max="8939" width="10.75" style="110" customWidth="1"/>
    <col min="8940" max="8940" width="12.5" style="110" customWidth="1"/>
    <col min="8941" max="8941" width="10.125" style="110" customWidth="1"/>
    <col min="8942" max="8942" width="16.375" style="110" customWidth="1"/>
    <col min="8943" max="8943" width="16.625" style="110" customWidth="1"/>
    <col min="8944" max="8944" width="13.125" style="110" customWidth="1"/>
    <col min="8945" max="8945" width="10.125" style="110" customWidth="1"/>
    <col min="8946" max="8946" width="12.375" style="110" customWidth="1"/>
    <col min="8947" max="8947" width="10.125" style="110" customWidth="1"/>
    <col min="8948" max="8948" width="15.625" style="110" customWidth="1"/>
    <col min="8949" max="8949" width="10.125" style="110" customWidth="1"/>
    <col min="8950" max="8950" width="15.625" style="110" customWidth="1"/>
    <col min="8951" max="8951" width="10.125" style="110" customWidth="1"/>
    <col min="8952" max="8952" width="15.625" style="110" customWidth="1"/>
    <col min="8953" max="8953" width="10.125" style="110" customWidth="1"/>
    <col min="8954" max="8954" width="16.375" style="110" customWidth="1"/>
    <col min="8955" max="8955" width="10.125" style="110" customWidth="1"/>
    <col min="8956" max="8956" width="12.375" style="110" customWidth="1"/>
    <col min="8957" max="8957" width="10.125" style="110" customWidth="1"/>
    <col min="8958" max="8958" width="12.75" style="110" customWidth="1"/>
    <col min="8959" max="8959" width="10.125" style="110" customWidth="1"/>
    <col min="8960" max="8960" width="12.5" style="110" customWidth="1"/>
    <col min="8961" max="8961" width="10.125" style="110" customWidth="1"/>
    <col min="8962" max="8962" width="12.625" style="110" customWidth="1"/>
    <col min="8963" max="8963" width="10.125" style="110" customWidth="1"/>
    <col min="8964" max="8964" width="11.75" style="110" customWidth="1"/>
    <col min="8965" max="8965" width="10.125" style="110" customWidth="1"/>
    <col min="8966" max="8966" width="11.75" style="110" customWidth="1"/>
    <col min="8967" max="9189" width="10.125" style="110"/>
    <col min="9190" max="9190" width="28.25" style="110" customWidth="1"/>
    <col min="9191" max="9191" width="20.5" style="110" customWidth="1"/>
    <col min="9192" max="9193" width="14.75" style="110" customWidth="1"/>
    <col min="9194" max="9194" width="12.875" style="110" customWidth="1"/>
    <col min="9195" max="9195" width="10.75" style="110" customWidth="1"/>
    <col min="9196" max="9196" width="12.5" style="110" customWidth="1"/>
    <col min="9197" max="9197" width="10.125" style="110" customWidth="1"/>
    <col min="9198" max="9198" width="16.375" style="110" customWidth="1"/>
    <col min="9199" max="9199" width="16.625" style="110" customWidth="1"/>
    <col min="9200" max="9200" width="13.125" style="110" customWidth="1"/>
    <col min="9201" max="9201" width="10.125" style="110" customWidth="1"/>
    <col min="9202" max="9202" width="12.375" style="110" customWidth="1"/>
    <col min="9203" max="9203" width="10.125" style="110" customWidth="1"/>
    <col min="9204" max="9204" width="15.625" style="110" customWidth="1"/>
    <col min="9205" max="9205" width="10.125" style="110" customWidth="1"/>
    <col min="9206" max="9206" width="15.625" style="110" customWidth="1"/>
    <col min="9207" max="9207" width="10.125" style="110" customWidth="1"/>
    <col min="9208" max="9208" width="15.625" style="110" customWidth="1"/>
    <col min="9209" max="9209" width="10.125" style="110" customWidth="1"/>
    <col min="9210" max="9210" width="16.375" style="110" customWidth="1"/>
    <col min="9211" max="9211" width="10.125" style="110" customWidth="1"/>
    <col min="9212" max="9212" width="12.375" style="110" customWidth="1"/>
    <col min="9213" max="9213" width="10.125" style="110" customWidth="1"/>
    <col min="9214" max="9214" width="12.75" style="110" customWidth="1"/>
    <col min="9215" max="9215" width="10.125" style="110" customWidth="1"/>
    <col min="9216" max="9216" width="12.5" style="110" customWidth="1"/>
    <col min="9217" max="9217" width="10.125" style="110" customWidth="1"/>
    <col min="9218" max="9218" width="12.625" style="110" customWidth="1"/>
    <col min="9219" max="9219" width="10.125" style="110" customWidth="1"/>
    <col min="9220" max="9220" width="11.75" style="110" customWidth="1"/>
    <col min="9221" max="9221" width="10.125" style="110" customWidth="1"/>
    <col min="9222" max="9222" width="11.75" style="110" customWidth="1"/>
    <col min="9223" max="9445" width="10.125" style="110"/>
    <col min="9446" max="9446" width="28.25" style="110" customWidth="1"/>
    <col min="9447" max="9447" width="20.5" style="110" customWidth="1"/>
    <col min="9448" max="9449" width="14.75" style="110" customWidth="1"/>
    <col min="9450" max="9450" width="12.875" style="110" customWidth="1"/>
    <col min="9451" max="9451" width="10.75" style="110" customWidth="1"/>
    <col min="9452" max="9452" width="12.5" style="110" customWidth="1"/>
    <col min="9453" max="9453" width="10.125" style="110" customWidth="1"/>
    <col min="9454" max="9454" width="16.375" style="110" customWidth="1"/>
    <col min="9455" max="9455" width="16.625" style="110" customWidth="1"/>
    <col min="9456" max="9456" width="13.125" style="110" customWidth="1"/>
    <col min="9457" max="9457" width="10.125" style="110" customWidth="1"/>
    <col min="9458" max="9458" width="12.375" style="110" customWidth="1"/>
    <col min="9459" max="9459" width="10.125" style="110" customWidth="1"/>
    <col min="9460" max="9460" width="15.625" style="110" customWidth="1"/>
    <col min="9461" max="9461" width="10.125" style="110" customWidth="1"/>
    <col min="9462" max="9462" width="15.625" style="110" customWidth="1"/>
    <col min="9463" max="9463" width="10.125" style="110" customWidth="1"/>
    <col min="9464" max="9464" width="15.625" style="110" customWidth="1"/>
    <col min="9465" max="9465" width="10.125" style="110" customWidth="1"/>
    <col min="9466" max="9466" width="16.375" style="110" customWidth="1"/>
    <col min="9467" max="9467" width="10.125" style="110" customWidth="1"/>
    <col min="9468" max="9468" width="12.375" style="110" customWidth="1"/>
    <col min="9469" max="9469" width="10.125" style="110" customWidth="1"/>
    <col min="9470" max="9470" width="12.75" style="110" customWidth="1"/>
    <col min="9471" max="9471" width="10.125" style="110" customWidth="1"/>
    <col min="9472" max="9472" width="12.5" style="110" customWidth="1"/>
    <col min="9473" max="9473" width="10.125" style="110" customWidth="1"/>
    <col min="9474" max="9474" width="12.625" style="110" customWidth="1"/>
    <col min="9475" max="9475" width="10.125" style="110" customWidth="1"/>
    <col min="9476" max="9476" width="11.75" style="110" customWidth="1"/>
    <col min="9477" max="9477" width="10.125" style="110" customWidth="1"/>
    <col min="9478" max="9478" width="11.75" style="110" customWidth="1"/>
    <col min="9479" max="9701" width="10.125" style="110"/>
    <col min="9702" max="9702" width="28.25" style="110" customWidth="1"/>
    <col min="9703" max="9703" width="20.5" style="110" customWidth="1"/>
    <col min="9704" max="9705" width="14.75" style="110" customWidth="1"/>
    <col min="9706" max="9706" width="12.875" style="110" customWidth="1"/>
    <col min="9707" max="9707" width="10.75" style="110" customWidth="1"/>
    <col min="9708" max="9708" width="12.5" style="110" customWidth="1"/>
    <col min="9709" max="9709" width="10.125" style="110" customWidth="1"/>
    <col min="9710" max="9710" width="16.375" style="110" customWidth="1"/>
    <col min="9711" max="9711" width="16.625" style="110" customWidth="1"/>
    <col min="9712" max="9712" width="13.125" style="110" customWidth="1"/>
    <col min="9713" max="9713" width="10.125" style="110" customWidth="1"/>
    <col min="9714" max="9714" width="12.375" style="110" customWidth="1"/>
    <col min="9715" max="9715" width="10.125" style="110" customWidth="1"/>
    <col min="9716" max="9716" width="15.625" style="110" customWidth="1"/>
    <col min="9717" max="9717" width="10.125" style="110" customWidth="1"/>
    <col min="9718" max="9718" width="15.625" style="110" customWidth="1"/>
    <col min="9719" max="9719" width="10.125" style="110" customWidth="1"/>
    <col min="9720" max="9720" width="15.625" style="110" customWidth="1"/>
    <col min="9721" max="9721" width="10.125" style="110" customWidth="1"/>
    <col min="9722" max="9722" width="16.375" style="110" customWidth="1"/>
    <col min="9723" max="9723" width="10.125" style="110" customWidth="1"/>
    <col min="9724" max="9724" width="12.375" style="110" customWidth="1"/>
    <col min="9725" max="9725" width="10.125" style="110" customWidth="1"/>
    <col min="9726" max="9726" width="12.75" style="110" customWidth="1"/>
    <col min="9727" max="9727" width="10.125" style="110" customWidth="1"/>
    <col min="9728" max="9728" width="12.5" style="110" customWidth="1"/>
    <col min="9729" max="9729" width="10.125" style="110" customWidth="1"/>
    <col min="9730" max="9730" width="12.625" style="110" customWidth="1"/>
    <col min="9731" max="9731" width="10.125" style="110" customWidth="1"/>
    <col min="9732" max="9732" width="11.75" style="110" customWidth="1"/>
    <col min="9733" max="9733" width="10.125" style="110" customWidth="1"/>
    <col min="9734" max="9734" width="11.75" style="110" customWidth="1"/>
    <col min="9735" max="9957" width="10.125" style="110"/>
    <col min="9958" max="9958" width="28.25" style="110" customWidth="1"/>
    <col min="9959" max="9959" width="20.5" style="110" customWidth="1"/>
    <col min="9960" max="9961" width="14.75" style="110" customWidth="1"/>
    <col min="9962" max="9962" width="12.875" style="110" customWidth="1"/>
    <col min="9963" max="9963" width="10.75" style="110" customWidth="1"/>
    <col min="9964" max="9964" width="12.5" style="110" customWidth="1"/>
    <col min="9965" max="9965" width="10.125" style="110" customWidth="1"/>
    <col min="9966" max="9966" width="16.375" style="110" customWidth="1"/>
    <col min="9967" max="9967" width="16.625" style="110" customWidth="1"/>
    <col min="9968" max="9968" width="13.125" style="110" customWidth="1"/>
    <col min="9969" max="9969" width="10.125" style="110" customWidth="1"/>
    <col min="9970" max="9970" width="12.375" style="110" customWidth="1"/>
    <col min="9971" max="9971" width="10.125" style="110" customWidth="1"/>
    <col min="9972" max="9972" width="15.625" style="110" customWidth="1"/>
    <col min="9973" max="9973" width="10.125" style="110" customWidth="1"/>
    <col min="9974" max="9974" width="15.625" style="110" customWidth="1"/>
    <col min="9975" max="9975" width="10.125" style="110" customWidth="1"/>
    <col min="9976" max="9976" width="15.625" style="110" customWidth="1"/>
    <col min="9977" max="9977" width="10.125" style="110" customWidth="1"/>
    <col min="9978" max="9978" width="16.375" style="110" customWidth="1"/>
    <col min="9979" max="9979" width="10.125" style="110" customWidth="1"/>
    <col min="9980" max="9980" width="12.375" style="110" customWidth="1"/>
    <col min="9981" max="9981" width="10.125" style="110" customWidth="1"/>
    <col min="9982" max="9982" width="12.75" style="110" customWidth="1"/>
    <col min="9983" max="9983" width="10.125" style="110" customWidth="1"/>
    <col min="9984" max="9984" width="12.5" style="110" customWidth="1"/>
    <col min="9985" max="9985" width="10.125" style="110" customWidth="1"/>
    <col min="9986" max="9986" width="12.625" style="110" customWidth="1"/>
    <col min="9987" max="9987" width="10.125" style="110" customWidth="1"/>
    <col min="9988" max="9988" width="11.75" style="110" customWidth="1"/>
    <col min="9989" max="9989" width="10.125" style="110" customWidth="1"/>
    <col min="9990" max="9990" width="11.75" style="110" customWidth="1"/>
    <col min="9991" max="10213" width="10.125" style="110"/>
    <col min="10214" max="10214" width="28.25" style="110" customWidth="1"/>
    <col min="10215" max="10215" width="20.5" style="110" customWidth="1"/>
    <col min="10216" max="10217" width="14.75" style="110" customWidth="1"/>
    <col min="10218" max="10218" width="12.875" style="110" customWidth="1"/>
    <col min="10219" max="10219" width="10.75" style="110" customWidth="1"/>
    <col min="10220" max="10220" width="12.5" style="110" customWidth="1"/>
    <col min="10221" max="10221" width="10.125" style="110" customWidth="1"/>
    <col min="10222" max="10222" width="16.375" style="110" customWidth="1"/>
    <col min="10223" max="10223" width="16.625" style="110" customWidth="1"/>
    <col min="10224" max="10224" width="13.125" style="110" customWidth="1"/>
    <col min="10225" max="10225" width="10.125" style="110" customWidth="1"/>
    <col min="10226" max="10226" width="12.375" style="110" customWidth="1"/>
    <col min="10227" max="10227" width="10.125" style="110" customWidth="1"/>
    <col min="10228" max="10228" width="15.625" style="110" customWidth="1"/>
    <col min="10229" max="10229" width="10.125" style="110" customWidth="1"/>
    <col min="10230" max="10230" width="15.625" style="110" customWidth="1"/>
    <col min="10231" max="10231" width="10.125" style="110" customWidth="1"/>
    <col min="10232" max="10232" width="15.625" style="110" customWidth="1"/>
    <col min="10233" max="10233" width="10.125" style="110" customWidth="1"/>
    <col min="10234" max="10234" width="16.375" style="110" customWidth="1"/>
    <col min="10235" max="10235" width="10.125" style="110" customWidth="1"/>
    <col min="10236" max="10236" width="12.375" style="110" customWidth="1"/>
    <col min="10237" max="10237" width="10.125" style="110" customWidth="1"/>
    <col min="10238" max="10238" width="12.75" style="110" customWidth="1"/>
    <col min="10239" max="10239" width="10.125" style="110" customWidth="1"/>
    <col min="10240" max="10240" width="12.5" style="110" customWidth="1"/>
    <col min="10241" max="10241" width="10.125" style="110" customWidth="1"/>
    <col min="10242" max="10242" width="12.625" style="110" customWidth="1"/>
    <col min="10243" max="10243" width="10.125" style="110" customWidth="1"/>
    <col min="10244" max="10244" width="11.75" style="110" customWidth="1"/>
    <col min="10245" max="10245" width="10.125" style="110" customWidth="1"/>
    <col min="10246" max="10246" width="11.75" style="110" customWidth="1"/>
    <col min="10247" max="10469" width="10.125" style="110"/>
    <col min="10470" max="10470" width="28.25" style="110" customWidth="1"/>
    <col min="10471" max="10471" width="20.5" style="110" customWidth="1"/>
    <col min="10472" max="10473" width="14.75" style="110" customWidth="1"/>
    <col min="10474" max="10474" width="12.875" style="110" customWidth="1"/>
    <col min="10475" max="10475" width="10.75" style="110" customWidth="1"/>
    <col min="10476" max="10476" width="12.5" style="110" customWidth="1"/>
    <col min="10477" max="10477" width="10.125" style="110" customWidth="1"/>
    <col min="10478" max="10478" width="16.375" style="110" customWidth="1"/>
    <col min="10479" max="10479" width="16.625" style="110" customWidth="1"/>
    <col min="10480" max="10480" width="13.125" style="110" customWidth="1"/>
    <col min="10481" max="10481" width="10.125" style="110" customWidth="1"/>
    <col min="10482" max="10482" width="12.375" style="110" customWidth="1"/>
    <col min="10483" max="10483" width="10.125" style="110" customWidth="1"/>
    <col min="10484" max="10484" width="15.625" style="110" customWidth="1"/>
    <col min="10485" max="10485" width="10.125" style="110" customWidth="1"/>
    <col min="10486" max="10486" width="15.625" style="110" customWidth="1"/>
    <col min="10487" max="10487" width="10.125" style="110" customWidth="1"/>
    <col min="10488" max="10488" width="15.625" style="110" customWidth="1"/>
    <col min="10489" max="10489" width="10.125" style="110" customWidth="1"/>
    <col min="10490" max="10490" width="16.375" style="110" customWidth="1"/>
    <col min="10491" max="10491" width="10.125" style="110" customWidth="1"/>
    <col min="10492" max="10492" width="12.375" style="110" customWidth="1"/>
    <col min="10493" max="10493" width="10.125" style="110" customWidth="1"/>
    <col min="10494" max="10494" width="12.75" style="110" customWidth="1"/>
    <col min="10495" max="10495" width="10.125" style="110" customWidth="1"/>
    <col min="10496" max="10496" width="12.5" style="110" customWidth="1"/>
    <col min="10497" max="10497" width="10.125" style="110" customWidth="1"/>
    <col min="10498" max="10498" width="12.625" style="110" customWidth="1"/>
    <col min="10499" max="10499" width="10.125" style="110" customWidth="1"/>
    <col min="10500" max="10500" width="11.75" style="110" customWidth="1"/>
    <col min="10501" max="10501" width="10.125" style="110" customWidth="1"/>
    <col min="10502" max="10502" width="11.75" style="110" customWidth="1"/>
    <col min="10503" max="10725" width="10.125" style="110"/>
    <col min="10726" max="10726" width="28.25" style="110" customWidth="1"/>
    <col min="10727" max="10727" width="20.5" style="110" customWidth="1"/>
    <col min="10728" max="10729" width="14.75" style="110" customWidth="1"/>
    <col min="10730" max="10730" width="12.875" style="110" customWidth="1"/>
    <col min="10731" max="10731" width="10.75" style="110" customWidth="1"/>
    <col min="10732" max="10732" width="12.5" style="110" customWidth="1"/>
    <col min="10733" max="10733" width="10.125" style="110" customWidth="1"/>
    <col min="10734" max="10734" width="16.375" style="110" customWidth="1"/>
    <col min="10735" max="10735" width="16.625" style="110" customWidth="1"/>
    <col min="10736" max="10736" width="13.125" style="110" customWidth="1"/>
    <col min="10737" max="10737" width="10.125" style="110" customWidth="1"/>
    <col min="10738" max="10738" width="12.375" style="110" customWidth="1"/>
    <col min="10739" max="10739" width="10.125" style="110" customWidth="1"/>
    <col min="10740" max="10740" width="15.625" style="110" customWidth="1"/>
    <col min="10741" max="10741" width="10.125" style="110" customWidth="1"/>
    <col min="10742" max="10742" width="15.625" style="110" customWidth="1"/>
    <col min="10743" max="10743" width="10.125" style="110" customWidth="1"/>
    <col min="10744" max="10744" width="15.625" style="110" customWidth="1"/>
    <col min="10745" max="10745" width="10.125" style="110" customWidth="1"/>
    <col min="10746" max="10746" width="16.375" style="110" customWidth="1"/>
    <col min="10747" max="10747" width="10.125" style="110" customWidth="1"/>
    <col min="10748" max="10748" width="12.375" style="110" customWidth="1"/>
    <col min="10749" max="10749" width="10.125" style="110" customWidth="1"/>
    <col min="10750" max="10750" width="12.75" style="110" customWidth="1"/>
    <col min="10751" max="10751" width="10.125" style="110" customWidth="1"/>
    <col min="10752" max="10752" width="12.5" style="110" customWidth="1"/>
    <col min="10753" max="10753" width="10.125" style="110" customWidth="1"/>
    <col min="10754" max="10754" width="12.625" style="110" customWidth="1"/>
    <col min="10755" max="10755" width="10.125" style="110" customWidth="1"/>
    <col min="10756" max="10756" width="11.75" style="110" customWidth="1"/>
    <col min="10757" max="10757" width="10.125" style="110" customWidth="1"/>
    <col min="10758" max="10758" width="11.75" style="110" customWidth="1"/>
    <col min="10759" max="10981" width="10.125" style="110"/>
    <col min="10982" max="10982" width="28.25" style="110" customWidth="1"/>
    <col min="10983" max="10983" width="20.5" style="110" customWidth="1"/>
    <col min="10984" max="10985" width="14.75" style="110" customWidth="1"/>
    <col min="10986" max="10986" width="12.875" style="110" customWidth="1"/>
    <col min="10987" max="10987" width="10.75" style="110" customWidth="1"/>
    <col min="10988" max="10988" width="12.5" style="110" customWidth="1"/>
    <col min="10989" max="10989" width="10.125" style="110" customWidth="1"/>
    <col min="10990" max="10990" width="16.375" style="110" customWidth="1"/>
    <col min="10991" max="10991" width="16.625" style="110" customWidth="1"/>
    <col min="10992" max="10992" width="13.125" style="110" customWidth="1"/>
    <col min="10993" max="10993" width="10.125" style="110" customWidth="1"/>
    <col min="10994" max="10994" width="12.375" style="110" customWidth="1"/>
    <col min="10995" max="10995" width="10.125" style="110" customWidth="1"/>
    <col min="10996" max="10996" width="15.625" style="110" customWidth="1"/>
    <col min="10997" max="10997" width="10.125" style="110" customWidth="1"/>
    <col min="10998" max="10998" width="15.625" style="110" customWidth="1"/>
    <col min="10999" max="10999" width="10.125" style="110" customWidth="1"/>
    <col min="11000" max="11000" width="15.625" style="110" customWidth="1"/>
    <col min="11001" max="11001" width="10.125" style="110" customWidth="1"/>
    <col min="11002" max="11002" width="16.375" style="110" customWidth="1"/>
    <col min="11003" max="11003" width="10.125" style="110" customWidth="1"/>
    <col min="11004" max="11004" width="12.375" style="110" customWidth="1"/>
    <col min="11005" max="11005" width="10.125" style="110" customWidth="1"/>
    <col min="11006" max="11006" width="12.75" style="110" customWidth="1"/>
    <col min="11007" max="11007" width="10.125" style="110" customWidth="1"/>
    <col min="11008" max="11008" width="12.5" style="110" customWidth="1"/>
    <col min="11009" max="11009" width="10.125" style="110" customWidth="1"/>
    <col min="11010" max="11010" width="12.625" style="110" customWidth="1"/>
    <col min="11011" max="11011" width="10.125" style="110" customWidth="1"/>
    <col min="11012" max="11012" width="11.75" style="110" customWidth="1"/>
    <col min="11013" max="11013" width="10.125" style="110" customWidth="1"/>
    <col min="11014" max="11014" width="11.75" style="110" customWidth="1"/>
    <col min="11015" max="11237" width="10.125" style="110"/>
    <col min="11238" max="11238" width="28.25" style="110" customWidth="1"/>
    <col min="11239" max="11239" width="20.5" style="110" customWidth="1"/>
    <col min="11240" max="11241" width="14.75" style="110" customWidth="1"/>
    <col min="11242" max="11242" width="12.875" style="110" customWidth="1"/>
    <col min="11243" max="11243" width="10.75" style="110" customWidth="1"/>
    <col min="11244" max="11244" width="12.5" style="110" customWidth="1"/>
    <col min="11245" max="11245" width="10.125" style="110" customWidth="1"/>
    <col min="11246" max="11246" width="16.375" style="110" customWidth="1"/>
    <col min="11247" max="11247" width="16.625" style="110" customWidth="1"/>
    <col min="11248" max="11248" width="13.125" style="110" customWidth="1"/>
    <col min="11249" max="11249" width="10.125" style="110" customWidth="1"/>
    <col min="11250" max="11250" width="12.375" style="110" customWidth="1"/>
    <col min="11251" max="11251" width="10.125" style="110" customWidth="1"/>
    <col min="11252" max="11252" width="15.625" style="110" customWidth="1"/>
    <col min="11253" max="11253" width="10.125" style="110" customWidth="1"/>
    <col min="11254" max="11254" width="15.625" style="110" customWidth="1"/>
    <col min="11255" max="11255" width="10.125" style="110" customWidth="1"/>
    <col min="11256" max="11256" width="15.625" style="110" customWidth="1"/>
    <col min="11257" max="11257" width="10.125" style="110" customWidth="1"/>
    <col min="11258" max="11258" width="16.375" style="110" customWidth="1"/>
    <col min="11259" max="11259" width="10.125" style="110" customWidth="1"/>
    <col min="11260" max="11260" width="12.375" style="110" customWidth="1"/>
    <col min="11261" max="11261" width="10.125" style="110" customWidth="1"/>
    <col min="11262" max="11262" width="12.75" style="110" customWidth="1"/>
    <col min="11263" max="11263" width="10.125" style="110" customWidth="1"/>
    <col min="11264" max="11264" width="12.5" style="110" customWidth="1"/>
    <col min="11265" max="11265" width="10.125" style="110" customWidth="1"/>
    <col min="11266" max="11266" width="12.625" style="110" customWidth="1"/>
    <col min="11267" max="11267" width="10.125" style="110" customWidth="1"/>
    <col min="11268" max="11268" width="11.75" style="110" customWidth="1"/>
    <col min="11269" max="11269" width="10.125" style="110" customWidth="1"/>
    <col min="11270" max="11270" width="11.75" style="110" customWidth="1"/>
    <col min="11271" max="11493" width="10.125" style="110"/>
    <col min="11494" max="11494" width="28.25" style="110" customWidth="1"/>
    <col min="11495" max="11495" width="20.5" style="110" customWidth="1"/>
    <col min="11496" max="11497" width="14.75" style="110" customWidth="1"/>
    <col min="11498" max="11498" width="12.875" style="110" customWidth="1"/>
    <col min="11499" max="11499" width="10.75" style="110" customWidth="1"/>
    <col min="11500" max="11500" width="12.5" style="110" customWidth="1"/>
    <col min="11501" max="11501" width="10.125" style="110" customWidth="1"/>
    <col min="11502" max="11502" width="16.375" style="110" customWidth="1"/>
    <col min="11503" max="11503" width="16.625" style="110" customWidth="1"/>
    <col min="11504" max="11504" width="13.125" style="110" customWidth="1"/>
    <col min="11505" max="11505" width="10.125" style="110" customWidth="1"/>
    <col min="11506" max="11506" width="12.375" style="110" customWidth="1"/>
    <col min="11507" max="11507" width="10.125" style="110" customWidth="1"/>
    <col min="11508" max="11508" width="15.625" style="110" customWidth="1"/>
    <col min="11509" max="11509" width="10.125" style="110" customWidth="1"/>
    <col min="11510" max="11510" width="15.625" style="110" customWidth="1"/>
    <col min="11511" max="11511" width="10.125" style="110" customWidth="1"/>
    <col min="11512" max="11512" width="15.625" style="110" customWidth="1"/>
    <col min="11513" max="11513" width="10.125" style="110" customWidth="1"/>
    <col min="11514" max="11514" width="16.375" style="110" customWidth="1"/>
    <col min="11515" max="11515" width="10.125" style="110" customWidth="1"/>
    <col min="11516" max="11516" width="12.375" style="110" customWidth="1"/>
    <col min="11517" max="11517" width="10.125" style="110" customWidth="1"/>
    <col min="11518" max="11518" width="12.75" style="110" customWidth="1"/>
    <col min="11519" max="11519" width="10.125" style="110" customWidth="1"/>
    <col min="11520" max="11520" width="12.5" style="110" customWidth="1"/>
    <col min="11521" max="11521" width="10.125" style="110" customWidth="1"/>
    <col min="11522" max="11522" width="12.625" style="110" customWidth="1"/>
    <col min="11523" max="11523" width="10.125" style="110" customWidth="1"/>
    <col min="11524" max="11524" width="11.75" style="110" customWidth="1"/>
    <col min="11525" max="11525" width="10.125" style="110" customWidth="1"/>
    <col min="11526" max="11526" width="11.75" style="110" customWidth="1"/>
    <col min="11527" max="11749" width="10.125" style="110"/>
    <col min="11750" max="11750" width="28.25" style="110" customWidth="1"/>
    <col min="11751" max="11751" width="20.5" style="110" customWidth="1"/>
    <col min="11752" max="11753" width="14.75" style="110" customWidth="1"/>
    <col min="11754" max="11754" width="12.875" style="110" customWidth="1"/>
    <col min="11755" max="11755" width="10.75" style="110" customWidth="1"/>
    <col min="11756" max="11756" width="12.5" style="110" customWidth="1"/>
    <col min="11757" max="11757" width="10.125" style="110" customWidth="1"/>
    <col min="11758" max="11758" width="16.375" style="110" customWidth="1"/>
    <col min="11759" max="11759" width="16.625" style="110" customWidth="1"/>
    <col min="11760" max="11760" width="13.125" style="110" customWidth="1"/>
    <col min="11761" max="11761" width="10.125" style="110" customWidth="1"/>
    <col min="11762" max="11762" width="12.375" style="110" customWidth="1"/>
    <col min="11763" max="11763" width="10.125" style="110" customWidth="1"/>
    <col min="11764" max="11764" width="15.625" style="110" customWidth="1"/>
    <col min="11765" max="11765" width="10.125" style="110" customWidth="1"/>
    <col min="11766" max="11766" width="15.625" style="110" customWidth="1"/>
    <col min="11767" max="11767" width="10.125" style="110" customWidth="1"/>
    <col min="11768" max="11768" width="15.625" style="110" customWidth="1"/>
    <col min="11769" max="11769" width="10.125" style="110" customWidth="1"/>
    <col min="11770" max="11770" width="16.375" style="110" customWidth="1"/>
    <col min="11771" max="11771" width="10.125" style="110" customWidth="1"/>
    <col min="11772" max="11772" width="12.375" style="110" customWidth="1"/>
    <col min="11773" max="11773" width="10.125" style="110" customWidth="1"/>
    <col min="11774" max="11774" width="12.75" style="110" customWidth="1"/>
    <col min="11775" max="11775" width="10.125" style="110" customWidth="1"/>
    <col min="11776" max="11776" width="12.5" style="110" customWidth="1"/>
    <col min="11777" max="11777" width="10.125" style="110" customWidth="1"/>
    <col min="11778" max="11778" width="12.625" style="110" customWidth="1"/>
    <col min="11779" max="11779" width="10.125" style="110" customWidth="1"/>
    <col min="11780" max="11780" width="11.75" style="110" customWidth="1"/>
    <col min="11781" max="11781" width="10.125" style="110" customWidth="1"/>
    <col min="11782" max="11782" width="11.75" style="110" customWidth="1"/>
    <col min="11783" max="12005" width="10.125" style="110"/>
    <col min="12006" max="12006" width="28.25" style="110" customWidth="1"/>
    <col min="12007" max="12007" width="20.5" style="110" customWidth="1"/>
    <col min="12008" max="12009" width="14.75" style="110" customWidth="1"/>
    <col min="12010" max="12010" width="12.875" style="110" customWidth="1"/>
    <col min="12011" max="12011" width="10.75" style="110" customWidth="1"/>
    <col min="12012" max="12012" width="12.5" style="110" customWidth="1"/>
    <col min="12013" max="12013" width="10.125" style="110" customWidth="1"/>
    <col min="12014" max="12014" width="16.375" style="110" customWidth="1"/>
    <col min="12015" max="12015" width="16.625" style="110" customWidth="1"/>
    <col min="12016" max="12016" width="13.125" style="110" customWidth="1"/>
    <col min="12017" max="12017" width="10.125" style="110" customWidth="1"/>
    <col min="12018" max="12018" width="12.375" style="110" customWidth="1"/>
    <col min="12019" max="12019" width="10.125" style="110" customWidth="1"/>
    <col min="12020" max="12020" width="15.625" style="110" customWidth="1"/>
    <col min="12021" max="12021" width="10.125" style="110" customWidth="1"/>
    <col min="12022" max="12022" width="15.625" style="110" customWidth="1"/>
    <col min="12023" max="12023" width="10.125" style="110" customWidth="1"/>
    <col min="12024" max="12024" width="15.625" style="110" customWidth="1"/>
    <col min="12025" max="12025" width="10.125" style="110" customWidth="1"/>
    <col min="12026" max="12026" width="16.375" style="110" customWidth="1"/>
    <col min="12027" max="12027" width="10.125" style="110" customWidth="1"/>
    <col min="12028" max="12028" width="12.375" style="110" customWidth="1"/>
    <col min="12029" max="12029" width="10.125" style="110" customWidth="1"/>
    <col min="12030" max="12030" width="12.75" style="110" customWidth="1"/>
    <col min="12031" max="12031" width="10.125" style="110" customWidth="1"/>
    <col min="12032" max="12032" width="12.5" style="110" customWidth="1"/>
    <col min="12033" max="12033" width="10.125" style="110" customWidth="1"/>
    <col min="12034" max="12034" width="12.625" style="110" customWidth="1"/>
    <col min="12035" max="12035" width="10.125" style="110" customWidth="1"/>
    <col min="12036" max="12036" width="11.75" style="110" customWidth="1"/>
    <col min="12037" max="12037" width="10.125" style="110" customWidth="1"/>
    <col min="12038" max="12038" width="11.75" style="110" customWidth="1"/>
    <col min="12039" max="12261" width="10.125" style="110"/>
    <col min="12262" max="12262" width="28.25" style="110" customWidth="1"/>
    <col min="12263" max="12263" width="20.5" style="110" customWidth="1"/>
    <col min="12264" max="12265" width="14.75" style="110" customWidth="1"/>
    <col min="12266" max="12266" width="12.875" style="110" customWidth="1"/>
    <col min="12267" max="12267" width="10.75" style="110" customWidth="1"/>
    <col min="12268" max="12268" width="12.5" style="110" customWidth="1"/>
    <col min="12269" max="12269" width="10.125" style="110" customWidth="1"/>
    <col min="12270" max="12270" width="16.375" style="110" customWidth="1"/>
    <col min="12271" max="12271" width="16.625" style="110" customWidth="1"/>
    <col min="12272" max="12272" width="13.125" style="110" customWidth="1"/>
    <col min="12273" max="12273" width="10.125" style="110" customWidth="1"/>
    <col min="12274" max="12274" width="12.375" style="110" customWidth="1"/>
    <col min="12275" max="12275" width="10.125" style="110" customWidth="1"/>
    <col min="12276" max="12276" width="15.625" style="110" customWidth="1"/>
    <col min="12277" max="12277" width="10.125" style="110" customWidth="1"/>
    <col min="12278" max="12278" width="15.625" style="110" customWidth="1"/>
    <col min="12279" max="12279" width="10.125" style="110" customWidth="1"/>
    <col min="12280" max="12280" width="15.625" style="110" customWidth="1"/>
    <col min="12281" max="12281" width="10.125" style="110" customWidth="1"/>
    <col min="12282" max="12282" width="16.375" style="110" customWidth="1"/>
    <col min="12283" max="12283" width="10.125" style="110" customWidth="1"/>
    <col min="12284" max="12284" width="12.375" style="110" customWidth="1"/>
    <col min="12285" max="12285" width="10.125" style="110" customWidth="1"/>
    <col min="12286" max="12286" width="12.75" style="110" customWidth="1"/>
    <col min="12287" max="12287" width="10.125" style="110" customWidth="1"/>
    <col min="12288" max="12288" width="12.5" style="110" customWidth="1"/>
    <col min="12289" max="12289" width="10.125" style="110" customWidth="1"/>
    <col min="12290" max="12290" width="12.625" style="110" customWidth="1"/>
    <col min="12291" max="12291" width="10.125" style="110" customWidth="1"/>
    <col min="12292" max="12292" width="11.75" style="110" customWidth="1"/>
    <col min="12293" max="12293" width="10.125" style="110" customWidth="1"/>
    <col min="12294" max="12294" width="11.75" style="110" customWidth="1"/>
    <col min="12295" max="12517" width="10.125" style="110"/>
    <col min="12518" max="12518" width="28.25" style="110" customWidth="1"/>
    <col min="12519" max="12519" width="20.5" style="110" customWidth="1"/>
    <col min="12520" max="12521" width="14.75" style="110" customWidth="1"/>
    <col min="12522" max="12522" width="12.875" style="110" customWidth="1"/>
    <col min="12523" max="12523" width="10.75" style="110" customWidth="1"/>
    <col min="12524" max="12524" width="12.5" style="110" customWidth="1"/>
    <col min="12525" max="12525" width="10.125" style="110" customWidth="1"/>
    <col min="12526" max="12526" width="16.375" style="110" customWidth="1"/>
    <col min="12527" max="12527" width="16.625" style="110" customWidth="1"/>
    <col min="12528" max="12528" width="13.125" style="110" customWidth="1"/>
    <col min="12529" max="12529" width="10.125" style="110" customWidth="1"/>
    <col min="12530" max="12530" width="12.375" style="110" customWidth="1"/>
    <col min="12531" max="12531" width="10.125" style="110" customWidth="1"/>
    <col min="12532" max="12532" width="15.625" style="110" customWidth="1"/>
    <col min="12533" max="12533" width="10.125" style="110" customWidth="1"/>
    <col min="12534" max="12534" width="15.625" style="110" customWidth="1"/>
    <col min="12535" max="12535" width="10.125" style="110" customWidth="1"/>
    <col min="12536" max="12536" width="15.625" style="110" customWidth="1"/>
    <col min="12537" max="12537" width="10.125" style="110" customWidth="1"/>
    <col min="12538" max="12538" width="16.375" style="110" customWidth="1"/>
    <col min="12539" max="12539" width="10.125" style="110" customWidth="1"/>
    <col min="12540" max="12540" width="12.375" style="110" customWidth="1"/>
    <col min="12541" max="12541" width="10.125" style="110" customWidth="1"/>
    <col min="12542" max="12542" width="12.75" style="110" customWidth="1"/>
    <col min="12543" max="12543" width="10.125" style="110" customWidth="1"/>
    <col min="12544" max="12544" width="12.5" style="110" customWidth="1"/>
    <col min="12545" max="12545" width="10.125" style="110" customWidth="1"/>
    <col min="12546" max="12546" width="12.625" style="110" customWidth="1"/>
    <col min="12547" max="12547" width="10.125" style="110" customWidth="1"/>
    <col min="12548" max="12548" width="11.75" style="110" customWidth="1"/>
    <col min="12549" max="12549" width="10.125" style="110" customWidth="1"/>
    <col min="12550" max="12550" width="11.75" style="110" customWidth="1"/>
    <col min="12551" max="12773" width="10.125" style="110"/>
    <col min="12774" max="12774" width="28.25" style="110" customWidth="1"/>
    <col min="12775" max="12775" width="20.5" style="110" customWidth="1"/>
    <col min="12776" max="12777" width="14.75" style="110" customWidth="1"/>
    <col min="12778" max="12778" width="12.875" style="110" customWidth="1"/>
    <col min="12779" max="12779" width="10.75" style="110" customWidth="1"/>
    <col min="12780" max="12780" width="12.5" style="110" customWidth="1"/>
    <col min="12781" max="12781" width="10.125" style="110" customWidth="1"/>
    <col min="12782" max="12782" width="16.375" style="110" customWidth="1"/>
    <col min="12783" max="12783" width="16.625" style="110" customWidth="1"/>
    <col min="12784" max="12784" width="13.125" style="110" customWidth="1"/>
    <col min="12785" max="12785" width="10.125" style="110" customWidth="1"/>
    <col min="12786" max="12786" width="12.375" style="110" customWidth="1"/>
    <col min="12787" max="12787" width="10.125" style="110" customWidth="1"/>
    <col min="12788" max="12788" width="15.625" style="110" customWidth="1"/>
    <col min="12789" max="12789" width="10.125" style="110" customWidth="1"/>
    <col min="12790" max="12790" width="15.625" style="110" customWidth="1"/>
    <col min="12791" max="12791" width="10.125" style="110" customWidth="1"/>
    <col min="12792" max="12792" width="15.625" style="110" customWidth="1"/>
    <col min="12793" max="12793" width="10.125" style="110" customWidth="1"/>
    <col min="12794" max="12794" width="16.375" style="110" customWidth="1"/>
    <col min="12795" max="12795" width="10.125" style="110" customWidth="1"/>
    <col min="12796" max="12796" width="12.375" style="110" customWidth="1"/>
    <col min="12797" max="12797" width="10.125" style="110" customWidth="1"/>
    <col min="12798" max="12798" width="12.75" style="110" customWidth="1"/>
    <col min="12799" max="12799" width="10.125" style="110" customWidth="1"/>
    <col min="12800" max="12800" width="12.5" style="110" customWidth="1"/>
    <col min="12801" max="12801" width="10.125" style="110" customWidth="1"/>
    <col min="12802" max="12802" width="12.625" style="110" customWidth="1"/>
    <col min="12803" max="12803" width="10.125" style="110" customWidth="1"/>
    <col min="12804" max="12804" width="11.75" style="110" customWidth="1"/>
    <col min="12805" max="12805" width="10.125" style="110" customWidth="1"/>
    <col min="12806" max="12806" width="11.75" style="110" customWidth="1"/>
    <col min="12807" max="13029" width="10.125" style="110"/>
    <col min="13030" max="13030" width="28.25" style="110" customWidth="1"/>
    <col min="13031" max="13031" width="20.5" style="110" customWidth="1"/>
    <col min="13032" max="13033" width="14.75" style="110" customWidth="1"/>
    <col min="13034" max="13034" width="12.875" style="110" customWidth="1"/>
    <col min="13035" max="13035" width="10.75" style="110" customWidth="1"/>
    <col min="13036" max="13036" width="12.5" style="110" customWidth="1"/>
    <col min="13037" max="13037" width="10.125" style="110" customWidth="1"/>
    <col min="13038" max="13038" width="16.375" style="110" customWidth="1"/>
    <col min="13039" max="13039" width="16.625" style="110" customWidth="1"/>
    <col min="13040" max="13040" width="13.125" style="110" customWidth="1"/>
    <col min="13041" max="13041" width="10.125" style="110" customWidth="1"/>
    <col min="13042" max="13042" width="12.375" style="110" customWidth="1"/>
    <col min="13043" max="13043" width="10.125" style="110" customWidth="1"/>
    <col min="13044" max="13044" width="15.625" style="110" customWidth="1"/>
    <col min="13045" max="13045" width="10.125" style="110" customWidth="1"/>
    <col min="13046" max="13046" width="15.625" style="110" customWidth="1"/>
    <col min="13047" max="13047" width="10.125" style="110" customWidth="1"/>
    <col min="13048" max="13048" width="15.625" style="110" customWidth="1"/>
    <col min="13049" max="13049" width="10.125" style="110" customWidth="1"/>
    <col min="13050" max="13050" width="16.375" style="110" customWidth="1"/>
    <col min="13051" max="13051" width="10.125" style="110" customWidth="1"/>
    <col min="13052" max="13052" width="12.375" style="110" customWidth="1"/>
    <col min="13053" max="13053" width="10.125" style="110" customWidth="1"/>
    <col min="13054" max="13054" width="12.75" style="110" customWidth="1"/>
    <col min="13055" max="13055" width="10.125" style="110" customWidth="1"/>
    <col min="13056" max="13056" width="12.5" style="110" customWidth="1"/>
    <col min="13057" max="13057" width="10.125" style="110" customWidth="1"/>
    <col min="13058" max="13058" width="12.625" style="110" customWidth="1"/>
    <col min="13059" max="13059" width="10.125" style="110" customWidth="1"/>
    <col min="13060" max="13060" width="11.75" style="110" customWidth="1"/>
    <col min="13061" max="13061" width="10.125" style="110" customWidth="1"/>
    <col min="13062" max="13062" width="11.75" style="110" customWidth="1"/>
    <col min="13063" max="13285" width="10.125" style="110"/>
    <col min="13286" max="13286" width="28.25" style="110" customWidth="1"/>
    <col min="13287" max="13287" width="20.5" style="110" customWidth="1"/>
    <col min="13288" max="13289" width="14.75" style="110" customWidth="1"/>
    <col min="13290" max="13290" width="12.875" style="110" customWidth="1"/>
    <col min="13291" max="13291" width="10.75" style="110" customWidth="1"/>
    <col min="13292" max="13292" width="12.5" style="110" customWidth="1"/>
    <col min="13293" max="13293" width="10.125" style="110" customWidth="1"/>
    <col min="13294" max="13294" width="16.375" style="110" customWidth="1"/>
    <col min="13295" max="13295" width="16.625" style="110" customWidth="1"/>
    <col min="13296" max="13296" width="13.125" style="110" customWidth="1"/>
    <col min="13297" max="13297" width="10.125" style="110" customWidth="1"/>
    <col min="13298" max="13298" width="12.375" style="110" customWidth="1"/>
    <col min="13299" max="13299" width="10.125" style="110" customWidth="1"/>
    <col min="13300" max="13300" width="15.625" style="110" customWidth="1"/>
    <col min="13301" max="13301" width="10.125" style="110" customWidth="1"/>
    <col min="13302" max="13302" width="15.625" style="110" customWidth="1"/>
    <col min="13303" max="13303" width="10.125" style="110" customWidth="1"/>
    <col min="13304" max="13304" width="15.625" style="110" customWidth="1"/>
    <col min="13305" max="13305" width="10.125" style="110" customWidth="1"/>
    <col min="13306" max="13306" width="16.375" style="110" customWidth="1"/>
    <col min="13307" max="13307" width="10.125" style="110" customWidth="1"/>
    <col min="13308" max="13308" width="12.375" style="110" customWidth="1"/>
    <col min="13309" max="13309" width="10.125" style="110" customWidth="1"/>
    <col min="13310" max="13310" width="12.75" style="110" customWidth="1"/>
    <col min="13311" max="13311" width="10.125" style="110" customWidth="1"/>
    <col min="13312" max="13312" width="12.5" style="110" customWidth="1"/>
    <col min="13313" max="13313" width="10.125" style="110" customWidth="1"/>
    <col min="13314" max="13314" width="12.625" style="110" customWidth="1"/>
    <col min="13315" max="13315" width="10.125" style="110" customWidth="1"/>
    <col min="13316" max="13316" width="11.75" style="110" customWidth="1"/>
    <col min="13317" max="13317" width="10.125" style="110" customWidth="1"/>
    <col min="13318" max="13318" width="11.75" style="110" customWidth="1"/>
    <col min="13319" max="13541" width="10.125" style="110"/>
    <col min="13542" max="13542" width="28.25" style="110" customWidth="1"/>
    <col min="13543" max="13543" width="20.5" style="110" customWidth="1"/>
    <col min="13544" max="13545" width="14.75" style="110" customWidth="1"/>
    <col min="13546" max="13546" width="12.875" style="110" customWidth="1"/>
    <col min="13547" max="13547" width="10.75" style="110" customWidth="1"/>
    <col min="13548" max="13548" width="12.5" style="110" customWidth="1"/>
    <col min="13549" max="13549" width="10.125" style="110" customWidth="1"/>
    <col min="13550" max="13550" width="16.375" style="110" customWidth="1"/>
    <col min="13551" max="13551" width="16.625" style="110" customWidth="1"/>
    <col min="13552" max="13552" width="13.125" style="110" customWidth="1"/>
    <col min="13553" max="13553" width="10.125" style="110" customWidth="1"/>
    <col min="13554" max="13554" width="12.375" style="110" customWidth="1"/>
    <col min="13555" max="13555" width="10.125" style="110" customWidth="1"/>
    <col min="13556" max="13556" width="15.625" style="110" customWidth="1"/>
    <col min="13557" max="13557" width="10.125" style="110" customWidth="1"/>
    <col min="13558" max="13558" width="15.625" style="110" customWidth="1"/>
    <col min="13559" max="13559" width="10.125" style="110" customWidth="1"/>
    <col min="13560" max="13560" width="15.625" style="110" customWidth="1"/>
    <col min="13561" max="13561" width="10.125" style="110" customWidth="1"/>
    <col min="13562" max="13562" width="16.375" style="110" customWidth="1"/>
    <col min="13563" max="13563" width="10.125" style="110" customWidth="1"/>
    <col min="13564" max="13564" width="12.375" style="110" customWidth="1"/>
    <col min="13565" max="13565" width="10.125" style="110" customWidth="1"/>
    <col min="13566" max="13566" width="12.75" style="110" customWidth="1"/>
    <col min="13567" max="13567" width="10.125" style="110" customWidth="1"/>
    <col min="13568" max="13568" width="12.5" style="110" customWidth="1"/>
    <col min="13569" max="13569" width="10.125" style="110" customWidth="1"/>
    <col min="13570" max="13570" width="12.625" style="110" customWidth="1"/>
    <col min="13571" max="13571" width="10.125" style="110" customWidth="1"/>
    <col min="13572" max="13572" width="11.75" style="110" customWidth="1"/>
    <col min="13573" max="13573" width="10.125" style="110" customWidth="1"/>
    <col min="13574" max="13574" width="11.75" style="110" customWidth="1"/>
    <col min="13575" max="13797" width="10.125" style="110"/>
    <col min="13798" max="13798" width="28.25" style="110" customWidth="1"/>
    <col min="13799" max="13799" width="20.5" style="110" customWidth="1"/>
    <col min="13800" max="13801" width="14.75" style="110" customWidth="1"/>
    <col min="13802" max="13802" width="12.875" style="110" customWidth="1"/>
    <col min="13803" max="13803" width="10.75" style="110" customWidth="1"/>
    <col min="13804" max="13804" width="12.5" style="110" customWidth="1"/>
    <col min="13805" max="13805" width="10.125" style="110" customWidth="1"/>
    <col min="13806" max="13806" width="16.375" style="110" customWidth="1"/>
    <col min="13807" max="13807" width="16.625" style="110" customWidth="1"/>
    <col min="13808" max="13808" width="13.125" style="110" customWidth="1"/>
    <col min="13809" max="13809" width="10.125" style="110" customWidth="1"/>
    <col min="13810" max="13810" width="12.375" style="110" customWidth="1"/>
    <col min="13811" max="13811" width="10.125" style="110" customWidth="1"/>
    <col min="13812" max="13812" width="15.625" style="110" customWidth="1"/>
    <col min="13813" max="13813" width="10.125" style="110" customWidth="1"/>
    <col min="13814" max="13814" width="15.625" style="110" customWidth="1"/>
    <col min="13815" max="13815" width="10.125" style="110" customWidth="1"/>
    <col min="13816" max="13816" width="15.625" style="110" customWidth="1"/>
    <col min="13817" max="13817" width="10.125" style="110" customWidth="1"/>
    <col min="13818" max="13818" width="16.375" style="110" customWidth="1"/>
    <col min="13819" max="13819" width="10.125" style="110" customWidth="1"/>
    <col min="13820" max="13820" width="12.375" style="110" customWidth="1"/>
    <col min="13821" max="13821" width="10.125" style="110" customWidth="1"/>
    <col min="13822" max="13822" width="12.75" style="110" customWidth="1"/>
    <col min="13823" max="13823" width="10.125" style="110" customWidth="1"/>
    <col min="13824" max="13824" width="12.5" style="110" customWidth="1"/>
    <col min="13825" max="13825" width="10.125" style="110" customWidth="1"/>
    <col min="13826" max="13826" width="12.625" style="110" customWidth="1"/>
    <col min="13827" max="13827" width="10.125" style="110" customWidth="1"/>
    <col min="13828" max="13828" width="11.75" style="110" customWidth="1"/>
    <col min="13829" max="13829" width="10.125" style="110" customWidth="1"/>
    <col min="13830" max="13830" width="11.75" style="110" customWidth="1"/>
    <col min="13831" max="14053" width="10.125" style="110"/>
    <col min="14054" max="14054" width="28.25" style="110" customWidth="1"/>
    <col min="14055" max="14055" width="20.5" style="110" customWidth="1"/>
    <col min="14056" max="14057" width="14.75" style="110" customWidth="1"/>
    <col min="14058" max="14058" width="12.875" style="110" customWidth="1"/>
    <col min="14059" max="14059" width="10.75" style="110" customWidth="1"/>
    <col min="14060" max="14060" width="12.5" style="110" customWidth="1"/>
    <col min="14061" max="14061" width="10.125" style="110" customWidth="1"/>
    <col min="14062" max="14062" width="16.375" style="110" customWidth="1"/>
    <col min="14063" max="14063" width="16.625" style="110" customWidth="1"/>
    <col min="14064" max="14064" width="13.125" style="110" customWidth="1"/>
    <col min="14065" max="14065" width="10.125" style="110" customWidth="1"/>
    <col min="14066" max="14066" width="12.375" style="110" customWidth="1"/>
    <col min="14067" max="14067" width="10.125" style="110" customWidth="1"/>
    <col min="14068" max="14068" width="15.625" style="110" customWidth="1"/>
    <col min="14069" max="14069" width="10.125" style="110" customWidth="1"/>
    <col min="14070" max="14070" width="15.625" style="110" customWidth="1"/>
    <col min="14071" max="14071" width="10.125" style="110" customWidth="1"/>
    <col min="14072" max="14072" width="15.625" style="110" customWidth="1"/>
    <col min="14073" max="14073" width="10.125" style="110" customWidth="1"/>
    <col min="14074" max="14074" width="16.375" style="110" customWidth="1"/>
    <col min="14075" max="14075" width="10.125" style="110" customWidth="1"/>
    <col min="14076" max="14076" width="12.375" style="110" customWidth="1"/>
    <col min="14077" max="14077" width="10.125" style="110" customWidth="1"/>
    <col min="14078" max="14078" width="12.75" style="110" customWidth="1"/>
    <col min="14079" max="14079" width="10.125" style="110" customWidth="1"/>
    <col min="14080" max="14080" width="12.5" style="110" customWidth="1"/>
    <col min="14081" max="14081" width="10.125" style="110" customWidth="1"/>
    <col min="14082" max="14082" width="12.625" style="110" customWidth="1"/>
    <col min="14083" max="14083" width="10.125" style="110" customWidth="1"/>
    <col min="14084" max="14084" width="11.75" style="110" customWidth="1"/>
    <col min="14085" max="14085" width="10.125" style="110" customWidth="1"/>
    <col min="14086" max="14086" width="11.75" style="110" customWidth="1"/>
    <col min="14087" max="14309" width="10.125" style="110"/>
    <col min="14310" max="14310" width="28.25" style="110" customWidth="1"/>
    <col min="14311" max="14311" width="20.5" style="110" customWidth="1"/>
    <col min="14312" max="14313" width="14.75" style="110" customWidth="1"/>
    <col min="14314" max="14314" width="12.875" style="110" customWidth="1"/>
    <col min="14315" max="14315" width="10.75" style="110" customWidth="1"/>
    <col min="14316" max="14316" width="12.5" style="110" customWidth="1"/>
    <col min="14317" max="14317" width="10.125" style="110" customWidth="1"/>
    <col min="14318" max="14318" width="16.375" style="110" customWidth="1"/>
    <col min="14319" max="14319" width="16.625" style="110" customWidth="1"/>
    <col min="14320" max="14320" width="13.125" style="110" customWidth="1"/>
    <col min="14321" max="14321" width="10.125" style="110" customWidth="1"/>
    <col min="14322" max="14322" width="12.375" style="110" customWidth="1"/>
    <col min="14323" max="14323" width="10.125" style="110" customWidth="1"/>
    <col min="14324" max="14324" width="15.625" style="110" customWidth="1"/>
    <col min="14325" max="14325" width="10.125" style="110" customWidth="1"/>
    <col min="14326" max="14326" width="15.625" style="110" customWidth="1"/>
    <col min="14327" max="14327" width="10.125" style="110" customWidth="1"/>
    <col min="14328" max="14328" width="15.625" style="110" customWidth="1"/>
    <col min="14329" max="14329" width="10.125" style="110" customWidth="1"/>
    <col min="14330" max="14330" width="16.375" style="110" customWidth="1"/>
    <col min="14331" max="14331" width="10.125" style="110" customWidth="1"/>
    <col min="14332" max="14332" width="12.375" style="110" customWidth="1"/>
    <col min="14333" max="14333" width="10.125" style="110" customWidth="1"/>
    <col min="14334" max="14334" width="12.75" style="110" customWidth="1"/>
    <col min="14335" max="14335" width="10.125" style="110" customWidth="1"/>
    <col min="14336" max="14336" width="12.5" style="110" customWidth="1"/>
    <col min="14337" max="14337" width="10.125" style="110" customWidth="1"/>
    <col min="14338" max="14338" width="12.625" style="110" customWidth="1"/>
    <col min="14339" max="14339" width="10.125" style="110" customWidth="1"/>
    <col min="14340" max="14340" width="11.75" style="110" customWidth="1"/>
    <col min="14341" max="14341" width="10.125" style="110" customWidth="1"/>
    <col min="14342" max="14342" width="11.75" style="110" customWidth="1"/>
    <col min="14343" max="14565" width="10.125" style="110"/>
    <col min="14566" max="14566" width="28.25" style="110" customWidth="1"/>
    <col min="14567" max="14567" width="20.5" style="110" customWidth="1"/>
    <col min="14568" max="14569" width="14.75" style="110" customWidth="1"/>
    <col min="14570" max="14570" width="12.875" style="110" customWidth="1"/>
    <col min="14571" max="14571" width="10.75" style="110" customWidth="1"/>
    <col min="14572" max="14572" width="12.5" style="110" customWidth="1"/>
    <col min="14573" max="14573" width="10.125" style="110" customWidth="1"/>
    <col min="14574" max="14574" width="16.375" style="110" customWidth="1"/>
    <col min="14575" max="14575" width="16.625" style="110" customWidth="1"/>
    <col min="14576" max="14576" width="13.125" style="110" customWidth="1"/>
    <col min="14577" max="14577" width="10.125" style="110" customWidth="1"/>
    <col min="14578" max="14578" width="12.375" style="110" customWidth="1"/>
    <col min="14579" max="14579" width="10.125" style="110" customWidth="1"/>
    <col min="14580" max="14580" width="15.625" style="110" customWidth="1"/>
    <col min="14581" max="14581" width="10.125" style="110" customWidth="1"/>
    <col min="14582" max="14582" width="15.625" style="110" customWidth="1"/>
    <col min="14583" max="14583" width="10.125" style="110" customWidth="1"/>
    <col min="14584" max="14584" width="15.625" style="110" customWidth="1"/>
    <col min="14585" max="14585" width="10.125" style="110" customWidth="1"/>
    <col min="14586" max="14586" width="16.375" style="110" customWidth="1"/>
    <col min="14587" max="14587" width="10.125" style="110" customWidth="1"/>
    <col min="14588" max="14588" width="12.375" style="110" customWidth="1"/>
    <col min="14589" max="14589" width="10.125" style="110" customWidth="1"/>
    <col min="14590" max="14590" width="12.75" style="110" customWidth="1"/>
    <col min="14591" max="14591" width="10.125" style="110" customWidth="1"/>
    <col min="14592" max="14592" width="12.5" style="110" customWidth="1"/>
    <col min="14593" max="14593" width="10.125" style="110" customWidth="1"/>
    <col min="14594" max="14594" width="12.625" style="110" customWidth="1"/>
    <col min="14595" max="14595" width="10.125" style="110" customWidth="1"/>
    <col min="14596" max="14596" width="11.75" style="110" customWidth="1"/>
    <col min="14597" max="14597" width="10.125" style="110" customWidth="1"/>
    <col min="14598" max="14598" width="11.75" style="110" customWidth="1"/>
    <col min="14599" max="14821" width="10.125" style="110"/>
    <col min="14822" max="14822" width="28.25" style="110" customWidth="1"/>
    <col min="14823" max="14823" width="20.5" style="110" customWidth="1"/>
    <col min="14824" max="14825" width="14.75" style="110" customWidth="1"/>
    <col min="14826" max="14826" width="12.875" style="110" customWidth="1"/>
    <col min="14827" max="14827" width="10.75" style="110" customWidth="1"/>
    <col min="14828" max="14828" width="12.5" style="110" customWidth="1"/>
    <col min="14829" max="14829" width="10.125" style="110" customWidth="1"/>
    <col min="14830" max="14830" width="16.375" style="110" customWidth="1"/>
    <col min="14831" max="14831" width="16.625" style="110" customWidth="1"/>
    <col min="14832" max="14832" width="13.125" style="110" customWidth="1"/>
    <col min="14833" max="14833" width="10.125" style="110" customWidth="1"/>
    <col min="14834" max="14834" width="12.375" style="110" customWidth="1"/>
    <col min="14835" max="14835" width="10.125" style="110" customWidth="1"/>
    <col min="14836" max="14836" width="15.625" style="110" customWidth="1"/>
    <col min="14837" max="14837" width="10.125" style="110" customWidth="1"/>
    <col min="14838" max="14838" width="15.625" style="110" customWidth="1"/>
    <col min="14839" max="14839" width="10.125" style="110" customWidth="1"/>
    <col min="14840" max="14840" width="15.625" style="110" customWidth="1"/>
    <col min="14841" max="14841" width="10.125" style="110" customWidth="1"/>
    <col min="14842" max="14842" width="16.375" style="110" customWidth="1"/>
    <col min="14843" max="14843" width="10.125" style="110" customWidth="1"/>
    <col min="14844" max="14844" width="12.375" style="110" customWidth="1"/>
    <col min="14845" max="14845" width="10.125" style="110" customWidth="1"/>
    <col min="14846" max="14846" width="12.75" style="110" customWidth="1"/>
    <col min="14847" max="14847" width="10.125" style="110" customWidth="1"/>
    <col min="14848" max="14848" width="12.5" style="110" customWidth="1"/>
    <col min="14849" max="14849" width="10.125" style="110" customWidth="1"/>
    <col min="14850" max="14850" width="12.625" style="110" customWidth="1"/>
    <col min="14851" max="14851" width="10.125" style="110" customWidth="1"/>
    <col min="14852" max="14852" width="11.75" style="110" customWidth="1"/>
    <col min="14853" max="14853" width="10.125" style="110" customWidth="1"/>
    <col min="14854" max="14854" width="11.75" style="110" customWidth="1"/>
    <col min="14855" max="15077" width="10.125" style="110"/>
    <col min="15078" max="15078" width="28.25" style="110" customWidth="1"/>
    <col min="15079" max="15079" width="20.5" style="110" customWidth="1"/>
    <col min="15080" max="15081" width="14.75" style="110" customWidth="1"/>
    <col min="15082" max="15082" width="12.875" style="110" customWidth="1"/>
    <col min="15083" max="15083" width="10.75" style="110" customWidth="1"/>
    <col min="15084" max="15084" width="12.5" style="110" customWidth="1"/>
    <col min="15085" max="15085" width="10.125" style="110" customWidth="1"/>
    <col min="15086" max="15086" width="16.375" style="110" customWidth="1"/>
    <col min="15087" max="15087" width="16.625" style="110" customWidth="1"/>
    <col min="15088" max="15088" width="13.125" style="110" customWidth="1"/>
    <col min="15089" max="15089" width="10.125" style="110" customWidth="1"/>
    <col min="15090" max="15090" width="12.375" style="110" customWidth="1"/>
    <col min="15091" max="15091" width="10.125" style="110" customWidth="1"/>
    <col min="15092" max="15092" width="15.625" style="110" customWidth="1"/>
    <col min="15093" max="15093" width="10.125" style="110" customWidth="1"/>
    <col min="15094" max="15094" width="15.625" style="110" customWidth="1"/>
    <col min="15095" max="15095" width="10.125" style="110" customWidth="1"/>
    <col min="15096" max="15096" width="15.625" style="110" customWidth="1"/>
    <col min="15097" max="15097" width="10.125" style="110" customWidth="1"/>
    <col min="15098" max="15098" width="16.375" style="110" customWidth="1"/>
    <col min="15099" max="15099" width="10.125" style="110" customWidth="1"/>
    <col min="15100" max="15100" width="12.375" style="110" customWidth="1"/>
    <col min="15101" max="15101" width="10.125" style="110" customWidth="1"/>
    <col min="15102" max="15102" width="12.75" style="110" customWidth="1"/>
    <col min="15103" max="15103" width="10.125" style="110" customWidth="1"/>
    <col min="15104" max="15104" width="12.5" style="110" customWidth="1"/>
    <col min="15105" max="15105" width="10.125" style="110" customWidth="1"/>
    <col min="15106" max="15106" width="12.625" style="110" customWidth="1"/>
    <col min="15107" max="15107" width="10.125" style="110" customWidth="1"/>
    <col min="15108" max="15108" width="11.75" style="110" customWidth="1"/>
    <col min="15109" max="15109" width="10.125" style="110" customWidth="1"/>
    <col min="15110" max="15110" width="11.75" style="110" customWidth="1"/>
    <col min="15111" max="15333" width="10.125" style="110"/>
    <col min="15334" max="15334" width="28.25" style="110" customWidth="1"/>
    <col min="15335" max="15335" width="20.5" style="110" customWidth="1"/>
    <col min="15336" max="15337" width="14.75" style="110" customWidth="1"/>
    <col min="15338" max="15338" width="12.875" style="110" customWidth="1"/>
    <col min="15339" max="15339" width="10.75" style="110" customWidth="1"/>
    <col min="15340" max="15340" width="12.5" style="110" customWidth="1"/>
    <col min="15341" max="15341" width="10.125" style="110" customWidth="1"/>
    <col min="15342" max="15342" width="16.375" style="110" customWidth="1"/>
    <col min="15343" max="15343" width="16.625" style="110" customWidth="1"/>
    <col min="15344" max="15344" width="13.125" style="110" customWidth="1"/>
    <col min="15345" max="15345" width="10.125" style="110" customWidth="1"/>
    <col min="15346" max="15346" width="12.375" style="110" customWidth="1"/>
    <col min="15347" max="15347" width="10.125" style="110" customWidth="1"/>
    <col min="15348" max="15348" width="15.625" style="110" customWidth="1"/>
    <col min="15349" max="15349" width="10.125" style="110" customWidth="1"/>
    <col min="15350" max="15350" width="15.625" style="110" customWidth="1"/>
    <col min="15351" max="15351" width="10.125" style="110" customWidth="1"/>
    <col min="15352" max="15352" width="15.625" style="110" customWidth="1"/>
    <col min="15353" max="15353" width="10.125" style="110" customWidth="1"/>
    <col min="15354" max="15354" width="16.375" style="110" customWidth="1"/>
    <col min="15355" max="15355" width="10.125" style="110" customWidth="1"/>
    <col min="15356" max="15356" width="12.375" style="110" customWidth="1"/>
    <col min="15357" max="15357" width="10.125" style="110" customWidth="1"/>
    <col min="15358" max="15358" width="12.75" style="110" customWidth="1"/>
    <col min="15359" max="15359" width="10.125" style="110" customWidth="1"/>
    <col min="15360" max="15360" width="12.5" style="110" customWidth="1"/>
    <col min="15361" max="15361" width="10.125" style="110" customWidth="1"/>
    <col min="15362" max="15362" width="12.625" style="110" customWidth="1"/>
    <col min="15363" max="15363" width="10.125" style="110" customWidth="1"/>
    <col min="15364" max="15364" width="11.75" style="110" customWidth="1"/>
    <col min="15365" max="15365" width="10.125" style="110" customWidth="1"/>
    <col min="15366" max="15366" width="11.75" style="110" customWidth="1"/>
    <col min="15367" max="15589" width="10.125" style="110"/>
    <col min="15590" max="15590" width="28.25" style="110" customWidth="1"/>
    <col min="15591" max="15591" width="20.5" style="110" customWidth="1"/>
    <col min="15592" max="15593" width="14.75" style="110" customWidth="1"/>
    <col min="15594" max="15594" width="12.875" style="110" customWidth="1"/>
    <col min="15595" max="15595" width="10.75" style="110" customWidth="1"/>
    <col min="15596" max="15596" width="12.5" style="110" customWidth="1"/>
    <col min="15597" max="15597" width="10.125" style="110" customWidth="1"/>
    <col min="15598" max="15598" width="16.375" style="110" customWidth="1"/>
    <col min="15599" max="15599" width="16.625" style="110" customWidth="1"/>
    <col min="15600" max="15600" width="13.125" style="110" customWidth="1"/>
    <col min="15601" max="15601" width="10.125" style="110" customWidth="1"/>
    <col min="15602" max="15602" width="12.375" style="110" customWidth="1"/>
    <col min="15603" max="15603" width="10.125" style="110" customWidth="1"/>
    <col min="15604" max="15604" width="15.625" style="110" customWidth="1"/>
    <col min="15605" max="15605" width="10.125" style="110" customWidth="1"/>
    <col min="15606" max="15606" width="15.625" style="110" customWidth="1"/>
    <col min="15607" max="15607" width="10.125" style="110" customWidth="1"/>
    <col min="15608" max="15608" width="15.625" style="110" customWidth="1"/>
    <col min="15609" max="15609" width="10.125" style="110" customWidth="1"/>
    <col min="15610" max="15610" width="16.375" style="110" customWidth="1"/>
    <col min="15611" max="15611" width="10.125" style="110" customWidth="1"/>
    <col min="15612" max="15612" width="12.375" style="110" customWidth="1"/>
    <col min="15613" max="15613" width="10.125" style="110" customWidth="1"/>
    <col min="15614" max="15614" width="12.75" style="110" customWidth="1"/>
    <col min="15615" max="15615" width="10.125" style="110" customWidth="1"/>
    <col min="15616" max="15616" width="12.5" style="110" customWidth="1"/>
    <col min="15617" max="15617" width="10.125" style="110" customWidth="1"/>
    <col min="15618" max="15618" width="12.625" style="110" customWidth="1"/>
    <col min="15619" max="15619" width="10.125" style="110" customWidth="1"/>
    <col min="15620" max="15620" width="11.75" style="110" customWidth="1"/>
    <col min="15621" max="15621" width="10.125" style="110" customWidth="1"/>
    <col min="15622" max="15622" width="11.75" style="110" customWidth="1"/>
    <col min="15623" max="15845" width="10.125" style="110"/>
    <col min="15846" max="15846" width="28.25" style="110" customWidth="1"/>
    <col min="15847" max="15847" width="20.5" style="110" customWidth="1"/>
    <col min="15848" max="15849" width="14.75" style="110" customWidth="1"/>
    <col min="15850" max="15850" width="12.875" style="110" customWidth="1"/>
    <col min="15851" max="15851" width="10.75" style="110" customWidth="1"/>
    <col min="15852" max="15852" width="12.5" style="110" customWidth="1"/>
    <col min="15853" max="15853" width="10.125" style="110" customWidth="1"/>
    <col min="15854" max="15854" width="16.375" style="110" customWidth="1"/>
    <col min="15855" max="15855" width="16.625" style="110" customWidth="1"/>
    <col min="15856" max="15856" width="13.125" style="110" customWidth="1"/>
    <col min="15857" max="15857" width="10.125" style="110" customWidth="1"/>
    <col min="15858" max="15858" width="12.375" style="110" customWidth="1"/>
    <col min="15859" max="15859" width="10.125" style="110" customWidth="1"/>
    <col min="15860" max="15860" width="15.625" style="110" customWidth="1"/>
    <col min="15861" max="15861" width="10.125" style="110" customWidth="1"/>
    <col min="15862" max="15862" width="15.625" style="110" customWidth="1"/>
    <col min="15863" max="15863" width="10.125" style="110" customWidth="1"/>
    <col min="15864" max="15864" width="15.625" style="110" customWidth="1"/>
    <col min="15865" max="15865" width="10.125" style="110" customWidth="1"/>
    <col min="15866" max="15866" width="16.375" style="110" customWidth="1"/>
    <col min="15867" max="15867" width="10.125" style="110" customWidth="1"/>
    <col min="15868" max="15868" width="12.375" style="110" customWidth="1"/>
    <col min="15869" max="15869" width="10.125" style="110" customWidth="1"/>
    <col min="15870" max="15870" width="12.75" style="110" customWidth="1"/>
    <col min="15871" max="15871" width="10.125" style="110" customWidth="1"/>
    <col min="15872" max="15872" width="12.5" style="110" customWidth="1"/>
    <col min="15873" max="15873" width="10.125" style="110" customWidth="1"/>
    <col min="15874" max="15874" width="12.625" style="110" customWidth="1"/>
    <col min="15875" max="15875" width="10.125" style="110" customWidth="1"/>
    <col min="15876" max="15876" width="11.75" style="110" customWidth="1"/>
    <col min="15877" max="15877" width="10.125" style="110" customWidth="1"/>
    <col min="15878" max="15878" width="11.75" style="110" customWidth="1"/>
    <col min="15879" max="16101" width="10.125" style="110"/>
    <col min="16102" max="16102" width="28.25" style="110" customWidth="1"/>
    <col min="16103" max="16103" width="20.5" style="110" customWidth="1"/>
    <col min="16104" max="16105" width="14.75" style="110" customWidth="1"/>
    <col min="16106" max="16106" width="12.875" style="110" customWidth="1"/>
    <col min="16107" max="16107" width="10.75" style="110" customWidth="1"/>
    <col min="16108" max="16108" width="12.5" style="110" customWidth="1"/>
    <col min="16109" max="16109" width="10.125" style="110" customWidth="1"/>
    <col min="16110" max="16110" width="16.375" style="110" customWidth="1"/>
    <col min="16111" max="16111" width="16.625" style="110" customWidth="1"/>
    <col min="16112" max="16112" width="13.125" style="110" customWidth="1"/>
    <col min="16113" max="16113" width="10.125" style="110" customWidth="1"/>
    <col min="16114" max="16114" width="12.375" style="110" customWidth="1"/>
    <col min="16115" max="16115" width="10.125" style="110" customWidth="1"/>
    <col min="16116" max="16116" width="15.625" style="110" customWidth="1"/>
    <col min="16117" max="16117" width="10.125" style="110" customWidth="1"/>
    <col min="16118" max="16118" width="15.625" style="110" customWidth="1"/>
    <col min="16119" max="16119" width="10.125" style="110" customWidth="1"/>
    <col min="16120" max="16120" width="15.625" style="110" customWidth="1"/>
    <col min="16121" max="16121" width="10.125" style="110" customWidth="1"/>
    <col min="16122" max="16122" width="16.375" style="110" customWidth="1"/>
    <col min="16123" max="16123" width="10.125" style="110" customWidth="1"/>
    <col min="16124" max="16124" width="12.375" style="110" customWidth="1"/>
    <col min="16125" max="16125" width="10.125" style="110" customWidth="1"/>
    <col min="16126" max="16126" width="12.75" style="110" customWidth="1"/>
    <col min="16127" max="16127" width="10.125" style="110" customWidth="1"/>
    <col min="16128" max="16128" width="12.5" style="110" customWidth="1"/>
    <col min="16129" max="16129" width="10.125" style="110" customWidth="1"/>
    <col min="16130" max="16130" width="12.625" style="110" customWidth="1"/>
    <col min="16131" max="16131" width="10.125" style="110" customWidth="1"/>
    <col min="16132" max="16132" width="11.75" style="110" customWidth="1"/>
    <col min="16133" max="16133" width="10.125" style="110" customWidth="1"/>
    <col min="16134" max="16134" width="11.75" style="110" customWidth="1"/>
    <col min="16135" max="16384" width="10.125" style="110"/>
  </cols>
  <sheetData>
    <row r="1" spans="1:22" s="273" customFormat="1" ht="100.35" customHeight="1" x14ac:dyDescent="0.25"/>
    <row r="2" spans="1:22" customFormat="1" x14ac:dyDescent="0.25">
      <c r="B2" s="186" t="s">
        <v>318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2" customFormat="1" x14ac:dyDescent="0.25">
      <c r="B3" s="186" t="s">
        <v>261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2" x14ac:dyDescent="0.25">
      <c r="J4" s="167" t="s">
        <v>229</v>
      </c>
    </row>
    <row r="5" spans="1:22" s="113" customFormat="1" ht="36.75" customHeight="1" x14ac:dyDescent="0.25">
      <c r="A5" s="111"/>
      <c r="B5" s="261" t="s">
        <v>74</v>
      </c>
      <c r="C5" s="271" t="s">
        <v>221</v>
      </c>
      <c r="D5" s="274"/>
      <c r="E5" s="274"/>
      <c r="F5" s="272"/>
      <c r="G5" s="267" t="s">
        <v>109</v>
      </c>
      <c r="H5" s="268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1:22" s="113" customFormat="1" ht="15.75" customHeight="1" x14ac:dyDescent="0.25">
      <c r="A6" s="111"/>
      <c r="B6" s="263"/>
      <c r="C6" s="271" t="s">
        <v>182</v>
      </c>
      <c r="D6" s="272"/>
      <c r="E6" s="271" t="s">
        <v>183</v>
      </c>
      <c r="F6" s="272"/>
      <c r="G6" s="269"/>
      <c r="H6" s="270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</row>
    <row r="7" spans="1:22" s="113" customFormat="1" x14ac:dyDescent="0.25">
      <c r="A7" s="111"/>
      <c r="B7" s="263"/>
      <c r="C7" s="261" t="s">
        <v>184</v>
      </c>
      <c r="D7" s="261" t="s">
        <v>81</v>
      </c>
      <c r="E7" s="261" t="s">
        <v>184</v>
      </c>
      <c r="F7" s="261" t="s">
        <v>81</v>
      </c>
      <c r="G7" s="261" t="s">
        <v>93</v>
      </c>
      <c r="H7" s="261" t="s">
        <v>81</v>
      </c>
      <c r="I7" s="112"/>
      <c r="J7" s="112"/>
      <c r="K7" s="112"/>
      <c r="L7" s="112"/>
      <c r="M7" s="112"/>
      <c r="N7" s="112"/>
      <c r="O7" s="112"/>
      <c r="P7" s="114"/>
      <c r="Q7" s="112"/>
      <c r="R7" s="112"/>
      <c r="S7" s="115"/>
      <c r="T7" s="112"/>
    </row>
    <row r="8" spans="1:22" s="113" customFormat="1" x14ac:dyDescent="0.25">
      <c r="A8" s="111"/>
      <c r="B8" s="262"/>
      <c r="C8" s="262"/>
      <c r="D8" s="262"/>
      <c r="E8" s="262"/>
      <c r="F8" s="262"/>
      <c r="G8" s="262"/>
      <c r="H8" s="262"/>
      <c r="I8" s="112"/>
      <c r="J8" s="112"/>
      <c r="K8" s="112"/>
      <c r="L8" s="112"/>
      <c r="M8" s="112"/>
      <c r="N8" s="112"/>
      <c r="O8" s="112"/>
      <c r="P8" s="114"/>
      <c r="Q8" s="112"/>
      <c r="R8" s="112"/>
      <c r="S8" s="115"/>
      <c r="T8" s="112"/>
    </row>
    <row r="9" spans="1:22" s="142" customFormat="1" x14ac:dyDescent="0.25">
      <c r="B9" s="143" t="s">
        <v>82</v>
      </c>
      <c r="C9" s="132">
        <v>77.91</v>
      </c>
      <c r="D9" s="207">
        <v>1</v>
      </c>
      <c r="E9" s="132">
        <v>1277.7</v>
      </c>
      <c r="F9" s="207">
        <v>1</v>
      </c>
      <c r="G9" s="132">
        <v>1355.61</v>
      </c>
      <c r="H9" s="206">
        <v>1</v>
      </c>
    </row>
    <row r="10" spans="1:22" s="116" customFormat="1" ht="15.6" customHeight="1" x14ac:dyDescent="0.3">
      <c r="B10" s="19" t="s">
        <v>48</v>
      </c>
      <c r="C10" s="118">
        <v>0</v>
      </c>
      <c r="D10" s="12">
        <v>0</v>
      </c>
      <c r="E10" s="118">
        <v>0</v>
      </c>
      <c r="F10" s="12">
        <v>0</v>
      </c>
      <c r="G10" s="148">
        <v>0</v>
      </c>
      <c r="H10" s="149">
        <v>0</v>
      </c>
      <c r="I10" s="119"/>
      <c r="J10" s="120"/>
      <c r="K10" s="119"/>
      <c r="L10" s="120"/>
      <c r="M10" s="119"/>
      <c r="N10" s="120"/>
      <c r="O10" s="119"/>
      <c r="P10" s="120"/>
      <c r="Q10" s="119"/>
      <c r="R10" s="120"/>
      <c r="S10" s="119"/>
      <c r="T10" s="121"/>
    </row>
    <row r="11" spans="1:22" ht="15.6" customHeight="1" x14ac:dyDescent="0.3">
      <c r="B11" s="19" t="s">
        <v>50</v>
      </c>
      <c r="C11" s="118">
        <v>0</v>
      </c>
      <c r="D11" s="12">
        <v>0</v>
      </c>
      <c r="E11" s="118">
        <v>0</v>
      </c>
      <c r="F11" s="12">
        <v>0</v>
      </c>
      <c r="G11" s="148">
        <v>0</v>
      </c>
      <c r="H11" s="149">
        <v>0</v>
      </c>
      <c r="I11" s="122"/>
      <c r="J11" s="123"/>
      <c r="K11" s="122"/>
      <c r="L11" s="123"/>
      <c r="M11" s="122"/>
      <c r="N11" s="123"/>
      <c r="O11" s="122"/>
      <c r="P11" s="123"/>
      <c r="Q11" s="122"/>
      <c r="R11" s="123"/>
      <c r="S11" s="122"/>
      <c r="T11" s="124"/>
    </row>
    <row r="12" spans="1:22" ht="15.6" customHeight="1" x14ac:dyDescent="0.3">
      <c r="B12" s="19" t="s">
        <v>83</v>
      </c>
      <c r="C12" s="118">
        <v>0</v>
      </c>
      <c r="D12" s="12">
        <v>0</v>
      </c>
      <c r="E12" s="118">
        <v>0</v>
      </c>
      <c r="F12" s="12">
        <v>0</v>
      </c>
      <c r="G12" s="148">
        <v>0</v>
      </c>
      <c r="H12" s="149">
        <v>0</v>
      </c>
      <c r="I12" s="122"/>
      <c r="J12" s="123"/>
      <c r="K12" s="122"/>
      <c r="L12" s="123"/>
      <c r="M12" s="122"/>
      <c r="N12" s="123"/>
      <c r="O12" s="122"/>
      <c r="P12" s="123"/>
      <c r="Q12" s="122"/>
      <c r="R12" s="123"/>
      <c r="S12" s="122"/>
      <c r="T12" s="124"/>
    </row>
    <row r="13" spans="1:22" ht="16.5" x14ac:dyDescent="0.3">
      <c r="B13" s="19" t="s">
        <v>52</v>
      </c>
      <c r="C13" s="118">
        <v>50</v>
      </c>
      <c r="D13" s="12">
        <v>0.6417661404184315</v>
      </c>
      <c r="E13" s="118">
        <v>100</v>
      </c>
      <c r="F13" s="12">
        <v>7.8265633560303666E-2</v>
      </c>
      <c r="G13" s="148">
        <v>150</v>
      </c>
      <c r="H13" s="149">
        <v>0.11065129351362119</v>
      </c>
      <c r="I13" s="122"/>
      <c r="J13" s="123"/>
      <c r="K13" s="122"/>
      <c r="L13" s="123"/>
      <c r="M13" s="122"/>
      <c r="N13" s="123"/>
      <c r="O13" s="122"/>
      <c r="P13" s="123"/>
      <c r="Q13" s="122"/>
      <c r="R13" s="123"/>
      <c r="S13" s="122"/>
      <c r="T13" s="124"/>
    </row>
    <row r="14" spans="1:22" ht="16.5" x14ac:dyDescent="0.3">
      <c r="B14" s="19" t="s">
        <v>53</v>
      </c>
      <c r="C14" s="118">
        <v>0</v>
      </c>
      <c r="D14" s="12">
        <v>0</v>
      </c>
      <c r="E14" s="118">
        <v>0</v>
      </c>
      <c r="F14" s="12">
        <v>0</v>
      </c>
      <c r="G14" s="148">
        <v>0</v>
      </c>
      <c r="H14" s="149">
        <v>0</v>
      </c>
      <c r="I14" s="122"/>
      <c r="J14" s="123"/>
      <c r="K14" s="122"/>
      <c r="L14" s="123"/>
      <c r="M14" s="122"/>
      <c r="N14" s="123"/>
      <c r="O14" s="122"/>
      <c r="P14" s="123"/>
      <c r="Q14" s="122"/>
      <c r="R14" s="123"/>
      <c r="S14" s="122"/>
      <c r="T14" s="124"/>
    </row>
    <row r="15" spans="1:22" ht="16.5" x14ac:dyDescent="0.3">
      <c r="B15" s="19" t="s">
        <v>54</v>
      </c>
      <c r="C15" s="118">
        <v>0</v>
      </c>
      <c r="D15" s="12">
        <v>0</v>
      </c>
      <c r="E15" s="118">
        <v>0</v>
      </c>
      <c r="F15" s="12">
        <v>0</v>
      </c>
      <c r="G15" s="148">
        <v>0</v>
      </c>
      <c r="H15" s="149">
        <v>0</v>
      </c>
      <c r="I15" s="122"/>
      <c r="J15" s="123"/>
      <c r="K15" s="122"/>
      <c r="L15" s="123"/>
      <c r="M15" s="122"/>
      <c r="N15" s="123"/>
      <c r="O15" s="122"/>
      <c r="P15" s="123"/>
      <c r="Q15" s="122"/>
      <c r="R15" s="123"/>
      <c r="S15" s="122"/>
      <c r="T15" s="124"/>
    </row>
    <row r="16" spans="1:22" ht="16.5" x14ac:dyDescent="0.3">
      <c r="B16" s="19" t="s">
        <v>55</v>
      </c>
      <c r="C16" s="118">
        <v>0</v>
      </c>
      <c r="D16" s="12">
        <v>0</v>
      </c>
      <c r="E16" s="118">
        <v>0</v>
      </c>
      <c r="F16" s="12">
        <v>0</v>
      </c>
      <c r="G16" s="148">
        <v>0</v>
      </c>
      <c r="H16" s="149">
        <v>0</v>
      </c>
      <c r="I16" s="122"/>
      <c r="J16" s="123"/>
      <c r="K16" s="122"/>
      <c r="L16" s="123"/>
      <c r="M16" s="122"/>
      <c r="N16" s="123"/>
      <c r="O16" s="122"/>
      <c r="P16" s="123"/>
      <c r="Q16" s="122"/>
      <c r="R16" s="123"/>
      <c r="S16" s="122"/>
      <c r="T16" s="124"/>
    </row>
    <row r="17" spans="2:20" ht="16.5" x14ac:dyDescent="0.3">
      <c r="B17" s="19" t="s">
        <v>56</v>
      </c>
      <c r="C17" s="118">
        <v>0</v>
      </c>
      <c r="D17" s="12">
        <v>0</v>
      </c>
      <c r="E17" s="118">
        <v>0</v>
      </c>
      <c r="F17" s="12">
        <v>0</v>
      </c>
      <c r="G17" s="148">
        <v>0</v>
      </c>
      <c r="H17" s="149">
        <v>0</v>
      </c>
      <c r="I17" s="122"/>
      <c r="J17" s="123"/>
      <c r="K17" s="122"/>
      <c r="L17" s="123"/>
      <c r="M17" s="122"/>
      <c r="N17" s="123"/>
      <c r="O17" s="122"/>
      <c r="P17" s="123"/>
      <c r="Q17" s="122"/>
      <c r="R17" s="123"/>
      <c r="S17" s="122"/>
      <c r="T17" s="124"/>
    </row>
    <row r="18" spans="2:20" ht="16.5" x14ac:dyDescent="0.3">
      <c r="B18" s="19" t="s">
        <v>57</v>
      </c>
      <c r="C18" s="118">
        <v>0</v>
      </c>
      <c r="D18" s="12">
        <v>0</v>
      </c>
      <c r="E18" s="118">
        <v>0</v>
      </c>
      <c r="F18" s="12">
        <v>0</v>
      </c>
      <c r="G18" s="148">
        <v>0</v>
      </c>
      <c r="H18" s="149">
        <v>0</v>
      </c>
      <c r="I18" s="122"/>
      <c r="J18" s="123"/>
      <c r="K18" s="122"/>
      <c r="L18" s="123"/>
      <c r="M18" s="122"/>
      <c r="N18" s="123"/>
      <c r="O18" s="122"/>
      <c r="P18" s="123"/>
      <c r="Q18" s="122"/>
      <c r="R18" s="123"/>
      <c r="S18" s="122"/>
      <c r="T18" s="124"/>
    </row>
    <row r="19" spans="2:20" ht="16.5" x14ac:dyDescent="0.3">
      <c r="B19" s="19" t="s">
        <v>59</v>
      </c>
      <c r="C19" s="118">
        <v>0</v>
      </c>
      <c r="D19" s="12">
        <v>0</v>
      </c>
      <c r="E19" s="118">
        <v>0</v>
      </c>
      <c r="F19" s="12">
        <v>0</v>
      </c>
      <c r="G19" s="148">
        <v>0</v>
      </c>
      <c r="H19" s="149">
        <v>0</v>
      </c>
      <c r="I19" s="122"/>
      <c r="J19" s="123"/>
      <c r="K19" s="122"/>
      <c r="L19" s="123"/>
      <c r="M19" s="122"/>
      <c r="N19" s="123"/>
      <c r="O19" s="122"/>
      <c r="P19" s="123"/>
      <c r="Q19" s="122"/>
      <c r="R19" s="123"/>
      <c r="S19" s="122"/>
      <c r="T19" s="124"/>
    </row>
    <row r="20" spans="2:20" ht="16.5" x14ac:dyDescent="0.3">
      <c r="B20" s="19" t="s">
        <v>60</v>
      </c>
      <c r="C20" s="118">
        <v>0</v>
      </c>
      <c r="D20" s="12">
        <v>0</v>
      </c>
      <c r="E20" s="118">
        <v>15.68</v>
      </c>
      <c r="F20" s="12">
        <v>1.2272051342255615E-2</v>
      </c>
      <c r="G20" s="148">
        <v>15.68</v>
      </c>
      <c r="H20" s="149">
        <v>1.1566748548623867E-2</v>
      </c>
      <c r="I20" s="122"/>
      <c r="J20" s="123"/>
      <c r="K20" s="122"/>
      <c r="L20" s="123"/>
      <c r="M20" s="122"/>
      <c r="N20" s="123"/>
      <c r="O20" s="122"/>
      <c r="P20" s="123"/>
      <c r="Q20" s="122"/>
      <c r="R20" s="123"/>
      <c r="S20" s="122"/>
      <c r="T20" s="124"/>
    </row>
    <row r="21" spans="2:20" ht="16.5" x14ac:dyDescent="0.3">
      <c r="B21" s="19" t="s">
        <v>61</v>
      </c>
      <c r="C21" s="118">
        <v>0</v>
      </c>
      <c r="D21" s="12">
        <v>0</v>
      </c>
      <c r="E21" s="118">
        <v>862.64</v>
      </c>
      <c r="F21" s="12">
        <v>0.67515066134460355</v>
      </c>
      <c r="G21" s="148">
        <v>862.64</v>
      </c>
      <c r="H21" s="149">
        <v>0.63634821224393445</v>
      </c>
      <c r="I21" s="122"/>
      <c r="J21" s="123"/>
      <c r="K21" s="122"/>
      <c r="L21" s="123"/>
      <c r="M21" s="122"/>
      <c r="N21" s="123"/>
      <c r="O21" s="122"/>
      <c r="P21" s="123"/>
      <c r="Q21" s="122"/>
      <c r="R21" s="123"/>
      <c r="S21" s="122"/>
      <c r="T21" s="124"/>
    </row>
    <row r="22" spans="2:20" ht="16.5" x14ac:dyDescent="0.3">
      <c r="B22" s="19" t="s">
        <v>62</v>
      </c>
      <c r="C22" s="118">
        <v>0</v>
      </c>
      <c r="D22" s="12">
        <v>0</v>
      </c>
      <c r="E22" s="118">
        <v>0</v>
      </c>
      <c r="F22" s="12">
        <v>0</v>
      </c>
      <c r="G22" s="148">
        <v>0</v>
      </c>
      <c r="H22" s="149">
        <v>0</v>
      </c>
      <c r="I22" s="122"/>
      <c r="J22" s="123"/>
      <c r="K22" s="122"/>
      <c r="L22" s="123"/>
      <c r="M22" s="122"/>
      <c r="N22" s="123"/>
      <c r="O22" s="122"/>
      <c r="P22" s="123"/>
      <c r="Q22" s="122"/>
      <c r="R22" s="123"/>
      <c r="S22" s="122"/>
      <c r="T22" s="124"/>
    </row>
    <row r="23" spans="2:20" ht="16.5" x14ac:dyDescent="0.3">
      <c r="B23" s="19" t="s">
        <v>63</v>
      </c>
      <c r="C23" s="118">
        <v>0</v>
      </c>
      <c r="D23" s="12">
        <v>0</v>
      </c>
      <c r="E23" s="118">
        <v>111.51</v>
      </c>
      <c r="F23" s="12">
        <v>8.727400798309462E-2</v>
      </c>
      <c r="G23" s="148">
        <v>111.51</v>
      </c>
      <c r="H23" s="149">
        <v>8.2258171598025995E-2</v>
      </c>
      <c r="I23" s="122"/>
      <c r="J23" s="123"/>
      <c r="K23" s="122"/>
      <c r="L23" s="123"/>
      <c r="M23" s="122"/>
      <c r="N23" s="123"/>
      <c r="O23" s="122"/>
      <c r="P23" s="123"/>
      <c r="Q23" s="122"/>
      <c r="R23" s="123"/>
      <c r="S23" s="122"/>
      <c r="T23" s="124"/>
    </row>
    <row r="24" spans="2:20" ht="16.5" x14ac:dyDescent="0.3">
      <c r="B24" s="19" t="s">
        <v>64</v>
      </c>
      <c r="C24" s="118">
        <v>0</v>
      </c>
      <c r="D24" s="12">
        <v>0</v>
      </c>
      <c r="E24" s="118">
        <v>0</v>
      </c>
      <c r="F24" s="12">
        <v>0</v>
      </c>
      <c r="G24" s="148">
        <v>0</v>
      </c>
      <c r="H24" s="149">
        <v>0</v>
      </c>
      <c r="I24" s="122"/>
      <c r="J24" s="123"/>
      <c r="K24" s="122"/>
      <c r="L24" s="123"/>
      <c r="M24" s="122"/>
      <c r="N24" s="123"/>
      <c r="O24" s="122"/>
      <c r="P24" s="123"/>
      <c r="Q24" s="122"/>
      <c r="R24" s="123"/>
      <c r="S24" s="122"/>
      <c r="T24" s="124"/>
    </row>
    <row r="25" spans="2:20" ht="16.5" x14ac:dyDescent="0.3">
      <c r="B25" s="19" t="s">
        <v>65</v>
      </c>
      <c r="C25" s="118">
        <v>0</v>
      </c>
      <c r="D25" s="12">
        <v>0</v>
      </c>
      <c r="E25" s="118">
        <v>0</v>
      </c>
      <c r="F25" s="12">
        <v>0</v>
      </c>
      <c r="G25" s="148">
        <v>0</v>
      </c>
      <c r="H25" s="149">
        <v>0</v>
      </c>
      <c r="I25" s="122"/>
      <c r="J25" s="123"/>
      <c r="K25" s="122"/>
      <c r="L25" s="123"/>
      <c r="M25" s="122"/>
      <c r="N25" s="123"/>
      <c r="O25" s="122"/>
      <c r="P25" s="123"/>
      <c r="Q25" s="122"/>
      <c r="R25" s="123"/>
      <c r="S25" s="122"/>
      <c r="T25" s="124"/>
    </row>
    <row r="26" spans="2:20" ht="16.5" x14ac:dyDescent="0.3">
      <c r="B26" s="19" t="s">
        <v>66</v>
      </c>
      <c r="C26" s="118">
        <v>0</v>
      </c>
      <c r="D26" s="12">
        <v>0</v>
      </c>
      <c r="E26" s="118">
        <v>27</v>
      </c>
      <c r="F26" s="12">
        <v>2.1131721061281989E-2</v>
      </c>
      <c r="G26" s="148">
        <v>27</v>
      </c>
      <c r="H26" s="149">
        <v>1.9917232832451812E-2</v>
      </c>
      <c r="I26" s="122"/>
      <c r="J26" s="123"/>
      <c r="K26" s="122"/>
      <c r="L26" s="123"/>
      <c r="M26" s="122"/>
      <c r="N26" s="123"/>
      <c r="O26" s="122"/>
      <c r="P26" s="123"/>
      <c r="Q26" s="122"/>
      <c r="R26" s="123"/>
      <c r="S26" s="122"/>
      <c r="T26" s="124"/>
    </row>
    <row r="27" spans="2:20" ht="16.5" x14ac:dyDescent="0.3">
      <c r="B27" s="19" t="s">
        <v>67</v>
      </c>
      <c r="C27" s="118">
        <v>0</v>
      </c>
      <c r="D27" s="12">
        <v>0</v>
      </c>
      <c r="E27" s="118">
        <v>0</v>
      </c>
      <c r="F27" s="12">
        <v>0</v>
      </c>
      <c r="G27" s="148">
        <v>0</v>
      </c>
      <c r="H27" s="149">
        <v>0</v>
      </c>
      <c r="I27" s="122"/>
      <c r="J27" s="123"/>
      <c r="K27" s="122"/>
      <c r="L27" s="123"/>
      <c r="M27" s="122"/>
      <c r="N27" s="123"/>
      <c r="O27" s="122"/>
      <c r="P27" s="123"/>
      <c r="Q27" s="122"/>
      <c r="R27" s="123"/>
      <c r="S27" s="122"/>
      <c r="T27" s="124"/>
    </row>
    <row r="28" spans="2:20" ht="16.5" x14ac:dyDescent="0.3">
      <c r="B28" s="19" t="s">
        <v>68</v>
      </c>
      <c r="C28" s="118">
        <v>0</v>
      </c>
      <c r="D28" s="12">
        <v>0</v>
      </c>
      <c r="E28" s="118">
        <v>0</v>
      </c>
      <c r="F28" s="12">
        <v>0</v>
      </c>
      <c r="G28" s="148">
        <v>0</v>
      </c>
      <c r="H28" s="149">
        <v>0</v>
      </c>
      <c r="I28" s="122"/>
      <c r="J28" s="123"/>
      <c r="K28" s="122"/>
      <c r="L28" s="123"/>
      <c r="M28" s="122"/>
      <c r="N28" s="123"/>
      <c r="O28" s="122"/>
      <c r="P28" s="123"/>
      <c r="Q28" s="122"/>
      <c r="R28" s="123"/>
      <c r="S28" s="122"/>
      <c r="T28" s="124"/>
    </row>
    <row r="29" spans="2:20" ht="16.5" x14ac:dyDescent="0.3">
      <c r="B29" s="19" t="s">
        <v>69</v>
      </c>
      <c r="C29" s="118">
        <v>0</v>
      </c>
      <c r="D29" s="12">
        <v>0</v>
      </c>
      <c r="E29" s="118">
        <v>0</v>
      </c>
      <c r="F29" s="12">
        <v>0</v>
      </c>
      <c r="G29" s="148">
        <v>0</v>
      </c>
      <c r="H29" s="149">
        <v>0</v>
      </c>
      <c r="I29" s="122"/>
      <c r="J29" s="123"/>
      <c r="K29" s="122"/>
      <c r="L29" s="123"/>
      <c r="M29" s="122"/>
      <c r="N29" s="123"/>
      <c r="O29" s="122"/>
      <c r="P29" s="123"/>
      <c r="Q29" s="122"/>
      <c r="R29" s="123"/>
      <c r="S29" s="122"/>
      <c r="T29" s="124"/>
    </row>
    <row r="30" spans="2:20" ht="16.5" x14ac:dyDescent="0.3">
      <c r="B30" s="21" t="s">
        <v>70</v>
      </c>
      <c r="C30" s="118">
        <v>0</v>
      </c>
      <c r="D30" s="12">
        <v>0</v>
      </c>
      <c r="E30" s="118">
        <v>76.959999999999994</v>
      </c>
      <c r="F30" s="12">
        <v>6.0233231588009695E-2</v>
      </c>
      <c r="G30" s="148">
        <v>76.959999999999994</v>
      </c>
      <c r="H30" s="149">
        <v>5.6771490325388571E-2</v>
      </c>
      <c r="I30" s="122"/>
      <c r="J30" s="123"/>
      <c r="K30" s="122"/>
      <c r="L30" s="123"/>
      <c r="M30" s="122"/>
      <c r="N30" s="123"/>
      <c r="O30" s="122"/>
      <c r="P30" s="123"/>
      <c r="Q30" s="122"/>
      <c r="R30" s="123"/>
      <c r="S30" s="122"/>
      <c r="T30" s="124"/>
    </row>
    <row r="31" spans="2:20" ht="16.5" x14ac:dyDescent="0.3">
      <c r="B31" s="19" t="s">
        <v>71</v>
      </c>
      <c r="C31" s="118">
        <v>0</v>
      </c>
      <c r="D31" s="12">
        <v>0</v>
      </c>
      <c r="E31" s="118">
        <v>26</v>
      </c>
      <c r="F31" s="12">
        <v>2.0349064725678954E-2</v>
      </c>
      <c r="G31" s="148">
        <v>26</v>
      </c>
      <c r="H31" s="149">
        <v>1.9179557542361007E-2</v>
      </c>
      <c r="I31" s="122"/>
      <c r="J31" s="123"/>
      <c r="K31" s="122"/>
      <c r="L31" s="123"/>
      <c r="M31" s="122"/>
      <c r="N31" s="123"/>
      <c r="O31" s="122"/>
      <c r="P31" s="123"/>
      <c r="Q31" s="122"/>
      <c r="R31" s="123"/>
      <c r="S31" s="122"/>
      <c r="T31" s="124"/>
    </row>
    <row r="32" spans="2:20" ht="22.9" customHeight="1" x14ac:dyDescent="0.3">
      <c r="B32" s="19" t="s">
        <v>72</v>
      </c>
      <c r="C32" s="118">
        <v>27.91</v>
      </c>
      <c r="D32" s="12">
        <v>0.3582338595815685</v>
      </c>
      <c r="E32" s="118">
        <v>27.91</v>
      </c>
      <c r="F32" s="12">
        <v>2.1843938326680752E-2</v>
      </c>
      <c r="G32" s="148">
        <v>55.82</v>
      </c>
      <c r="H32" s="149">
        <v>4.1177034692868895E-2</v>
      </c>
      <c r="I32" s="122"/>
      <c r="J32" s="123"/>
      <c r="K32" s="122"/>
      <c r="L32" s="123"/>
      <c r="M32" s="122"/>
      <c r="N32" s="123"/>
      <c r="O32" s="122"/>
      <c r="P32" s="123"/>
      <c r="Q32" s="122"/>
      <c r="R32" s="123"/>
      <c r="S32" s="122"/>
      <c r="T32" s="124"/>
    </row>
    <row r="33" spans="2:20" ht="16.5" x14ac:dyDescent="0.3">
      <c r="B33" s="19" t="s">
        <v>73</v>
      </c>
      <c r="C33" s="118">
        <v>0</v>
      </c>
      <c r="D33" s="12">
        <v>0</v>
      </c>
      <c r="E33" s="118">
        <v>30</v>
      </c>
      <c r="F33" s="12">
        <v>2.34796900680911E-2</v>
      </c>
      <c r="G33" s="148">
        <v>30</v>
      </c>
      <c r="H33" s="149">
        <v>2.2130258702724236E-2</v>
      </c>
      <c r="I33" s="122"/>
      <c r="J33" s="123"/>
      <c r="K33" s="122"/>
      <c r="L33" s="123"/>
      <c r="M33" s="122"/>
      <c r="N33" s="123"/>
      <c r="O33" s="122"/>
      <c r="P33" s="123"/>
      <c r="Q33" s="122"/>
      <c r="R33" s="123"/>
      <c r="S33" s="122"/>
      <c r="T33" s="124"/>
    </row>
    <row r="34" spans="2:20" ht="16.5" x14ac:dyDescent="0.3">
      <c r="B34" s="125" t="s">
        <v>178</v>
      </c>
      <c r="C34" s="126"/>
      <c r="D34" s="124"/>
      <c r="E34" s="127"/>
      <c r="F34" s="124"/>
      <c r="G34" s="122"/>
      <c r="H34" s="123"/>
      <c r="I34" s="122"/>
      <c r="J34" s="123"/>
      <c r="K34" s="122"/>
      <c r="L34" s="123"/>
      <c r="M34" s="122"/>
      <c r="N34" s="123"/>
      <c r="O34" s="122"/>
      <c r="P34" s="123"/>
      <c r="Q34" s="122"/>
      <c r="R34" s="123"/>
      <c r="S34" s="122"/>
      <c r="T34" s="124"/>
    </row>
    <row r="35" spans="2:20" ht="16.5" x14ac:dyDescent="0.3">
      <c r="B35" s="144"/>
      <c r="C35" s="128"/>
      <c r="D35" s="129"/>
      <c r="E35" s="130"/>
      <c r="F35" s="129"/>
    </row>
  </sheetData>
  <mergeCells count="12">
    <mergeCell ref="A1:XFD1"/>
    <mergeCell ref="H7:H8"/>
    <mergeCell ref="B5:B8"/>
    <mergeCell ref="C5:F5"/>
    <mergeCell ref="G5:H6"/>
    <mergeCell ref="C6:D6"/>
    <mergeCell ref="E6:F6"/>
    <mergeCell ref="C7:C8"/>
    <mergeCell ref="D7:D8"/>
    <mergeCell ref="E7:E8"/>
    <mergeCell ref="F7:F8"/>
    <mergeCell ref="G7:G8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625" customWidth="1"/>
    <col min="12" max="12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L4" s="167" t="s">
        <v>229</v>
      </c>
    </row>
    <row r="5" spans="1:26" ht="27" customHeight="1" x14ac:dyDescent="0.25">
      <c r="B5" s="275" t="s">
        <v>74</v>
      </c>
      <c r="C5" s="277" t="s">
        <v>104</v>
      </c>
      <c r="D5" s="278"/>
      <c r="E5" s="277" t="s">
        <v>105</v>
      </c>
      <c r="F5" s="278"/>
      <c r="G5" s="277" t="s">
        <v>106</v>
      </c>
      <c r="H5" s="278"/>
      <c r="I5" s="277" t="s">
        <v>109</v>
      </c>
      <c r="J5" s="278"/>
    </row>
    <row r="6" spans="1:26" x14ac:dyDescent="0.25">
      <c r="B6" s="276"/>
      <c r="C6" s="189" t="s">
        <v>93</v>
      </c>
      <c r="D6" s="189" t="s">
        <v>81</v>
      </c>
      <c r="E6" s="189" t="s">
        <v>93</v>
      </c>
      <c r="F6" s="189" t="s">
        <v>81</v>
      </c>
      <c r="G6" s="189" t="s">
        <v>93</v>
      </c>
      <c r="H6" s="189" t="s">
        <v>81</v>
      </c>
      <c r="I6" s="189" t="s">
        <v>93</v>
      </c>
      <c r="J6" s="189" t="s">
        <v>81</v>
      </c>
    </row>
    <row r="7" spans="1:26" x14ac:dyDescent="0.25">
      <c r="B7" s="33" t="s">
        <v>82</v>
      </c>
      <c r="C7" s="23">
        <v>645661</v>
      </c>
      <c r="D7" s="18">
        <v>1</v>
      </c>
      <c r="E7" s="23">
        <v>1533551</v>
      </c>
      <c r="F7" s="18">
        <v>1</v>
      </c>
      <c r="G7" s="23">
        <v>1120859</v>
      </c>
      <c r="H7" s="18">
        <v>1</v>
      </c>
      <c r="I7" s="147">
        <v>3300071</v>
      </c>
      <c r="J7" s="18">
        <v>1</v>
      </c>
    </row>
    <row r="8" spans="1:26" ht="16.5" x14ac:dyDescent="0.3">
      <c r="B8" s="19" t="s">
        <v>48</v>
      </c>
      <c r="C8" s="20">
        <v>0</v>
      </c>
      <c r="D8" s="12">
        <v>0</v>
      </c>
      <c r="E8" s="20">
        <v>60000</v>
      </c>
      <c r="F8" s="12">
        <v>3.9124880750623876E-2</v>
      </c>
      <c r="G8" s="20">
        <v>0</v>
      </c>
      <c r="H8" s="12">
        <v>0</v>
      </c>
      <c r="I8" s="147">
        <v>60000</v>
      </c>
      <c r="J8" s="149">
        <v>1.8181427005661395E-2</v>
      </c>
    </row>
    <row r="9" spans="1:26" ht="16.5" x14ac:dyDescent="0.3">
      <c r="B9" s="19" t="s">
        <v>50</v>
      </c>
      <c r="C9" s="20">
        <v>46000</v>
      </c>
      <c r="D9" s="12">
        <v>7.1244817326739568E-2</v>
      </c>
      <c r="E9" s="20">
        <v>0</v>
      </c>
      <c r="F9" s="12">
        <v>0</v>
      </c>
      <c r="G9" s="20">
        <v>0</v>
      </c>
      <c r="H9" s="12">
        <v>0</v>
      </c>
      <c r="I9" s="147">
        <v>46000</v>
      </c>
      <c r="J9" s="149">
        <v>1.3939094037673735E-2</v>
      </c>
    </row>
    <row r="10" spans="1:26" ht="16.5" x14ac:dyDescent="0.3">
      <c r="B10" s="19" t="s">
        <v>83</v>
      </c>
      <c r="C10" s="20">
        <v>0</v>
      </c>
      <c r="D10" s="12">
        <v>0</v>
      </c>
      <c r="E10" s="20">
        <v>0</v>
      </c>
      <c r="F10" s="12">
        <v>0</v>
      </c>
      <c r="G10" s="20">
        <v>0</v>
      </c>
      <c r="H10" s="12">
        <v>0</v>
      </c>
      <c r="I10" s="147">
        <v>0</v>
      </c>
      <c r="J10" s="149">
        <v>0</v>
      </c>
    </row>
    <row r="11" spans="1:26" ht="16.5" x14ac:dyDescent="0.3">
      <c r="B11" s="19" t="s">
        <v>52</v>
      </c>
      <c r="C11" s="20">
        <v>0</v>
      </c>
      <c r="D11" s="12">
        <v>0</v>
      </c>
      <c r="E11" s="20">
        <v>350000</v>
      </c>
      <c r="F11" s="12">
        <v>0.22822847104530597</v>
      </c>
      <c r="G11" s="20">
        <v>0</v>
      </c>
      <c r="H11" s="12">
        <v>0</v>
      </c>
      <c r="I11" s="147">
        <v>350000</v>
      </c>
      <c r="J11" s="149">
        <v>0.10605832419969147</v>
      </c>
    </row>
    <row r="12" spans="1:26" ht="16.5" x14ac:dyDescent="0.3">
      <c r="B12" s="19" t="s">
        <v>53</v>
      </c>
      <c r="C12" s="20">
        <v>5000</v>
      </c>
      <c r="D12" s="12">
        <v>7.7440018833412581E-3</v>
      </c>
      <c r="E12" s="20">
        <v>0</v>
      </c>
      <c r="F12" s="12">
        <v>0</v>
      </c>
      <c r="G12" s="20">
        <v>0</v>
      </c>
      <c r="H12" s="12">
        <v>0</v>
      </c>
      <c r="I12" s="147">
        <v>5000</v>
      </c>
      <c r="J12" s="149">
        <v>1.5151189171384494E-3</v>
      </c>
    </row>
    <row r="13" spans="1:26" ht="16.5" x14ac:dyDescent="0.3">
      <c r="B13" s="19" t="s">
        <v>54</v>
      </c>
      <c r="C13" s="20">
        <v>63266</v>
      </c>
      <c r="D13" s="12">
        <v>9.7986404630293608E-2</v>
      </c>
      <c r="E13" s="20">
        <v>0</v>
      </c>
      <c r="F13" s="12">
        <v>0</v>
      </c>
      <c r="G13" s="20">
        <v>0</v>
      </c>
      <c r="H13" s="12">
        <v>0</v>
      </c>
      <c r="I13" s="147">
        <v>63266</v>
      </c>
      <c r="J13" s="149">
        <v>1.9171102682336228E-2</v>
      </c>
    </row>
    <row r="14" spans="1:26" ht="16.5" x14ac:dyDescent="0.3">
      <c r="B14" s="19" t="s">
        <v>55</v>
      </c>
      <c r="C14" s="20">
        <v>145047</v>
      </c>
      <c r="D14" s="12">
        <v>0.22464884823459988</v>
      </c>
      <c r="E14" s="20">
        <v>0</v>
      </c>
      <c r="F14" s="12">
        <v>0</v>
      </c>
      <c r="G14" s="20">
        <v>0</v>
      </c>
      <c r="H14" s="12">
        <v>0</v>
      </c>
      <c r="I14" s="147">
        <v>145047</v>
      </c>
      <c r="J14" s="149">
        <v>4.3952690714836137E-2</v>
      </c>
    </row>
    <row r="15" spans="1:26" ht="16.5" x14ac:dyDescent="0.3">
      <c r="B15" s="19" t="s">
        <v>56</v>
      </c>
      <c r="C15" s="20">
        <v>40000</v>
      </c>
      <c r="D15" s="12">
        <v>6.1952015066730065E-2</v>
      </c>
      <c r="E15" s="20">
        <v>0</v>
      </c>
      <c r="F15" s="12">
        <v>0</v>
      </c>
      <c r="G15" s="20">
        <v>0</v>
      </c>
      <c r="H15" s="12">
        <v>0</v>
      </c>
      <c r="I15" s="147">
        <v>40000</v>
      </c>
      <c r="J15" s="149">
        <v>1.2120951337107595E-2</v>
      </c>
    </row>
    <row r="16" spans="1:26" ht="16.5" x14ac:dyDescent="0.3">
      <c r="B16" s="19" t="s">
        <v>57</v>
      </c>
      <c r="C16" s="20">
        <v>0</v>
      </c>
      <c r="D16" s="12">
        <v>0</v>
      </c>
      <c r="E16" s="20">
        <v>0</v>
      </c>
      <c r="F16" s="12">
        <v>0</v>
      </c>
      <c r="G16" s="20">
        <v>0</v>
      </c>
      <c r="H16" s="12">
        <v>0</v>
      </c>
      <c r="I16" s="147">
        <v>0</v>
      </c>
      <c r="J16" s="149">
        <v>0</v>
      </c>
    </row>
    <row r="17" spans="2:10" ht="16.5" x14ac:dyDescent="0.3">
      <c r="B17" s="19" t="s">
        <v>59</v>
      </c>
      <c r="C17" s="20">
        <v>96348</v>
      </c>
      <c r="D17" s="12">
        <v>0.14922381869123272</v>
      </c>
      <c r="E17" s="20">
        <v>0</v>
      </c>
      <c r="F17" s="12">
        <v>0</v>
      </c>
      <c r="G17" s="20">
        <v>0</v>
      </c>
      <c r="H17" s="12">
        <v>0</v>
      </c>
      <c r="I17" s="147">
        <v>96348</v>
      </c>
      <c r="J17" s="149">
        <v>2.9195735485691064E-2</v>
      </c>
    </row>
    <row r="18" spans="2:10" ht="16.5" x14ac:dyDescent="0.3">
      <c r="B18" s="19" t="s">
        <v>60</v>
      </c>
      <c r="C18" s="20">
        <v>150000</v>
      </c>
      <c r="D18" s="12">
        <v>0.23232005650023774</v>
      </c>
      <c r="E18" s="20">
        <v>50000</v>
      </c>
      <c r="F18" s="12">
        <v>3.2604067292186567E-2</v>
      </c>
      <c r="G18" s="20">
        <v>0</v>
      </c>
      <c r="H18" s="12">
        <v>0</v>
      </c>
      <c r="I18" s="147">
        <v>200000</v>
      </c>
      <c r="J18" s="149">
        <v>6.0604756685537976E-2</v>
      </c>
    </row>
    <row r="19" spans="2:10" ht="16.5" x14ac:dyDescent="0.3">
      <c r="B19" s="19" t="s">
        <v>61</v>
      </c>
      <c r="C19" s="20">
        <v>0</v>
      </c>
      <c r="D19" s="12">
        <v>0</v>
      </c>
      <c r="E19" s="20">
        <v>0</v>
      </c>
      <c r="F19" s="12">
        <v>0</v>
      </c>
      <c r="G19" s="20">
        <v>879033</v>
      </c>
      <c r="H19" s="12">
        <v>0.78424940157504197</v>
      </c>
      <c r="I19" s="147">
        <v>879033</v>
      </c>
      <c r="J19" s="149">
        <v>0.26636790541779254</v>
      </c>
    </row>
    <row r="20" spans="2:10" ht="16.5" x14ac:dyDescent="0.3">
      <c r="B20" s="19" t="s">
        <v>62</v>
      </c>
      <c r="C20" s="20">
        <v>0</v>
      </c>
      <c r="D20" s="12">
        <v>0</v>
      </c>
      <c r="E20" s="20">
        <v>0</v>
      </c>
      <c r="F20" s="12">
        <v>0</v>
      </c>
      <c r="G20" s="20">
        <v>0</v>
      </c>
      <c r="H20" s="12">
        <v>0</v>
      </c>
      <c r="I20" s="147">
        <v>0</v>
      </c>
      <c r="J20" s="149">
        <v>0</v>
      </c>
    </row>
    <row r="21" spans="2:10" ht="16.5" x14ac:dyDescent="0.3">
      <c r="B21" s="19" t="s">
        <v>63</v>
      </c>
      <c r="C21" s="20">
        <v>0</v>
      </c>
      <c r="D21" s="12">
        <v>0</v>
      </c>
      <c r="E21" s="20">
        <v>84209</v>
      </c>
      <c r="F21" s="12">
        <v>5.4911118052154768E-2</v>
      </c>
      <c r="G21" s="20">
        <v>0</v>
      </c>
      <c r="H21" s="12">
        <v>0</v>
      </c>
      <c r="I21" s="147">
        <v>84209</v>
      </c>
      <c r="J21" s="149">
        <v>2.5517329778662338E-2</v>
      </c>
    </row>
    <row r="22" spans="2:10" ht="16.5" x14ac:dyDescent="0.3">
      <c r="B22" s="19" t="s">
        <v>64</v>
      </c>
      <c r="C22" s="20">
        <v>0</v>
      </c>
      <c r="D22" s="12">
        <v>0</v>
      </c>
      <c r="E22" s="20">
        <v>0</v>
      </c>
      <c r="F22" s="12">
        <v>0</v>
      </c>
      <c r="G22" s="20">
        <v>0</v>
      </c>
      <c r="H22" s="12">
        <v>0</v>
      </c>
      <c r="I22" s="147">
        <v>0</v>
      </c>
      <c r="J22" s="149">
        <v>0</v>
      </c>
    </row>
    <row r="23" spans="2:10" ht="16.5" x14ac:dyDescent="0.3">
      <c r="B23" s="19" t="s">
        <v>65</v>
      </c>
      <c r="C23" s="20">
        <v>0</v>
      </c>
      <c r="D23" s="12">
        <v>0</v>
      </c>
      <c r="E23" s="20">
        <v>0</v>
      </c>
      <c r="F23" s="12">
        <v>0</v>
      </c>
      <c r="G23" s="20">
        <v>25000</v>
      </c>
      <c r="H23" s="12">
        <v>2.230432195307349E-2</v>
      </c>
      <c r="I23" s="147">
        <v>25000</v>
      </c>
      <c r="J23" s="149">
        <v>7.575594585692247E-3</v>
      </c>
    </row>
    <row r="24" spans="2:10" ht="16.5" x14ac:dyDescent="0.3">
      <c r="B24" s="19" t="s">
        <v>66</v>
      </c>
      <c r="C24" s="20">
        <v>0</v>
      </c>
      <c r="D24" s="12">
        <v>0</v>
      </c>
      <c r="E24" s="20">
        <v>682205</v>
      </c>
      <c r="F24" s="12">
        <v>0.44485315454132274</v>
      </c>
      <c r="G24" s="20">
        <v>0</v>
      </c>
      <c r="H24" s="12">
        <v>0</v>
      </c>
      <c r="I24" s="147">
        <v>682205</v>
      </c>
      <c r="J24" s="149">
        <v>0.20672434017328717</v>
      </c>
    </row>
    <row r="25" spans="2:10" ht="16.5" x14ac:dyDescent="0.3">
      <c r="B25" s="19" t="s">
        <v>67</v>
      </c>
      <c r="C25" s="20">
        <v>60000</v>
      </c>
      <c r="D25" s="12">
        <v>9.2928022600095098E-2</v>
      </c>
      <c r="E25" s="20">
        <v>0</v>
      </c>
      <c r="F25" s="12">
        <v>0</v>
      </c>
      <c r="G25" s="20">
        <v>18000</v>
      </c>
      <c r="H25" s="12">
        <v>1.6059111806212913E-2</v>
      </c>
      <c r="I25" s="147">
        <v>78000</v>
      </c>
      <c r="J25" s="149">
        <v>2.3635855107359813E-2</v>
      </c>
    </row>
    <row r="26" spans="2:10" ht="16.5" x14ac:dyDescent="0.3">
      <c r="B26" s="19" t="s">
        <v>68</v>
      </c>
      <c r="C26" s="20">
        <v>40000</v>
      </c>
      <c r="D26" s="12">
        <v>6.1952015066730065E-2</v>
      </c>
      <c r="E26" s="20">
        <v>0</v>
      </c>
      <c r="F26" s="12">
        <v>0</v>
      </c>
      <c r="G26" s="20">
        <v>0</v>
      </c>
      <c r="H26" s="12">
        <v>0</v>
      </c>
      <c r="I26" s="147">
        <v>40000</v>
      </c>
      <c r="J26" s="149">
        <v>1.2120951337107595E-2</v>
      </c>
    </row>
    <row r="27" spans="2:10" ht="16.5" x14ac:dyDescent="0.3">
      <c r="B27" s="19" t="s">
        <v>69</v>
      </c>
      <c r="C27" s="20">
        <v>0</v>
      </c>
      <c r="D27" s="12">
        <v>0</v>
      </c>
      <c r="E27" s="20">
        <v>0</v>
      </c>
      <c r="F27" s="12">
        <v>0</v>
      </c>
      <c r="G27" s="20">
        <v>60302</v>
      </c>
      <c r="H27" s="12">
        <v>5.3799808896569504E-2</v>
      </c>
      <c r="I27" s="147">
        <v>60302</v>
      </c>
      <c r="J27" s="149">
        <v>1.8272940188256554E-2</v>
      </c>
    </row>
    <row r="28" spans="2:10" ht="21.75" customHeight="1" x14ac:dyDescent="0.3">
      <c r="B28" s="21" t="s">
        <v>70</v>
      </c>
      <c r="C28" s="20">
        <v>0</v>
      </c>
      <c r="D28" s="12">
        <v>0</v>
      </c>
      <c r="E28" s="20">
        <v>267137</v>
      </c>
      <c r="F28" s="12">
        <v>0.17419505448465686</v>
      </c>
      <c r="G28" s="20">
        <v>0</v>
      </c>
      <c r="H28" s="12">
        <v>0</v>
      </c>
      <c r="I28" s="147">
        <v>267137</v>
      </c>
      <c r="J28" s="149">
        <v>8.0948864433522796E-2</v>
      </c>
    </row>
    <row r="29" spans="2:10" ht="16.5" x14ac:dyDescent="0.3">
      <c r="B29" s="19" t="s">
        <v>71</v>
      </c>
      <c r="C29" s="20">
        <v>0</v>
      </c>
      <c r="D29" s="12">
        <v>0</v>
      </c>
      <c r="E29" s="20">
        <v>40000</v>
      </c>
      <c r="F29" s="12">
        <v>2.6083253833749251E-2</v>
      </c>
      <c r="G29" s="20"/>
      <c r="H29" s="12">
        <v>0</v>
      </c>
      <c r="I29" s="147">
        <v>40000</v>
      </c>
      <c r="J29" s="149">
        <v>1.2120951337107595E-2</v>
      </c>
    </row>
    <row r="30" spans="2:10" ht="16.5" x14ac:dyDescent="0.3">
      <c r="B30" s="19" t="s">
        <v>72</v>
      </c>
      <c r="C30" s="20">
        <v>0</v>
      </c>
      <c r="D30" s="12">
        <v>0</v>
      </c>
      <c r="E30" s="20">
        <v>0</v>
      </c>
      <c r="F30" s="12">
        <v>0</v>
      </c>
      <c r="G30" s="20">
        <v>136775</v>
      </c>
      <c r="H30" s="12">
        <v>0.12202694540526507</v>
      </c>
      <c r="I30" s="147">
        <v>136775</v>
      </c>
      <c r="J30" s="149">
        <v>4.1446077978322282E-2</v>
      </c>
    </row>
    <row r="31" spans="2:10" ht="16.5" x14ac:dyDescent="0.3">
      <c r="B31" s="19" t="s">
        <v>73</v>
      </c>
      <c r="C31" s="20">
        <v>0</v>
      </c>
      <c r="D31" s="12">
        <v>0</v>
      </c>
      <c r="E31" s="20">
        <v>0</v>
      </c>
      <c r="F31" s="12">
        <v>0</v>
      </c>
      <c r="G31" s="20">
        <v>1749</v>
      </c>
      <c r="H31" s="12">
        <v>1.5604103638370214E-3</v>
      </c>
      <c r="I31" s="147">
        <v>1749</v>
      </c>
      <c r="J31" s="149">
        <v>5.2998859721502961E-4</v>
      </c>
    </row>
    <row r="32" spans="2:10" x14ac:dyDescent="0.25">
      <c r="B32" s="72" t="s">
        <v>177</v>
      </c>
    </row>
  </sheetData>
  <mergeCells count="6">
    <mergeCell ref="A1:Z1"/>
    <mergeCell ref="B5:B6"/>
    <mergeCell ref="C5:D5"/>
    <mergeCell ref="E5:F5"/>
    <mergeCell ref="G5:H5"/>
    <mergeCell ref="I5:J5"/>
  </mergeCells>
  <hyperlinks>
    <hyperlink ref="L4" location="'ÍNDICE '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9.5" customWidth="1"/>
    <col min="7" max="7" width="6.625" bestFit="1" customWidth="1"/>
  </cols>
  <sheetData>
    <row r="1" spans="1:26" ht="100.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G4" s="167" t="s">
        <v>229</v>
      </c>
    </row>
    <row r="5" spans="1:26" x14ac:dyDescent="0.25">
      <c r="B5" s="275" t="s">
        <v>74</v>
      </c>
      <c r="C5" s="242" t="s">
        <v>107</v>
      </c>
      <c r="D5" s="244"/>
    </row>
    <row r="6" spans="1:26" x14ac:dyDescent="0.25">
      <c r="B6" s="276"/>
      <c r="C6" s="189" t="s">
        <v>93</v>
      </c>
      <c r="D6" s="189" t="s">
        <v>81</v>
      </c>
    </row>
    <row r="7" spans="1:26" x14ac:dyDescent="0.25">
      <c r="B7" s="33" t="s">
        <v>99</v>
      </c>
      <c r="C7" s="23">
        <v>10899.789999999999</v>
      </c>
      <c r="D7" s="18">
        <v>1</v>
      </c>
    </row>
    <row r="8" spans="1:26" ht="16.5" x14ac:dyDescent="0.3">
      <c r="B8" s="19" t="s">
        <v>251</v>
      </c>
      <c r="C8" s="20">
        <v>255</v>
      </c>
      <c r="D8" s="12">
        <v>2.3394946141164191E-2</v>
      </c>
    </row>
    <row r="9" spans="1:26" ht="16.5" x14ac:dyDescent="0.3">
      <c r="B9" s="19" t="s">
        <v>50</v>
      </c>
      <c r="C9" s="20">
        <v>0</v>
      </c>
      <c r="D9" s="12">
        <v>0</v>
      </c>
    </row>
    <row r="10" spans="1:26" ht="16.5" x14ac:dyDescent="0.3">
      <c r="B10" s="19" t="s">
        <v>83</v>
      </c>
      <c r="C10" s="20">
        <v>0</v>
      </c>
      <c r="D10" s="12">
        <v>0</v>
      </c>
    </row>
    <row r="11" spans="1:26" ht="16.5" x14ac:dyDescent="0.3">
      <c r="B11" s="34" t="s">
        <v>52</v>
      </c>
      <c r="C11" s="20">
        <v>0</v>
      </c>
      <c r="D11" s="12">
        <v>0</v>
      </c>
    </row>
    <row r="12" spans="1:26" ht="16.5" x14ac:dyDescent="0.3">
      <c r="B12" s="34" t="s">
        <v>53</v>
      </c>
      <c r="C12" s="20">
        <v>0</v>
      </c>
      <c r="D12" s="12">
        <v>0</v>
      </c>
    </row>
    <row r="13" spans="1:26" ht="16.5" x14ac:dyDescent="0.3">
      <c r="B13" s="19" t="s">
        <v>54</v>
      </c>
      <c r="C13" s="20">
        <v>0</v>
      </c>
      <c r="D13" s="12">
        <v>0</v>
      </c>
    </row>
    <row r="14" spans="1:26" ht="16.5" x14ac:dyDescent="0.3">
      <c r="B14" s="34" t="s">
        <v>55</v>
      </c>
      <c r="C14" s="20">
        <v>200</v>
      </c>
      <c r="D14" s="12">
        <v>1.8348977365618972E-2</v>
      </c>
    </row>
    <row r="15" spans="1:26" ht="16.5" x14ac:dyDescent="0.3">
      <c r="B15" s="19" t="s">
        <v>56</v>
      </c>
      <c r="C15" s="20">
        <v>0</v>
      </c>
      <c r="D15" s="12">
        <v>0</v>
      </c>
    </row>
    <row r="16" spans="1:26" ht="16.5" x14ac:dyDescent="0.3">
      <c r="B16" s="19" t="s">
        <v>57</v>
      </c>
      <c r="C16" s="20">
        <v>0</v>
      </c>
      <c r="D16" s="12">
        <v>0</v>
      </c>
    </row>
    <row r="17" spans="2:4" ht="16.5" x14ac:dyDescent="0.3">
      <c r="B17" s="19" t="s">
        <v>59</v>
      </c>
      <c r="C17" s="20">
        <v>0</v>
      </c>
      <c r="D17" s="12">
        <v>0</v>
      </c>
    </row>
    <row r="18" spans="2:4" ht="16.5" x14ac:dyDescent="0.3">
      <c r="B18" s="34" t="s">
        <v>60</v>
      </c>
      <c r="C18" s="20">
        <v>4620.78</v>
      </c>
      <c r="D18" s="12">
        <v>0.42393293815752414</v>
      </c>
    </row>
    <row r="19" spans="2:4" ht="16.5" x14ac:dyDescent="0.3">
      <c r="B19" s="34" t="s">
        <v>61</v>
      </c>
      <c r="C19" s="20">
        <v>3106</v>
      </c>
      <c r="D19" s="12">
        <v>0.28495961848806262</v>
      </c>
    </row>
    <row r="20" spans="2:4" ht="16.5" x14ac:dyDescent="0.3">
      <c r="B20" s="34" t="s">
        <v>62</v>
      </c>
      <c r="C20" s="20">
        <v>0</v>
      </c>
      <c r="D20" s="12">
        <v>0</v>
      </c>
    </row>
    <row r="21" spans="2:4" ht="16.5" x14ac:dyDescent="0.3">
      <c r="B21" s="34" t="s">
        <v>63</v>
      </c>
      <c r="C21" s="20">
        <v>1585.01</v>
      </c>
      <c r="D21" s="12">
        <v>0.14541656307139864</v>
      </c>
    </row>
    <row r="22" spans="2:4" ht="16.5" x14ac:dyDescent="0.3">
      <c r="B22" s="19" t="s">
        <v>64</v>
      </c>
      <c r="C22" s="20">
        <v>0</v>
      </c>
      <c r="D22" s="12">
        <v>0</v>
      </c>
    </row>
    <row r="23" spans="2:4" ht="16.5" x14ac:dyDescent="0.3">
      <c r="B23" s="19" t="s">
        <v>65</v>
      </c>
      <c r="C23" s="20">
        <v>0</v>
      </c>
      <c r="D23" s="12">
        <v>0</v>
      </c>
    </row>
    <row r="24" spans="2:4" ht="16.5" x14ac:dyDescent="0.3">
      <c r="B24" s="19" t="s">
        <v>66</v>
      </c>
      <c r="C24" s="20">
        <v>0</v>
      </c>
      <c r="D24" s="12">
        <v>0</v>
      </c>
    </row>
    <row r="25" spans="2:4" ht="16.5" x14ac:dyDescent="0.3">
      <c r="B25" s="19" t="s">
        <v>67</v>
      </c>
      <c r="C25" s="20">
        <v>0</v>
      </c>
      <c r="D25" s="12">
        <v>0</v>
      </c>
    </row>
    <row r="26" spans="2:4" ht="16.5" x14ac:dyDescent="0.3">
      <c r="B26" s="34" t="s">
        <v>68</v>
      </c>
      <c r="C26" s="20">
        <v>0</v>
      </c>
      <c r="D26" s="12">
        <v>0</v>
      </c>
    </row>
    <row r="27" spans="2:4" ht="16.5" x14ac:dyDescent="0.3">
      <c r="B27" s="19" t="s">
        <v>69</v>
      </c>
      <c r="C27" s="20">
        <v>1133</v>
      </c>
      <c r="D27" s="12">
        <v>0.10394695677623148</v>
      </c>
    </row>
    <row r="28" spans="2:4" ht="21" customHeight="1" x14ac:dyDescent="0.3">
      <c r="B28" s="21" t="s">
        <v>70</v>
      </c>
      <c r="C28" s="20">
        <v>0</v>
      </c>
      <c r="D28" s="12">
        <v>0</v>
      </c>
    </row>
    <row r="29" spans="2:4" ht="16.5" x14ac:dyDescent="0.3">
      <c r="B29" s="19" t="s">
        <v>71</v>
      </c>
      <c r="C29" s="20">
        <v>0</v>
      </c>
      <c r="D29" s="12">
        <v>0</v>
      </c>
    </row>
    <row r="30" spans="2:4" ht="16.5" x14ac:dyDescent="0.3">
      <c r="B30" s="34" t="s">
        <v>72</v>
      </c>
      <c r="C30" s="20">
        <v>0</v>
      </c>
      <c r="D30" s="12">
        <v>0</v>
      </c>
    </row>
    <row r="31" spans="2:4" ht="16.5" x14ac:dyDescent="0.3">
      <c r="B31" s="19" t="s">
        <v>73</v>
      </c>
      <c r="C31" s="20">
        <v>0</v>
      </c>
      <c r="D31" s="12">
        <v>0</v>
      </c>
    </row>
    <row r="32" spans="2:4" x14ac:dyDescent="0.25">
      <c r="B32" s="72" t="s">
        <v>177</v>
      </c>
      <c r="C32" s="35"/>
      <c r="D32" s="35"/>
    </row>
    <row r="33" spans="2:4" s="79" customFormat="1" x14ac:dyDescent="0.25">
      <c r="B33" s="76" t="s">
        <v>252</v>
      </c>
      <c r="C33" s="180"/>
      <c r="D33" s="180"/>
    </row>
  </sheetData>
  <mergeCells count="3">
    <mergeCell ref="A1:Z1"/>
    <mergeCell ref="B5:B6"/>
    <mergeCell ref="C5:D5"/>
  </mergeCells>
  <hyperlinks>
    <hyperlink ref="G4" location="'ÍNDICE '!A1" display="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.375" customWidth="1"/>
    <col min="4" max="4" width="12.625" bestFit="1" customWidth="1"/>
    <col min="9" max="9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I4" s="167" t="s">
        <v>229</v>
      </c>
    </row>
    <row r="5" spans="1:26" x14ac:dyDescent="0.25">
      <c r="B5" s="275" t="s">
        <v>74</v>
      </c>
      <c r="C5" s="242" t="s">
        <v>108</v>
      </c>
      <c r="D5" s="243"/>
      <c r="E5" s="243"/>
      <c r="F5" s="244"/>
      <c r="G5" s="275" t="s">
        <v>109</v>
      </c>
    </row>
    <row r="6" spans="1:26" ht="27" x14ac:dyDescent="0.25">
      <c r="B6" s="276"/>
      <c r="C6" s="192" t="s">
        <v>110</v>
      </c>
      <c r="D6" s="189" t="s">
        <v>111</v>
      </c>
      <c r="E6" s="192" t="s">
        <v>112</v>
      </c>
      <c r="F6" s="189" t="s">
        <v>113</v>
      </c>
      <c r="G6" s="276"/>
    </row>
    <row r="7" spans="1:26" x14ac:dyDescent="0.25">
      <c r="B7" s="36" t="s">
        <v>82</v>
      </c>
      <c r="C7" s="37">
        <v>2</v>
      </c>
      <c r="D7" s="37">
        <v>2</v>
      </c>
      <c r="E7" s="37">
        <v>1</v>
      </c>
      <c r="F7" s="37">
        <v>3</v>
      </c>
      <c r="G7" s="37">
        <v>8</v>
      </c>
    </row>
    <row r="8" spans="1:26" ht="16.5" x14ac:dyDescent="0.3">
      <c r="B8" s="19" t="s">
        <v>48</v>
      </c>
      <c r="C8" s="38">
        <v>0</v>
      </c>
      <c r="D8" s="60">
        <v>0</v>
      </c>
      <c r="E8" s="38">
        <v>0</v>
      </c>
      <c r="F8" s="60">
        <v>0</v>
      </c>
      <c r="G8" s="153">
        <v>0</v>
      </c>
    </row>
    <row r="9" spans="1:26" x14ac:dyDescent="0.25">
      <c r="B9" s="34" t="s">
        <v>50</v>
      </c>
      <c r="C9" s="38">
        <v>0</v>
      </c>
      <c r="D9" s="38">
        <v>0</v>
      </c>
      <c r="E9" s="38">
        <v>0</v>
      </c>
      <c r="F9" s="38">
        <v>0</v>
      </c>
      <c r="G9" s="153">
        <v>0</v>
      </c>
    </row>
    <row r="10" spans="1:26" ht="16.5" x14ac:dyDescent="0.3">
      <c r="B10" s="19" t="s">
        <v>83</v>
      </c>
      <c r="C10" s="38">
        <v>0</v>
      </c>
      <c r="D10" s="38">
        <v>0</v>
      </c>
      <c r="E10" s="38">
        <v>0</v>
      </c>
      <c r="F10" s="38">
        <v>0</v>
      </c>
      <c r="G10" s="153">
        <v>0</v>
      </c>
    </row>
    <row r="11" spans="1:26" x14ac:dyDescent="0.25">
      <c r="B11" s="34" t="s">
        <v>52</v>
      </c>
      <c r="C11" s="38">
        <v>0</v>
      </c>
      <c r="D11" s="38">
        <v>0</v>
      </c>
      <c r="E11" s="38">
        <v>0</v>
      </c>
      <c r="F11" s="38">
        <v>0</v>
      </c>
      <c r="G11" s="153">
        <v>0</v>
      </c>
    </row>
    <row r="12" spans="1:26" x14ac:dyDescent="0.25">
      <c r="B12" s="34" t="s">
        <v>53</v>
      </c>
      <c r="C12" s="38">
        <v>0</v>
      </c>
      <c r="D12" s="38">
        <v>0</v>
      </c>
      <c r="E12" s="38">
        <v>0</v>
      </c>
      <c r="F12" s="38">
        <v>0</v>
      </c>
      <c r="G12" s="153">
        <v>0</v>
      </c>
    </row>
    <row r="13" spans="1:26" ht="16.5" x14ac:dyDescent="0.3">
      <c r="B13" s="19" t="s">
        <v>54</v>
      </c>
      <c r="C13" s="38">
        <v>0</v>
      </c>
      <c r="D13" s="38">
        <v>0</v>
      </c>
      <c r="E13" s="38">
        <v>0</v>
      </c>
      <c r="F13" s="38">
        <v>0</v>
      </c>
      <c r="G13" s="153">
        <v>0</v>
      </c>
    </row>
    <row r="14" spans="1:26" x14ac:dyDescent="0.25">
      <c r="B14" s="34" t="s">
        <v>55</v>
      </c>
      <c r="C14" s="38">
        <v>0</v>
      </c>
      <c r="D14" s="38">
        <v>0</v>
      </c>
      <c r="E14" s="38">
        <v>0</v>
      </c>
      <c r="F14" s="38">
        <v>1</v>
      </c>
      <c r="G14" s="153">
        <v>1</v>
      </c>
    </row>
    <row r="15" spans="1:26" x14ac:dyDescent="0.25">
      <c r="B15" s="34" t="s">
        <v>56</v>
      </c>
      <c r="C15" s="38">
        <v>0</v>
      </c>
      <c r="D15" s="38">
        <v>0</v>
      </c>
      <c r="E15" s="38">
        <v>0</v>
      </c>
      <c r="F15" s="38">
        <v>0</v>
      </c>
      <c r="G15" s="153">
        <v>0</v>
      </c>
    </row>
    <row r="16" spans="1:26" ht="16.5" x14ac:dyDescent="0.3">
      <c r="B16" s="19" t="s">
        <v>57</v>
      </c>
      <c r="C16" s="38">
        <v>0</v>
      </c>
      <c r="D16" s="38">
        <v>0</v>
      </c>
      <c r="E16" s="38">
        <v>0</v>
      </c>
      <c r="F16" s="38">
        <v>0</v>
      </c>
      <c r="G16" s="153">
        <v>0</v>
      </c>
    </row>
    <row r="17" spans="2:7" ht="16.5" x14ac:dyDescent="0.3">
      <c r="B17" s="19" t="s">
        <v>59</v>
      </c>
      <c r="C17" s="38">
        <v>0</v>
      </c>
      <c r="D17" s="38">
        <v>0</v>
      </c>
      <c r="E17" s="38">
        <v>0</v>
      </c>
      <c r="F17" s="38">
        <v>0</v>
      </c>
      <c r="G17" s="153">
        <v>0</v>
      </c>
    </row>
    <row r="18" spans="2:7" x14ac:dyDescent="0.25">
      <c r="B18" s="34" t="s">
        <v>60</v>
      </c>
      <c r="C18" s="38">
        <v>0</v>
      </c>
      <c r="D18" s="38">
        <v>1</v>
      </c>
      <c r="E18" s="38">
        <v>0</v>
      </c>
      <c r="F18" s="38">
        <v>1</v>
      </c>
      <c r="G18" s="153">
        <v>2</v>
      </c>
    </row>
    <row r="19" spans="2:7" x14ac:dyDescent="0.25">
      <c r="B19" s="34" t="s">
        <v>61</v>
      </c>
      <c r="C19" s="38">
        <v>0</v>
      </c>
      <c r="D19" s="38">
        <v>0</v>
      </c>
      <c r="E19" s="38">
        <v>0</v>
      </c>
      <c r="F19" s="38">
        <v>1</v>
      </c>
      <c r="G19" s="153">
        <v>1</v>
      </c>
    </row>
    <row r="20" spans="2:7" x14ac:dyDescent="0.25">
      <c r="B20" s="34" t="s">
        <v>62</v>
      </c>
      <c r="C20" s="38">
        <v>0</v>
      </c>
      <c r="D20" s="38">
        <v>0</v>
      </c>
      <c r="E20" s="38">
        <v>0</v>
      </c>
      <c r="F20" s="38">
        <v>0</v>
      </c>
      <c r="G20" s="153">
        <v>0</v>
      </c>
    </row>
    <row r="21" spans="2:7" x14ac:dyDescent="0.25">
      <c r="B21" s="34" t="s">
        <v>63</v>
      </c>
      <c r="C21" s="38">
        <v>0</v>
      </c>
      <c r="D21" s="38">
        <v>0</v>
      </c>
      <c r="E21" s="38">
        <v>1</v>
      </c>
      <c r="F21" s="38">
        <v>0</v>
      </c>
      <c r="G21" s="153">
        <v>1</v>
      </c>
    </row>
    <row r="22" spans="2:7" ht="16.5" x14ac:dyDescent="0.3">
      <c r="B22" s="19" t="s">
        <v>64</v>
      </c>
      <c r="C22" s="38">
        <v>0</v>
      </c>
      <c r="D22" s="38">
        <v>0</v>
      </c>
      <c r="E22" s="38">
        <v>0</v>
      </c>
      <c r="F22" s="38">
        <v>0</v>
      </c>
      <c r="G22" s="153">
        <v>0</v>
      </c>
    </row>
    <row r="23" spans="2:7" ht="16.5" x14ac:dyDescent="0.3">
      <c r="B23" s="19" t="s">
        <v>65</v>
      </c>
      <c r="C23" s="38">
        <v>0</v>
      </c>
      <c r="D23" s="38">
        <v>0</v>
      </c>
      <c r="E23" s="38">
        <v>0</v>
      </c>
      <c r="F23" s="38">
        <v>0</v>
      </c>
      <c r="G23" s="153">
        <v>0</v>
      </c>
    </row>
    <row r="24" spans="2:7" ht="16.5" x14ac:dyDescent="0.3">
      <c r="B24" s="19" t="s">
        <v>66</v>
      </c>
      <c r="C24" s="38">
        <v>0</v>
      </c>
      <c r="D24" s="38">
        <v>0</v>
      </c>
      <c r="E24" s="38">
        <v>0</v>
      </c>
      <c r="F24" s="38">
        <v>0</v>
      </c>
      <c r="G24" s="153">
        <v>0</v>
      </c>
    </row>
    <row r="25" spans="2:7" ht="16.5" x14ac:dyDescent="0.3">
      <c r="B25" s="19" t="s">
        <v>67</v>
      </c>
      <c r="C25" s="38">
        <v>0</v>
      </c>
      <c r="D25" s="38">
        <v>0</v>
      </c>
      <c r="E25" s="38">
        <v>0</v>
      </c>
      <c r="F25" s="38">
        <v>0</v>
      </c>
      <c r="G25" s="153">
        <v>0</v>
      </c>
    </row>
    <row r="26" spans="2:7" x14ac:dyDescent="0.25">
      <c r="B26" s="34" t="s">
        <v>68</v>
      </c>
      <c r="C26" s="38">
        <v>0</v>
      </c>
      <c r="D26" s="38">
        <v>1</v>
      </c>
      <c r="E26" s="38">
        <v>0</v>
      </c>
      <c r="F26" s="38">
        <v>0</v>
      </c>
      <c r="G26" s="153">
        <v>1</v>
      </c>
    </row>
    <row r="27" spans="2:7" ht="16.5" x14ac:dyDescent="0.3">
      <c r="B27" s="19" t="s">
        <v>69</v>
      </c>
      <c r="C27" s="38">
        <v>0</v>
      </c>
      <c r="D27" s="38">
        <v>0</v>
      </c>
      <c r="E27" s="38">
        <v>0</v>
      </c>
      <c r="F27" s="38">
        <v>0</v>
      </c>
      <c r="G27" s="153">
        <v>0</v>
      </c>
    </row>
    <row r="28" spans="2:7" ht="28.5" x14ac:dyDescent="0.3">
      <c r="B28" s="21" t="s">
        <v>70</v>
      </c>
      <c r="C28" s="38">
        <v>0</v>
      </c>
      <c r="D28" s="38">
        <v>0</v>
      </c>
      <c r="E28" s="38">
        <v>0</v>
      </c>
      <c r="F28" s="38">
        <v>0</v>
      </c>
      <c r="G28" s="153">
        <v>0</v>
      </c>
    </row>
    <row r="29" spans="2:7" ht="16.5" x14ac:dyDescent="0.3">
      <c r="B29" s="19" t="s">
        <v>71</v>
      </c>
      <c r="C29" s="38">
        <v>0</v>
      </c>
      <c r="D29" s="38">
        <v>0</v>
      </c>
      <c r="E29" s="38">
        <v>0</v>
      </c>
      <c r="F29" s="38">
        <v>0</v>
      </c>
      <c r="G29" s="153">
        <v>0</v>
      </c>
    </row>
    <row r="30" spans="2:7" x14ac:dyDescent="0.25">
      <c r="B30" s="34" t="s">
        <v>72</v>
      </c>
      <c r="C30" s="38">
        <v>2</v>
      </c>
      <c r="D30" s="38">
        <v>0</v>
      </c>
      <c r="E30" s="38">
        <v>0</v>
      </c>
      <c r="F30" s="38">
        <v>0</v>
      </c>
      <c r="G30" s="153">
        <v>2</v>
      </c>
    </row>
    <row r="31" spans="2:7" x14ac:dyDescent="0.25">
      <c r="B31" s="34" t="s">
        <v>73</v>
      </c>
      <c r="C31" s="38">
        <v>0</v>
      </c>
      <c r="D31" s="38">
        <v>0</v>
      </c>
      <c r="E31" s="38">
        <v>0</v>
      </c>
      <c r="F31" s="38">
        <v>0</v>
      </c>
      <c r="G31" s="153">
        <v>0</v>
      </c>
    </row>
    <row r="32" spans="2:7" x14ac:dyDescent="0.25">
      <c r="B32" s="72" t="s">
        <v>177</v>
      </c>
      <c r="C32" s="39"/>
      <c r="D32" s="3"/>
      <c r="E32" s="3"/>
      <c r="F32" s="3"/>
    </row>
    <row r="33" spans="2:2" x14ac:dyDescent="0.25">
      <c r="B33" s="76" t="s">
        <v>233</v>
      </c>
    </row>
  </sheetData>
  <mergeCells count="4">
    <mergeCell ref="A1:Z1"/>
    <mergeCell ref="B5:B6"/>
    <mergeCell ref="C5:F5"/>
    <mergeCell ref="G5:G6"/>
  </mergeCells>
  <hyperlinks>
    <hyperlink ref="I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16" customWidth="1"/>
    <col min="8" max="8" width="11" style="162"/>
    <col min="9" max="9" width="6.625" style="162" bestFit="1" customWidth="1"/>
    <col min="10" max="10" width="11" style="162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314</v>
      </c>
      <c r="C2" s="187"/>
      <c r="D2" s="187"/>
      <c r="E2" s="187"/>
      <c r="F2" s="187"/>
      <c r="G2" s="187"/>
      <c r="H2" s="198"/>
      <c r="I2" s="198"/>
      <c r="J2" s="198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265</v>
      </c>
      <c r="C3" s="187"/>
      <c r="D3" s="187"/>
      <c r="E3" s="187"/>
      <c r="F3" s="187"/>
      <c r="G3" s="187"/>
      <c r="H3" s="198"/>
      <c r="I3" s="198"/>
      <c r="J3" s="198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I4" s="167" t="s">
        <v>229</v>
      </c>
    </row>
    <row r="5" spans="1:26" x14ac:dyDescent="0.25">
      <c r="B5" s="275" t="s">
        <v>74</v>
      </c>
      <c r="C5" s="242" t="s">
        <v>114</v>
      </c>
      <c r="D5" s="243"/>
      <c r="E5" s="243"/>
      <c r="F5" s="244"/>
      <c r="G5" s="275" t="s">
        <v>109</v>
      </c>
    </row>
    <row r="6" spans="1:26" x14ac:dyDescent="0.25">
      <c r="B6" s="276"/>
      <c r="C6" s="192" t="s">
        <v>115</v>
      </c>
      <c r="D6" s="189" t="s">
        <v>116</v>
      </c>
      <c r="E6" s="189" t="s">
        <v>117</v>
      </c>
      <c r="F6" s="189" t="s">
        <v>113</v>
      </c>
      <c r="G6" s="276"/>
      <c r="I6" s="199"/>
    </row>
    <row r="7" spans="1:26" x14ac:dyDescent="0.25">
      <c r="B7" s="40" t="s">
        <v>82</v>
      </c>
      <c r="C7" s="37">
        <v>8</v>
      </c>
      <c r="D7" s="37">
        <v>1</v>
      </c>
      <c r="E7" s="37">
        <v>0</v>
      </c>
      <c r="F7" s="37">
        <v>4</v>
      </c>
      <c r="G7" s="150">
        <v>13</v>
      </c>
    </row>
    <row r="8" spans="1:26" ht="16.5" x14ac:dyDescent="0.3">
      <c r="B8" s="19" t="s">
        <v>48</v>
      </c>
      <c r="C8" s="20">
        <v>1</v>
      </c>
      <c r="D8" s="20">
        <v>0</v>
      </c>
      <c r="E8" s="20">
        <v>0</v>
      </c>
      <c r="F8" s="20">
        <v>0</v>
      </c>
      <c r="G8" s="150">
        <v>1</v>
      </c>
    </row>
    <row r="9" spans="1:26" ht="16.5" x14ac:dyDescent="0.3">
      <c r="B9" s="34" t="s">
        <v>50</v>
      </c>
      <c r="C9" s="20">
        <v>0</v>
      </c>
      <c r="D9" s="20">
        <v>0</v>
      </c>
      <c r="E9" s="20">
        <v>0</v>
      </c>
      <c r="F9" s="20">
        <v>1</v>
      </c>
      <c r="G9" s="150">
        <v>1</v>
      </c>
    </row>
    <row r="10" spans="1:26" x14ac:dyDescent="0.25">
      <c r="B10" s="34" t="s">
        <v>83</v>
      </c>
      <c r="C10" s="38">
        <v>0</v>
      </c>
      <c r="D10" s="38">
        <v>0</v>
      </c>
      <c r="E10" s="38">
        <v>0</v>
      </c>
      <c r="F10" s="38">
        <v>0</v>
      </c>
      <c r="G10" s="150">
        <v>0</v>
      </c>
    </row>
    <row r="11" spans="1:26" x14ac:dyDescent="0.25">
      <c r="B11" s="34" t="s">
        <v>52</v>
      </c>
      <c r="C11" s="38">
        <v>0</v>
      </c>
      <c r="D11" s="38">
        <v>0</v>
      </c>
      <c r="E11" s="38">
        <v>0</v>
      </c>
      <c r="F11" s="38">
        <v>0</v>
      </c>
      <c r="G11" s="150">
        <v>0</v>
      </c>
    </row>
    <row r="12" spans="1:26" x14ac:dyDescent="0.25">
      <c r="B12" s="34" t="s">
        <v>53</v>
      </c>
      <c r="C12" s="38">
        <v>0</v>
      </c>
      <c r="D12" s="38">
        <v>0</v>
      </c>
      <c r="E12" s="38">
        <v>0</v>
      </c>
      <c r="F12" s="38">
        <v>1</v>
      </c>
      <c r="G12" s="150">
        <v>1</v>
      </c>
    </row>
    <row r="13" spans="1:26" ht="16.5" x14ac:dyDescent="0.3">
      <c r="B13" s="19" t="s">
        <v>54</v>
      </c>
      <c r="C13" s="38">
        <v>1</v>
      </c>
      <c r="D13" s="38">
        <v>0</v>
      </c>
      <c r="E13" s="38">
        <v>0</v>
      </c>
      <c r="F13" s="38">
        <v>0</v>
      </c>
      <c r="G13" s="150">
        <v>1</v>
      </c>
    </row>
    <row r="14" spans="1:26" x14ac:dyDescent="0.25">
      <c r="B14" s="34" t="s">
        <v>55</v>
      </c>
      <c r="C14" s="38">
        <v>0</v>
      </c>
      <c r="D14" s="38">
        <v>0</v>
      </c>
      <c r="E14" s="38">
        <v>0</v>
      </c>
      <c r="F14" s="38">
        <v>0</v>
      </c>
      <c r="G14" s="150">
        <v>0</v>
      </c>
    </row>
    <row r="15" spans="1:26" x14ac:dyDescent="0.25">
      <c r="B15" s="34" t="s">
        <v>56</v>
      </c>
      <c r="C15" s="38">
        <v>1</v>
      </c>
      <c r="D15" s="38">
        <v>0</v>
      </c>
      <c r="E15" s="38">
        <v>0</v>
      </c>
      <c r="F15" s="38">
        <v>0</v>
      </c>
      <c r="G15" s="150">
        <v>1</v>
      </c>
    </row>
    <row r="16" spans="1:26" x14ac:dyDescent="0.25">
      <c r="B16" s="34" t="s">
        <v>57</v>
      </c>
      <c r="C16" s="38">
        <v>0</v>
      </c>
      <c r="D16" s="38">
        <v>0</v>
      </c>
      <c r="E16" s="38">
        <v>0</v>
      </c>
      <c r="F16" s="38">
        <v>0</v>
      </c>
      <c r="G16" s="150">
        <v>0</v>
      </c>
    </row>
    <row r="17" spans="2:7" x14ac:dyDescent="0.25">
      <c r="B17" s="34" t="s">
        <v>59</v>
      </c>
      <c r="C17" s="38">
        <v>0</v>
      </c>
      <c r="D17" s="38">
        <v>1</v>
      </c>
      <c r="E17" s="38">
        <v>0</v>
      </c>
      <c r="F17" s="38">
        <v>0</v>
      </c>
      <c r="G17" s="150">
        <v>1</v>
      </c>
    </row>
    <row r="18" spans="2:7" x14ac:dyDescent="0.25">
      <c r="B18" s="34" t="s">
        <v>60</v>
      </c>
      <c r="C18" s="38">
        <v>0</v>
      </c>
      <c r="D18" s="38">
        <v>0</v>
      </c>
      <c r="E18" s="38">
        <v>0</v>
      </c>
      <c r="F18" s="38">
        <v>0</v>
      </c>
      <c r="G18" s="150">
        <v>0</v>
      </c>
    </row>
    <row r="19" spans="2:7" x14ac:dyDescent="0.25">
      <c r="B19" s="34" t="s">
        <v>61</v>
      </c>
      <c r="C19" s="38">
        <v>0</v>
      </c>
      <c r="D19" s="38">
        <v>0</v>
      </c>
      <c r="E19" s="38">
        <v>0</v>
      </c>
      <c r="F19" s="38">
        <v>0</v>
      </c>
      <c r="G19" s="150">
        <v>0</v>
      </c>
    </row>
    <row r="20" spans="2:7" x14ac:dyDescent="0.25">
      <c r="B20" s="34" t="s">
        <v>62</v>
      </c>
      <c r="C20" s="38">
        <v>0</v>
      </c>
      <c r="D20" s="38">
        <v>0</v>
      </c>
      <c r="E20" s="38">
        <v>0</v>
      </c>
      <c r="F20" s="38">
        <v>0</v>
      </c>
      <c r="G20" s="150">
        <v>0</v>
      </c>
    </row>
    <row r="21" spans="2:7" x14ac:dyDescent="0.25">
      <c r="B21" s="34" t="s">
        <v>63</v>
      </c>
      <c r="C21" s="38">
        <v>0</v>
      </c>
      <c r="D21" s="38">
        <v>0</v>
      </c>
      <c r="E21" s="38">
        <v>0</v>
      </c>
      <c r="F21" s="38">
        <v>0</v>
      </c>
      <c r="G21" s="150">
        <v>0</v>
      </c>
    </row>
    <row r="22" spans="2:7" ht="16.5" x14ac:dyDescent="0.3">
      <c r="B22" s="19" t="s">
        <v>64</v>
      </c>
      <c r="C22" s="38">
        <v>1</v>
      </c>
      <c r="D22" s="38">
        <v>0</v>
      </c>
      <c r="E22" s="38">
        <v>0</v>
      </c>
      <c r="F22" s="38">
        <v>1</v>
      </c>
      <c r="G22" s="150">
        <v>2</v>
      </c>
    </row>
    <row r="23" spans="2:7" ht="16.5" x14ac:dyDescent="0.3">
      <c r="B23" s="19" t="s">
        <v>65</v>
      </c>
      <c r="C23" s="38">
        <v>0</v>
      </c>
      <c r="D23" s="38">
        <v>0</v>
      </c>
      <c r="E23" s="38">
        <v>0</v>
      </c>
      <c r="F23" s="38">
        <v>0</v>
      </c>
      <c r="G23" s="150">
        <v>0</v>
      </c>
    </row>
    <row r="24" spans="2:7" ht="16.5" x14ac:dyDescent="0.3">
      <c r="B24" s="19" t="s">
        <v>66</v>
      </c>
      <c r="C24" s="38">
        <v>0</v>
      </c>
      <c r="D24" s="38">
        <v>0</v>
      </c>
      <c r="E24" s="38">
        <v>0</v>
      </c>
      <c r="F24" s="38">
        <v>0</v>
      </c>
      <c r="G24" s="150">
        <v>0</v>
      </c>
    </row>
    <row r="25" spans="2:7" ht="16.5" x14ac:dyDescent="0.3">
      <c r="B25" s="19" t="s">
        <v>67</v>
      </c>
      <c r="C25" s="38">
        <v>2</v>
      </c>
      <c r="D25" s="38">
        <v>0</v>
      </c>
      <c r="E25" s="38">
        <v>0</v>
      </c>
      <c r="F25" s="38">
        <v>0</v>
      </c>
      <c r="G25" s="150">
        <v>2</v>
      </c>
    </row>
    <row r="26" spans="2:7" x14ac:dyDescent="0.25">
      <c r="B26" s="34" t="s">
        <v>68</v>
      </c>
      <c r="C26" s="38">
        <v>1</v>
      </c>
      <c r="D26" s="38">
        <v>0</v>
      </c>
      <c r="E26" s="38">
        <v>0</v>
      </c>
      <c r="F26" s="38">
        <v>1</v>
      </c>
      <c r="G26" s="150">
        <v>2</v>
      </c>
    </row>
    <row r="27" spans="2:7" ht="16.5" x14ac:dyDescent="0.3">
      <c r="B27" s="19" t="s">
        <v>69</v>
      </c>
      <c r="C27" s="38">
        <v>1</v>
      </c>
      <c r="D27" s="38">
        <v>0</v>
      </c>
      <c r="E27" s="38">
        <v>0</v>
      </c>
      <c r="F27" s="38">
        <v>0</v>
      </c>
      <c r="G27" s="150">
        <v>1</v>
      </c>
    </row>
    <row r="28" spans="2:7" ht="28.5" x14ac:dyDescent="0.25">
      <c r="B28" s="34" t="s">
        <v>70</v>
      </c>
      <c r="C28" s="38">
        <v>0</v>
      </c>
      <c r="D28" s="38">
        <v>0</v>
      </c>
      <c r="E28" s="38">
        <v>0</v>
      </c>
      <c r="F28" s="38">
        <v>0</v>
      </c>
      <c r="G28" s="150">
        <v>0</v>
      </c>
    </row>
    <row r="29" spans="2:7" x14ac:dyDescent="0.25">
      <c r="B29" s="34" t="s">
        <v>71</v>
      </c>
      <c r="C29" s="38">
        <v>0</v>
      </c>
      <c r="D29" s="38">
        <v>0</v>
      </c>
      <c r="E29" s="38">
        <v>0</v>
      </c>
      <c r="F29" s="38">
        <v>0</v>
      </c>
      <c r="G29" s="150">
        <v>0</v>
      </c>
    </row>
    <row r="30" spans="2:7" x14ac:dyDescent="0.25">
      <c r="B30" s="34" t="s">
        <v>72</v>
      </c>
      <c r="C30" s="38">
        <v>0</v>
      </c>
      <c r="D30" s="38">
        <v>0</v>
      </c>
      <c r="E30" s="38">
        <v>0</v>
      </c>
      <c r="F30" s="38">
        <v>0</v>
      </c>
      <c r="G30" s="150">
        <v>0</v>
      </c>
    </row>
    <row r="31" spans="2:7" x14ac:dyDescent="0.25">
      <c r="B31" s="34" t="s">
        <v>73</v>
      </c>
      <c r="C31" s="38">
        <v>0</v>
      </c>
      <c r="D31" s="38">
        <v>0</v>
      </c>
      <c r="E31" s="38">
        <v>0</v>
      </c>
      <c r="F31" s="38">
        <v>0</v>
      </c>
      <c r="G31" s="150">
        <v>0</v>
      </c>
    </row>
    <row r="32" spans="2:7" x14ac:dyDescent="0.25">
      <c r="B32" s="72" t="s">
        <v>177</v>
      </c>
      <c r="C32" s="42"/>
      <c r="D32" s="14"/>
      <c r="E32" s="14"/>
      <c r="F32" s="14"/>
      <c r="G32" s="15"/>
    </row>
    <row r="33" spans="2:3" ht="15.75" customHeight="1" x14ac:dyDescent="0.25">
      <c r="B33" s="279" t="s">
        <v>234</v>
      </c>
      <c r="C33" s="279"/>
    </row>
  </sheetData>
  <mergeCells count="5">
    <mergeCell ref="A1:Z1"/>
    <mergeCell ref="B5:B6"/>
    <mergeCell ref="C5:F5"/>
    <mergeCell ref="G5:G6"/>
    <mergeCell ref="B33:C33"/>
  </mergeCells>
  <hyperlinks>
    <hyperlink ref="I4" location="'ÍNDICE '!A1" display="ÍNDIC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topLeftCell="A4" zoomScaleNormal="100" workbookViewId="0">
      <selection activeCell="C21" sqref="C21"/>
    </sheetView>
  </sheetViews>
  <sheetFormatPr baseColWidth="10" defaultRowHeight="15.75" x14ac:dyDescent="0.25"/>
  <cols>
    <col min="2" max="2" width="28" customWidth="1"/>
    <col min="3" max="3" width="15.75" customWidth="1"/>
    <col min="4" max="4" width="18" customWidth="1"/>
    <col min="5" max="5" width="11" style="82"/>
    <col min="7" max="7" width="15.75" customWidth="1"/>
    <col min="8" max="8" width="12.75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.75" customHeight="1" x14ac:dyDescent="0.25">
      <c r="B5" s="282" t="s">
        <v>74</v>
      </c>
      <c r="C5" s="282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27" x14ac:dyDescent="0.25">
      <c r="B6" s="283"/>
      <c r="C6" s="283"/>
      <c r="D6" s="192" t="s">
        <v>164</v>
      </c>
      <c r="E6" s="192" t="s">
        <v>165</v>
      </c>
      <c r="F6" s="192" t="s">
        <v>166</v>
      </c>
      <c r="G6" s="192" t="s">
        <v>170</v>
      </c>
      <c r="H6" s="283"/>
    </row>
    <row r="7" spans="1:26" x14ac:dyDescent="0.25">
      <c r="B7" s="43" t="s">
        <v>82</v>
      </c>
      <c r="C7" s="203">
        <v>110</v>
      </c>
      <c r="D7" s="202">
        <v>6922939.0600000005</v>
      </c>
      <c r="E7" s="202">
        <v>329498</v>
      </c>
      <c r="F7" s="202">
        <v>0</v>
      </c>
      <c r="G7" s="202">
        <v>1106297.02</v>
      </c>
      <c r="H7" s="209">
        <v>8358734.0800000001</v>
      </c>
      <c r="I7" s="210"/>
      <c r="J7" s="83"/>
    </row>
    <row r="8" spans="1:26" x14ac:dyDescent="0.25">
      <c r="A8" s="151"/>
      <c r="B8" s="44" t="s">
        <v>48</v>
      </c>
      <c r="C8" s="41">
        <v>10</v>
      </c>
      <c r="D8" s="86">
        <v>85432</v>
      </c>
      <c r="E8" s="86">
        <v>0</v>
      </c>
      <c r="F8" s="86">
        <v>0</v>
      </c>
      <c r="G8" s="86">
        <v>32180</v>
      </c>
      <c r="H8" s="85">
        <v>117612</v>
      </c>
      <c r="I8" s="211"/>
      <c r="J8" s="83"/>
    </row>
    <row r="9" spans="1:26" x14ac:dyDescent="0.25">
      <c r="A9" s="151"/>
      <c r="B9" s="44" t="s">
        <v>337</v>
      </c>
      <c r="C9" s="41">
        <v>1</v>
      </c>
      <c r="D9" s="86">
        <v>0</v>
      </c>
      <c r="E9" s="86">
        <v>0</v>
      </c>
      <c r="F9" s="86">
        <v>0</v>
      </c>
      <c r="G9" s="86">
        <v>0</v>
      </c>
      <c r="H9" s="85">
        <v>0</v>
      </c>
      <c r="I9" s="211"/>
      <c r="J9" s="83"/>
    </row>
    <row r="10" spans="1:26" x14ac:dyDescent="0.25">
      <c r="A10" s="152"/>
      <c r="B10" s="44" t="s">
        <v>83</v>
      </c>
      <c r="C10" s="41">
        <v>0</v>
      </c>
      <c r="D10" s="86">
        <v>0</v>
      </c>
      <c r="E10" s="86">
        <v>0</v>
      </c>
      <c r="F10" s="86">
        <v>0</v>
      </c>
      <c r="G10" s="86">
        <v>0</v>
      </c>
      <c r="H10" s="85">
        <v>0</v>
      </c>
      <c r="I10" s="211"/>
      <c r="J10" s="83"/>
    </row>
    <row r="11" spans="1:26" x14ac:dyDescent="0.25">
      <c r="A11" s="151"/>
      <c r="B11" s="44" t="s">
        <v>52</v>
      </c>
      <c r="C11" s="41">
        <v>8</v>
      </c>
      <c r="D11" s="86">
        <v>561026.06999999995</v>
      </c>
      <c r="E11" s="86">
        <v>0</v>
      </c>
      <c r="F11" s="86">
        <v>0</v>
      </c>
      <c r="G11" s="86">
        <v>0</v>
      </c>
      <c r="H11" s="85">
        <v>561026.06999999995</v>
      </c>
      <c r="I11" s="211"/>
      <c r="J11" s="83"/>
    </row>
    <row r="12" spans="1:26" x14ac:dyDescent="0.25">
      <c r="A12" s="151"/>
      <c r="B12" s="44" t="s">
        <v>53</v>
      </c>
      <c r="C12" s="41">
        <v>2</v>
      </c>
      <c r="D12" s="86">
        <v>84955</v>
      </c>
      <c r="E12" s="86">
        <v>0</v>
      </c>
      <c r="F12" s="86">
        <v>0</v>
      </c>
      <c r="G12" s="86">
        <v>0</v>
      </c>
      <c r="H12" s="85">
        <v>84955</v>
      </c>
      <c r="I12" s="211"/>
      <c r="J12" s="83"/>
    </row>
    <row r="13" spans="1:26" ht="16.5" x14ac:dyDescent="0.3">
      <c r="A13" s="151"/>
      <c r="B13" s="19" t="s">
        <v>54</v>
      </c>
      <c r="C13" s="41">
        <v>1</v>
      </c>
      <c r="D13" s="86">
        <v>15848</v>
      </c>
      <c r="E13" s="86">
        <v>0</v>
      </c>
      <c r="F13" s="86">
        <v>0</v>
      </c>
      <c r="G13" s="86">
        <v>0</v>
      </c>
      <c r="H13" s="85">
        <v>15848</v>
      </c>
      <c r="I13" s="211"/>
      <c r="J13" s="83"/>
    </row>
    <row r="14" spans="1:26" x14ac:dyDescent="0.25">
      <c r="A14" s="151"/>
      <c r="B14" s="45" t="s">
        <v>55</v>
      </c>
      <c r="C14" s="41">
        <v>5</v>
      </c>
      <c r="D14" s="86">
        <v>261837.52000000002</v>
      </c>
      <c r="E14" s="86">
        <v>0</v>
      </c>
      <c r="F14" s="86">
        <v>0</v>
      </c>
      <c r="G14" s="86">
        <v>0</v>
      </c>
      <c r="H14" s="85">
        <v>261837.52000000002</v>
      </c>
      <c r="I14" s="211"/>
      <c r="J14" s="83"/>
    </row>
    <row r="15" spans="1:26" x14ac:dyDescent="0.25">
      <c r="A15" s="152"/>
      <c r="B15" s="45" t="s">
        <v>56</v>
      </c>
      <c r="C15" s="41">
        <v>0</v>
      </c>
      <c r="D15" s="86">
        <v>0</v>
      </c>
      <c r="E15" s="86">
        <v>0</v>
      </c>
      <c r="F15" s="86">
        <v>0</v>
      </c>
      <c r="G15" s="86">
        <v>0</v>
      </c>
      <c r="H15" s="85">
        <v>0</v>
      </c>
      <c r="I15" s="211"/>
      <c r="J15" s="83"/>
    </row>
    <row r="16" spans="1:26" x14ac:dyDescent="0.25">
      <c r="A16" s="151"/>
      <c r="B16" s="45" t="s">
        <v>57</v>
      </c>
      <c r="C16" s="41">
        <v>2</v>
      </c>
      <c r="D16" s="86">
        <v>0</v>
      </c>
      <c r="E16" s="86">
        <v>0</v>
      </c>
      <c r="F16" s="86">
        <v>0</v>
      </c>
      <c r="G16" s="86">
        <v>1073117.02</v>
      </c>
      <c r="H16" s="85">
        <v>1073117.02</v>
      </c>
      <c r="I16" s="211"/>
      <c r="J16" s="83"/>
    </row>
    <row r="17" spans="1:10" x14ac:dyDescent="0.25">
      <c r="A17" s="151"/>
      <c r="B17" s="34" t="s">
        <v>59</v>
      </c>
      <c r="C17" s="41">
        <v>6</v>
      </c>
      <c r="D17" s="86">
        <v>95609.300000000017</v>
      </c>
      <c r="E17" s="86">
        <v>0</v>
      </c>
      <c r="F17" s="86">
        <v>0</v>
      </c>
      <c r="G17" s="86">
        <v>0</v>
      </c>
      <c r="H17" s="85">
        <v>95609.300000000017</v>
      </c>
      <c r="I17" s="211"/>
      <c r="J17" s="83"/>
    </row>
    <row r="18" spans="1:10" x14ac:dyDescent="0.25">
      <c r="A18" s="151"/>
      <c r="B18" s="45" t="s">
        <v>60</v>
      </c>
      <c r="C18" s="41">
        <v>5</v>
      </c>
      <c r="D18" s="86">
        <v>125232.23</v>
      </c>
      <c r="E18" s="86">
        <v>5000</v>
      </c>
      <c r="F18" s="86">
        <v>0</v>
      </c>
      <c r="G18" s="86">
        <v>0</v>
      </c>
      <c r="H18" s="85">
        <v>130232.23</v>
      </c>
      <c r="I18" s="211"/>
      <c r="J18" s="83"/>
    </row>
    <row r="19" spans="1:10" x14ac:dyDescent="0.25">
      <c r="A19" s="151"/>
      <c r="B19" s="45" t="s">
        <v>61</v>
      </c>
      <c r="C19" s="41">
        <v>1</v>
      </c>
      <c r="D19" s="86">
        <v>55543.82</v>
      </c>
      <c r="E19" s="86">
        <v>0</v>
      </c>
      <c r="F19" s="86">
        <v>0</v>
      </c>
      <c r="G19" s="86">
        <v>0</v>
      </c>
      <c r="H19" s="85">
        <v>55543.82</v>
      </c>
      <c r="I19" s="211"/>
      <c r="J19" s="83"/>
    </row>
    <row r="20" spans="1:10" x14ac:dyDescent="0.25">
      <c r="A20" s="152"/>
      <c r="B20" s="34" t="s">
        <v>62</v>
      </c>
      <c r="C20" s="41">
        <v>0</v>
      </c>
      <c r="D20" s="86">
        <v>0</v>
      </c>
      <c r="E20" s="86">
        <v>0</v>
      </c>
      <c r="F20" s="86">
        <v>0</v>
      </c>
      <c r="G20" s="86">
        <v>0</v>
      </c>
      <c r="H20" s="85">
        <v>0</v>
      </c>
      <c r="I20" s="211"/>
      <c r="J20" s="83"/>
    </row>
    <row r="21" spans="1:10" x14ac:dyDescent="0.25">
      <c r="A21" s="152"/>
      <c r="B21" s="45" t="s">
        <v>63</v>
      </c>
      <c r="C21" s="41">
        <v>0</v>
      </c>
      <c r="D21" s="86">
        <v>0</v>
      </c>
      <c r="E21" s="86">
        <v>0</v>
      </c>
      <c r="F21" s="86">
        <v>0</v>
      </c>
      <c r="G21" s="86">
        <v>0</v>
      </c>
      <c r="H21" s="85">
        <v>0</v>
      </c>
      <c r="I21" s="211"/>
      <c r="J21" s="83"/>
    </row>
    <row r="22" spans="1:10" ht="16.5" x14ac:dyDescent="0.3">
      <c r="A22" s="151"/>
      <c r="B22" s="19" t="s">
        <v>119</v>
      </c>
      <c r="C22" s="41">
        <v>1</v>
      </c>
      <c r="D22" s="87">
        <v>35000</v>
      </c>
      <c r="E22" s="87">
        <v>0</v>
      </c>
      <c r="F22" s="87">
        <v>0</v>
      </c>
      <c r="G22" s="87">
        <v>0</v>
      </c>
      <c r="H22" s="85">
        <v>35000</v>
      </c>
      <c r="I22" s="211"/>
      <c r="J22" s="83"/>
    </row>
    <row r="23" spans="1:10" x14ac:dyDescent="0.25">
      <c r="A23" s="151"/>
      <c r="B23" s="45" t="s">
        <v>65</v>
      </c>
      <c r="C23" s="41">
        <v>1</v>
      </c>
      <c r="D23" s="87">
        <v>8673.4699999999993</v>
      </c>
      <c r="E23" s="87">
        <v>0</v>
      </c>
      <c r="F23" s="87">
        <v>0</v>
      </c>
      <c r="G23" s="87">
        <v>0</v>
      </c>
      <c r="H23" s="85">
        <v>8673.4699999999993</v>
      </c>
      <c r="I23" s="211"/>
      <c r="J23" s="83"/>
    </row>
    <row r="24" spans="1:10" x14ac:dyDescent="0.25">
      <c r="A24" s="151"/>
      <c r="B24" s="45" t="s">
        <v>66</v>
      </c>
      <c r="C24" s="41">
        <v>11</v>
      </c>
      <c r="D24" s="87">
        <v>1766331.7800000003</v>
      </c>
      <c r="E24" s="87">
        <v>0</v>
      </c>
      <c r="F24" s="87">
        <v>0</v>
      </c>
      <c r="G24" s="87">
        <v>0</v>
      </c>
      <c r="H24" s="85">
        <v>1766331.7800000003</v>
      </c>
      <c r="I24" s="211"/>
      <c r="J24" s="83"/>
    </row>
    <row r="25" spans="1:10" x14ac:dyDescent="0.25">
      <c r="A25" s="151"/>
      <c r="B25" s="45" t="s">
        <v>67</v>
      </c>
      <c r="C25" s="41">
        <v>1</v>
      </c>
      <c r="D25" s="87">
        <v>186</v>
      </c>
      <c r="E25" s="87">
        <v>0</v>
      </c>
      <c r="F25" s="87">
        <v>0</v>
      </c>
      <c r="G25" s="87">
        <v>1000</v>
      </c>
      <c r="H25" s="85">
        <v>1186</v>
      </c>
      <c r="I25" s="211"/>
      <c r="J25" s="83"/>
    </row>
    <row r="26" spans="1:10" x14ac:dyDescent="0.25">
      <c r="A26" s="151"/>
      <c r="B26" s="34" t="s">
        <v>68</v>
      </c>
      <c r="C26" s="41">
        <v>3</v>
      </c>
      <c r="D26" s="87">
        <v>233200</v>
      </c>
      <c r="E26" s="87">
        <v>0</v>
      </c>
      <c r="F26" s="87">
        <v>0</v>
      </c>
      <c r="G26" s="87">
        <v>0</v>
      </c>
      <c r="H26" s="85">
        <v>233200</v>
      </c>
      <c r="I26" s="211"/>
      <c r="J26" s="83"/>
    </row>
    <row r="27" spans="1:10" x14ac:dyDescent="0.25">
      <c r="A27" s="151"/>
      <c r="B27" s="45" t="s">
        <v>69</v>
      </c>
      <c r="C27" s="41">
        <v>2</v>
      </c>
      <c r="D27" s="87">
        <v>97694.5</v>
      </c>
      <c r="E27" s="87">
        <v>250</v>
      </c>
      <c r="F27" s="87">
        <v>0</v>
      </c>
      <c r="G27" s="87">
        <v>0</v>
      </c>
      <c r="H27" s="85">
        <v>97944.5</v>
      </c>
      <c r="I27" s="211"/>
      <c r="J27" s="83"/>
    </row>
    <row r="28" spans="1:10" ht="18" customHeight="1" x14ac:dyDescent="0.3">
      <c r="A28" s="151"/>
      <c r="B28" s="205" t="s">
        <v>70</v>
      </c>
      <c r="C28" s="41">
        <v>4</v>
      </c>
      <c r="D28" s="87">
        <v>337129.25</v>
      </c>
      <c r="E28" s="87">
        <v>0</v>
      </c>
      <c r="F28" s="87">
        <v>0</v>
      </c>
      <c r="G28" s="87">
        <v>0</v>
      </c>
      <c r="H28" s="85">
        <v>337129.25</v>
      </c>
      <c r="I28" s="211"/>
      <c r="J28" s="83"/>
    </row>
    <row r="29" spans="1:10" x14ac:dyDescent="0.25">
      <c r="A29" s="151"/>
      <c r="B29" s="45" t="s">
        <v>71</v>
      </c>
      <c r="C29" s="41">
        <v>2</v>
      </c>
      <c r="D29" s="87">
        <v>259180</v>
      </c>
      <c r="E29" s="87">
        <v>324248</v>
      </c>
      <c r="F29" s="87">
        <v>0</v>
      </c>
      <c r="G29" s="87">
        <v>0</v>
      </c>
      <c r="H29" s="85">
        <v>583428</v>
      </c>
      <c r="I29" s="211"/>
      <c r="J29" s="83"/>
    </row>
    <row r="30" spans="1:10" x14ac:dyDescent="0.25">
      <c r="A30" s="151"/>
      <c r="B30" s="45" t="s">
        <v>72</v>
      </c>
      <c r="C30" s="41">
        <v>40</v>
      </c>
      <c r="D30" s="86">
        <v>2675000</v>
      </c>
      <c r="E30" s="86">
        <v>0</v>
      </c>
      <c r="F30" s="86">
        <v>0</v>
      </c>
      <c r="G30" s="86">
        <v>0</v>
      </c>
      <c r="H30" s="85">
        <v>2675000</v>
      </c>
      <c r="I30" s="211"/>
      <c r="J30" s="83"/>
    </row>
    <row r="31" spans="1:10" x14ac:dyDescent="0.25">
      <c r="A31" s="151"/>
      <c r="B31" s="45" t="s">
        <v>73</v>
      </c>
      <c r="C31" s="41">
        <v>4</v>
      </c>
      <c r="D31" s="86">
        <v>225060.12</v>
      </c>
      <c r="E31" s="86">
        <v>0</v>
      </c>
      <c r="F31" s="86">
        <v>0</v>
      </c>
      <c r="G31" s="86">
        <v>0</v>
      </c>
      <c r="H31" s="85">
        <v>225060.12</v>
      </c>
      <c r="I31" s="211"/>
    </row>
    <row r="32" spans="1:10" x14ac:dyDescent="0.25">
      <c r="B32" s="8" t="s">
        <v>179</v>
      </c>
      <c r="D32" s="46"/>
    </row>
    <row r="33" spans="2:3" ht="15.75" customHeight="1" x14ac:dyDescent="0.25">
      <c r="B33" s="280" t="s">
        <v>235</v>
      </c>
      <c r="C33" s="280"/>
    </row>
    <row r="34" spans="2:3" x14ac:dyDescent="0.25">
      <c r="B34" s="76" t="s">
        <v>336</v>
      </c>
    </row>
  </sheetData>
  <mergeCells count="6">
    <mergeCell ref="B33:C33"/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activeCell="C27" sqref="C27"/>
    </sheetView>
  </sheetViews>
  <sheetFormatPr baseColWidth="10" defaultRowHeight="15.75" x14ac:dyDescent="0.25"/>
  <cols>
    <col min="2" max="2" width="15.625" customWidth="1"/>
    <col min="3" max="3" width="15.125" customWidth="1"/>
    <col min="4" max="4" width="20.75" customWidth="1"/>
    <col min="5" max="5" width="13.375" style="82" customWidth="1"/>
    <col min="7" max="7" width="12.125" customWidth="1"/>
    <col min="8" max="8" width="13.875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.75" customHeight="1" x14ac:dyDescent="0.25">
      <c r="B5" s="284" t="s">
        <v>74</v>
      </c>
      <c r="C5" s="284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27" x14ac:dyDescent="0.25">
      <c r="B6" s="285"/>
      <c r="C6" s="285"/>
      <c r="D6" s="193" t="s">
        <v>164</v>
      </c>
      <c r="E6" s="192" t="s">
        <v>165</v>
      </c>
      <c r="F6" s="192" t="s">
        <v>166</v>
      </c>
      <c r="G6" s="192" t="s">
        <v>170</v>
      </c>
      <c r="H6" s="283"/>
      <c r="I6" s="90"/>
    </row>
    <row r="7" spans="1:26" x14ac:dyDescent="0.25">
      <c r="B7" s="49" t="s">
        <v>99</v>
      </c>
      <c r="C7" s="203">
        <v>63</v>
      </c>
      <c r="D7" s="202">
        <v>3917197.5000000005</v>
      </c>
      <c r="E7" s="202">
        <v>1229247.6000000001</v>
      </c>
      <c r="F7" s="202">
        <v>0</v>
      </c>
      <c r="G7" s="202">
        <v>1262330.7</v>
      </c>
      <c r="H7" s="202">
        <v>6408775.7999999998</v>
      </c>
      <c r="I7" s="90"/>
    </row>
    <row r="8" spans="1:26" ht="16.5" x14ac:dyDescent="0.3">
      <c r="B8" s="50" t="s">
        <v>48</v>
      </c>
      <c r="C8" s="91">
        <v>33</v>
      </c>
      <c r="D8" s="86">
        <v>487265.99999999994</v>
      </c>
      <c r="E8" s="86">
        <v>151755</v>
      </c>
      <c r="F8" s="86">
        <v>0</v>
      </c>
      <c r="G8" s="86">
        <v>317331</v>
      </c>
      <c r="H8" s="85">
        <v>956352</v>
      </c>
      <c r="I8" s="212"/>
    </row>
    <row r="9" spans="1:26" ht="16.5" x14ac:dyDescent="0.3">
      <c r="B9" s="50" t="s">
        <v>50</v>
      </c>
      <c r="C9" s="91">
        <v>3</v>
      </c>
      <c r="D9" s="86">
        <v>55000</v>
      </c>
      <c r="E9" s="86">
        <v>118242</v>
      </c>
      <c r="F9" s="86">
        <v>0</v>
      </c>
      <c r="G9" s="86">
        <v>0</v>
      </c>
      <c r="H9" s="85">
        <v>173242</v>
      </c>
      <c r="I9" s="212"/>
    </row>
    <row r="10" spans="1:26" x14ac:dyDescent="0.25">
      <c r="B10" s="50" t="s">
        <v>83</v>
      </c>
      <c r="C10" s="41">
        <v>4</v>
      </c>
      <c r="D10" s="86">
        <v>957634</v>
      </c>
      <c r="E10" s="86">
        <v>0</v>
      </c>
      <c r="F10" s="86">
        <v>0</v>
      </c>
      <c r="G10" s="86">
        <v>24998.000000000004</v>
      </c>
      <c r="H10" s="85">
        <v>982632</v>
      </c>
      <c r="I10" s="212"/>
    </row>
    <row r="11" spans="1:26" x14ac:dyDescent="0.25">
      <c r="B11" s="50" t="s">
        <v>52</v>
      </c>
      <c r="C11" s="41">
        <v>0</v>
      </c>
      <c r="D11" s="86">
        <v>0</v>
      </c>
      <c r="E11" s="86">
        <v>0</v>
      </c>
      <c r="F11" s="86">
        <v>0</v>
      </c>
      <c r="G11" s="86">
        <v>0</v>
      </c>
      <c r="H11" s="85">
        <v>0</v>
      </c>
      <c r="I11" s="212"/>
    </row>
    <row r="12" spans="1:26" x14ac:dyDescent="0.25">
      <c r="B12" s="50" t="s">
        <v>53</v>
      </c>
      <c r="C12" s="41">
        <v>2</v>
      </c>
      <c r="D12" s="86">
        <v>84955</v>
      </c>
      <c r="E12" s="86">
        <v>0</v>
      </c>
      <c r="F12" s="86">
        <v>0</v>
      </c>
      <c r="G12" s="86">
        <v>0</v>
      </c>
      <c r="H12" s="85">
        <v>84955</v>
      </c>
      <c r="I12" s="212"/>
    </row>
    <row r="13" spans="1:26" x14ac:dyDescent="0.25">
      <c r="B13" s="50" t="s">
        <v>54</v>
      </c>
      <c r="C13" s="41">
        <v>0</v>
      </c>
      <c r="D13" s="86">
        <v>0</v>
      </c>
      <c r="E13" s="86">
        <v>0</v>
      </c>
      <c r="F13" s="86">
        <v>0</v>
      </c>
      <c r="G13" s="86">
        <v>0</v>
      </c>
      <c r="H13" s="85">
        <v>0</v>
      </c>
      <c r="I13" s="212"/>
    </row>
    <row r="14" spans="1:26" x14ac:dyDescent="0.25">
      <c r="B14" s="50" t="s">
        <v>55</v>
      </c>
      <c r="C14" s="41">
        <v>1</v>
      </c>
      <c r="D14" s="86">
        <v>49613.84</v>
      </c>
      <c r="E14" s="86">
        <v>0</v>
      </c>
      <c r="F14" s="86">
        <v>0</v>
      </c>
      <c r="G14" s="86">
        <v>0</v>
      </c>
      <c r="H14" s="85">
        <v>49613.84</v>
      </c>
      <c r="I14" s="212"/>
    </row>
    <row r="15" spans="1:26" x14ac:dyDescent="0.25">
      <c r="B15" s="50" t="s">
        <v>56</v>
      </c>
      <c r="C15" s="41">
        <v>0</v>
      </c>
      <c r="D15" s="86">
        <v>0</v>
      </c>
      <c r="E15" s="86">
        <v>0</v>
      </c>
      <c r="F15" s="86">
        <v>0</v>
      </c>
      <c r="G15" s="86">
        <v>0</v>
      </c>
      <c r="H15" s="85">
        <v>0</v>
      </c>
      <c r="I15" s="212"/>
    </row>
    <row r="16" spans="1:26" x14ac:dyDescent="0.25">
      <c r="B16" s="50" t="s">
        <v>57</v>
      </c>
      <c r="C16" s="41">
        <v>0</v>
      </c>
      <c r="D16" s="86">
        <v>0</v>
      </c>
      <c r="E16" s="86">
        <v>0</v>
      </c>
      <c r="F16" s="86">
        <v>0</v>
      </c>
      <c r="G16" s="86">
        <v>0</v>
      </c>
      <c r="H16" s="85">
        <v>0</v>
      </c>
      <c r="I16" s="212"/>
    </row>
    <row r="17" spans="1:10" x14ac:dyDescent="0.25">
      <c r="B17" s="50" t="s">
        <v>59</v>
      </c>
      <c r="C17" s="41">
        <v>3</v>
      </c>
      <c r="D17" s="86">
        <v>1685098.1099999999</v>
      </c>
      <c r="E17" s="86">
        <v>0</v>
      </c>
      <c r="F17" s="86">
        <v>0</v>
      </c>
      <c r="G17" s="86">
        <v>0</v>
      </c>
      <c r="H17" s="85">
        <v>1685098.1099999999</v>
      </c>
      <c r="I17" s="212"/>
    </row>
    <row r="18" spans="1:10" x14ac:dyDescent="0.25">
      <c r="A18" s="151"/>
      <c r="B18" s="45" t="s">
        <v>60</v>
      </c>
      <c r="C18" s="41">
        <v>0</v>
      </c>
      <c r="D18" s="86">
        <v>0</v>
      </c>
      <c r="E18" s="86">
        <v>0</v>
      </c>
      <c r="F18" s="86">
        <v>0</v>
      </c>
      <c r="G18" s="86">
        <v>0</v>
      </c>
      <c r="H18" s="85">
        <v>0</v>
      </c>
      <c r="I18" s="212"/>
      <c r="J18" s="83"/>
    </row>
    <row r="19" spans="1:10" x14ac:dyDescent="0.25">
      <c r="B19" s="50" t="s">
        <v>61</v>
      </c>
      <c r="C19" s="41">
        <v>2</v>
      </c>
      <c r="D19" s="86">
        <v>76189.51999999999</v>
      </c>
      <c r="E19" s="86">
        <v>5750</v>
      </c>
      <c r="F19" s="86">
        <v>0</v>
      </c>
      <c r="G19" s="86">
        <v>0</v>
      </c>
      <c r="H19" s="85">
        <v>81939.51999999999</v>
      </c>
      <c r="I19" s="212"/>
    </row>
    <row r="20" spans="1:10" x14ac:dyDescent="0.25">
      <c r="B20" s="50" t="s">
        <v>62</v>
      </c>
      <c r="C20" s="41">
        <v>0</v>
      </c>
      <c r="D20" s="86">
        <v>0</v>
      </c>
      <c r="E20" s="86">
        <v>0</v>
      </c>
      <c r="F20" s="86">
        <v>0</v>
      </c>
      <c r="G20" s="86">
        <v>0</v>
      </c>
      <c r="H20" s="85">
        <v>0</v>
      </c>
      <c r="I20" s="212"/>
    </row>
    <row r="21" spans="1:10" x14ac:dyDescent="0.25">
      <c r="B21" s="51" t="s">
        <v>63</v>
      </c>
      <c r="C21" s="41">
        <v>5</v>
      </c>
      <c r="D21" s="86">
        <v>246389.53999999998</v>
      </c>
      <c r="E21" s="86">
        <v>17500</v>
      </c>
      <c r="F21" s="86">
        <v>0</v>
      </c>
      <c r="G21" s="86">
        <v>0</v>
      </c>
      <c r="H21" s="85">
        <v>263889.53999999998</v>
      </c>
      <c r="I21" s="212"/>
    </row>
    <row r="22" spans="1:10" ht="28.5" x14ac:dyDescent="0.25">
      <c r="B22" s="51" t="s">
        <v>64</v>
      </c>
      <c r="C22" s="41">
        <v>0</v>
      </c>
      <c r="D22" s="86">
        <v>0</v>
      </c>
      <c r="E22" s="86">
        <v>0</v>
      </c>
      <c r="F22" s="86">
        <v>0</v>
      </c>
      <c r="G22" s="86">
        <v>0</v>
      </c>
      <c r="H22" s="85">
        <v>0</v>
      </c>
      <c r="I22" s="212"/>
    </row>
    <row r="23" spans="1:10" x14ac:dyDescent="0.25">
      <c r="B23" s="50" t="s">
        <v>65</v>
      </c>
      <c r="C23" s="41">
        <v>2</v>
      </c>
      <c r="D23" s="86">
        <v>75038</v>
      </c>
      <c r="E23" s="86">
        <v>0</v>
      </c>
      <c r="F23" s="86">
        <v>0</v>
      </c>
      <c r="G23" s="86">
        <v>0</v>
      </c>
      <c r="H23" s="85">
        <v>75038</v>
      </c>
      <c r="I23" s="212"/>
    </row>
    <row r="24" spans="1:10" x14ac:dyDescent="0.25">
      <c r="B24" s="50" t="s">
        <v>66</v>
      </c>
      <c r="C24" s="41">
        <v>0</v>
      </c>
      <c r="D24" s="86">
        <v>0</v>
      </c>
      <c r="E24" s="86">
        <v>0</v>
      </c>
      <c r="F24" s="86">
        <v>0</v>
      </c>
      <c r="G24" s="86">
        <v>0</v>
      </c>
      <c r="H24" s="85">
        <v>0</v>
      </c>
      <c r="I24" s="212"/>
    </row>
    <row r="25" spans="1:10" x14ac:dyDescent="0.25">
      <c r="B25" s="50" t="s">
        <v>67</v>
      </c>
      <c r="C25" s="41">
        <v>1</v>
      </c>
      <c r="D25" s="86">
        <v>0</v>
      </c>
      <c r="E25" s="86">
        <v>0</v>
      </c>
      <c r="F25" s="86">
        <v>0</v>
      </c>
      <c r="G25" s="86">
        <v>914892.7</v>
      </c>
      <c r="H25" s="85">
        <v>914892.7</v>
      </c>
      <c r="I25" s="212"/>
    </row>
    <row r="26" spans="1:10" x14ac:dyDescent="0.25">
      <c r="B26" s="50" t="s">
        <v>68</v>
      </c>
      <c r="C26" s="41">
        <v>2</v>
      </c>
      <c r="D26" s="86">
        <v>56800</v>
      </c>
      <c r="E26" s="86">
        <v>911000</v>
      </c>
      <c r="F26" s="86">
        <v>0</v>
      </c>
      <c r="G26" s="86">
        <v>0</v>
      </c>
      <c r="H26" s="85">
        <v>967800</v>
      </c>
      <c r="I26" s="212"/>
    </row>
    <row r="27" spans="1:10" x14ac:dyDescent="0.25">
      <c r="B27" s="50" t="s">
        <v>69</v>
      </c>
      <c r="C27" s="41">
        <v>0</v>
      </c>
      <c r="D27" s="86">
        <v>0</v>
      </c>
      <c r="E27" s="86">
        <v>0</v>
      </c>
      <c r="F27" s="86">
        <v>0</v>
      </c>
      <c r="G27" s="86">
        <v>0</v>
      </c>
      <c r="H27" s="85">
        <v>0</v>
      </c>
      <c r="I27" s="212"/>
    </row>
    <row r="28" spans="1:10" ht="28.5" x14ac:dyDescent="0.25">
      <c r="B28" s="50" t="s">
        <v>70</v>
      </c>
      <c r="C28" s="41">
        <v>1</v>
      </c>
      <c r="D28" s="86">
        <v>60450.75</v>
      </c>
      <c r="E28" s="86">
        <v>0</v>
      </c>
      <c r="F28" s="86">
        <v>0</v>
      </c>
      <c r="G28" s="86">
        <v>0</v>
      </c>
      <c r="H28" s="85">
        <v>60450.75</v>
      </c>
      <c r="I28" s="212"/>
    </row>
    <row r="29" spans="1:10" x14ac:dyDescent="0.25">
      <c r="B29" s="50" t="s">
        <v>71</v>
      </c>
      <c r="C29" s="41">
        <v>1</v>
      </c>
      <c r="D29" s="86">
        <v>0</v>
      </c>
      <c r="E29" s="86">
        <v>0</v>
      </c>
      <c r="F29" s="86">
        <v>0</v>
      </c>
      <c r="G29" s="86">
        <v>5109</v>
      </c>
      <c r="H29" s="85">
        <v>5109</v>
      </c>
      <c r="I29" s="212"/>
    </row>
    <row r="30" spans="1:10" x14ac:dyDescent="0.25">
      <c r="B30" s="50" t="s">
        <v>72</v>
      </c>
      <c r="C30" s="41">
        <v>2</v>
      </c>
      <c r="D30" s="86">
        <v>17900</v>
      </c>
      <c r="E30" s="86">
        <v>25000.6</v>
      </c>
      <c r="F30" s="86">
        <v>0</v>
      </c>
      <c r="G30" s="86">
        <v>0</v>
      </c>
      <c r="H30" s="85">
        <v>42900.6</v>
      </c>
      <c r="I30" s="212"/>
    </row>
    <row r="31" spans="1:10" x14ac:dyDescent="0.25">
      <c r="B31" s="50" t="s">
        <v>73</v>
      </c>
      <c r="C31" s="41">
        <v>1</v>
      </c>
      <c r="D31" s="87">
        <v>64862.74</v>
      </c>
      <c r="E31" s="87">
        <v>0</v>
      </c>
      <c r="F31" s="87">
        <v>0</v>
      </c>
      <c r="G31" s="87">
        <v>0</v>
      </c>
      <c r="H31" s="85">
        <v>64862.74</v>
      </c>
      <c r="I31" s="212"/>
    </row>
    <row r="32" spans="1:10" x14ac:dyDescent="0.25">
      <c r="B32" s="8" t="s">
        <v>179</v>
      </c>
      <c r="C32" s="52"/>
      <c r="D32" s="52"/>
    </row>
    <row r="33" spans="2:5" ht="15.75" customHeight="1" x14ac:dyDescent="0.25">
      <c r="B33" s="280" t="s">
        <v>236</v>
      </c>
      <c r="C33" s="280"/>
    </row>
    <row r="34" spans="2:5" s="79" customFormat="1" x14ac:dyDescent="0.25">
      <c r="B34" s="88"/>
      <c r="E34" s="89"/>
    </row>
  </sheetData>
  <mergeCells count="6">
    <mergeCell ref="B33:C33"/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sqref="A1:Z1"/>
    </sheetView>
  </sheetViews>
  <sheetFormatPr baseColWidth="10" defaultRowHeight="15.75" x14ac:dyDescent="0.25"/>
  <cols>
    <col min="24" max="24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x14ac:dyDescent="0.25">
      <c r="B5" s="221" t="s">
        <v>74</v>
      </c>
      <c r="C5" s="224" t="s">
        <v>147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6"/>
      <c r="X5" s="167" t="s">
        <v>229</v>
      </c>
    </row>
    <row r="6" spans="1:26" ht="45" customHeight="1" x14ac:dyDescent="0.25">
      <c r="B6" s="222"/>
      <c r="C6" s="227" t="s">
        <v>148</v>
      </c>
      <c r="D6" s="228"/>
      <c r="E6" s="227" t="s">
        <v>149</v>
      </c>
      <c r="F6" s="228"/>
      <c r="G6" s="227" t="s">
        <v>150</v>
      </c>
      <c r="H6" s="228"/>
      <c r="I6" s="227" t="s">
        <v>151</v>
      </c>
      <c r="J6" s="228"/>
      <c r="K6" s="227" t="s">
        <v>152</v>
      </c>
      <c r="L6" s="228"/>
      <c r="M6" s="227" t="s">
        <v>153</v>
      </c>
      <c r="N6" s="228"/>
      <c r="O6" s="227" t="s">
        <v>154</v>
      </c>
      <c r="P6" s="228"/>
      <c r="Q6" s="227" t="s">
        <v>155</v>
      </c>
      <c r="R6" s="228"/>
      <c r="S6" s="227" t="s">
        <v>225</v>
      </c>
      <c r="T6" s="228"/>
      <c r="U6" s="227" t="s">
        <v>76</v>
      </c>
      <c r="V6" s="228"/>
    </row>
    <row r="7" spans="1:26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  <c r="O7" s="66" t="s">
        <v>80</v>
      </c>
      <c r="P7" s="66" t="s">
        <v>81</v>
      </c>
      <c r="Q7" s="66" t="s">
        <v>80</v>
      </c>
      <c r="R7" s="66" t="s">
        <v>81</v>
      </c>
      <c r="S7" s="66" t="s">
        <v>80</v>
      </c>
      <c r="T7" s="66" t="s">
        <v>81</v>
      </c>
      <c r="U7" s="66" t="s">
        <v>80</v>
      </c>
      <c r="V7" s="66" t="s">
        <v>81</v>
      </c>
    </row>
    <row r="8" spans="1:26" s="67" customFormat="1" ht="27" x14ac:dyDescent="0.25">
      <c r="B8" s="68" t="s">
        <v>82</v>
      </c>
      <c r="C8" s="23">
        <v>82</v>
      </c>
      <c r="D8" s="25">
        <v>0.99999999999999978</v>
      </c>
      <c r="E8" s="23">
        <v>132</v>
      </c>
      <c r="F8" s="25">
        <v>1</v>
      </c>
      <c r="G8" s="23">
        <v>27</v>
      </c>
      <c r="H8" s="25">
        <v>1</v>
      </c>
      <c r="I8" s="23">
        <v>294</v>
      </c>
      <c r="J8" s="25">
        <v>0.99999999999999989</v>
      </c>
      <c r="K8" s="23">
        <v>68</v>
      </c>
      <c r="L8" s="25">
        <v>0.99999999999999989</v>
      </c>
      <c r="M8" s="23">
        <v>30</v>
      </c>
      <c r="N8" s="25">
        <v>1</v>
      </c>
      <c r="O8" s="23">
        <v>366</v>
      </c>
      <c r="P8" s="25">
        <v>1</v>
      </c>
      <c r="Q8" s="23">
        <v>27</v>
      </c>
      <c r="R8" s="25">
        <v>1</v>
      </c>
      <c r="S8" s="23">
        <v>22</v>
      </c>
      <c r="T8" s="25">
        <v>0.99999999999999989</v>
      </c>
      <c r="U8" s="69">
        <v>1048</v>
      </c>
      <c r="V8" s="25">
        <v>0.99999999999999989</v>
      </c>
    </row>
    <row r="9" spans="1:26" ht="16.5" x14ac:dyDescent="0.3">
      <c r="B9" s="71" t="s">
        <v>48</v>
      </c>
      <c r="C9" s="11">
        <v>0</v>
      </c>
      <c r="D9" s="12">
        <v>0</v>
      </c>
      <c r="E9" s="11">
        <v>1</v>
      </c>
      <c r="F9" s="12">
        <v>7.575757575757576E-3</v>
      </c>
      <c r="G9" s="11">
        <v>3</v>
      </c>
      <c r="H9" s="12">
        <v>0.1111111111111111</v>
      </c>
      <c r="I9" s="11">
        <v>6</v>
      </c>
      <c r="J9" s="12">
        <v>2.0408163265306121E-2</v>
      </c>
      <c r="K9" s="11">
        <v>5</v>
      </c>
      <c r="L9" s="12">
        <v>7.3529411764705885E-2</v>
      </c>
      <c r="M9" s="11">
        <v>0</v>
      </c>
      <c r="N9" s="12">
        <v>0</v>
      </c>
      <c r="O9" s="11">
        <v>4</v>
      </c>
      <c r="P9" s="12">
        <v>1.092896174863388E-2</v>
      </c>
      <c r="Q9" s="11">
        <v>1</v>
      </c>
      <c r="R9" s="12">
        <v>3.7037037037037035E-2</v>
      </c>
      <c r="S9" s="11">
        <v>0</v>
      </c>
      <c r="T9" s="12">
        <v>0</v>
      </c>
      <c r="U9" s="69">
        <v>20</v>
      </c>
      <c r="V9" s="149">
        <v>1.9083969465648856E-2</v>
      </c>
    </row>
    <row r="10" spans="1:26" ht="16.5" x14ac:dyDescent="0.3">
      <c r="B10" s="71" t="s">
        <v>50</v>
      </c>
      <c r="C10" s="11">
        <v>3</v>
      </c>
      <c r="D10" s="12">
        <v>3.6585365853658534E-2</v>
      </c>
      <c r="E10" s="11">
        <v>0</v>
      </c>
      <c r="F10" s="12">
        <v>0</v>
      </c>
      <c r="G10" s="11">
        <v>0</v>
      </c>
      <c r="H10" s="12">
        <v>0</v>
      </c>
      <c r="I10" s="11">
        <v>2</v>
      </c>
      <c r="J10" s="12">
        <v>6.8027210884353739E-3</v>
      </c>
      <c r="K10" s="11">
        <v>2</v>
      </c>
      <c r="L10" s="12">
        <v>2.9411764705882353E-2</v>
      </c>
      <c r="M10" s="11">
        <v>0</v>
      </c>
      <c r="N10" s="12">
        <v>0</v>
      </c>
      <c r="O10" s="11">
        <v>4</v>
      </c>
      <c r="P10" s="12">
        <v>1.092896174863388E-2</v>
      </c>
      <c r="Q10" s="11">
        <v>1</v>
      </c>
      <c r="R10" s="12">
        <v>3.7037037037037035E-2</v>
      </c>
      <c r="S10" s="11">
        <v>0</v>
      </c>
      <c r="T10" s="12">
        <v>0</v>
      </c>
      <c r="U10" s="69">
        <v>12</v>
      </c>
      <c r="V10" s="149">
        <v>1.1450381679389313E-2</v>
      </c>
    </row>
    <row r="11" spans="1:26" ht="16.5" x14ac:dyDescent="0.3">
      <c r="B11" s="71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10</v>
      </c>
      <c r="P11" s="12">
        <v>2.7322404371584699E-2</v>
      </c>
      <c r="Q11" s="11">
        <v>3</v>
      </c>
      <c r="R11" s="12">
        <v>0.1111111111111111</v>
      </c>
      <c r="S11" s="11">
        <v>0</v>
      </c>
      <c r="T11" s="12">
        <v>0</v>
      </c>
      <c r="U11" s="69">
        <v>13</v>
      </c>
      <c r="V11" s="149">
        <v>1.2404580152671756E-2</v>
      </c>
    </row>
    <row r="12" spans="1:26" ht="16.5" x14ac:dyDescent="0.3">
      <c r="B12" s="71" t="s">
        <v>52</v>
      </c>
      <c r="C12" s="11">
        <v>9</v>
      </c>
      <c r="D12" s="12">
        <v>0.10975609756097561</v>
      </c>
      <c r="E12" s="11">
        <v>0</v>
      </c>
      <c r="F12" s="12">
        <v>0</v>
      </c>
      <c r="G12" s="11">
        <v>0</v>
      </c>
      <c r="H12" s="12">
        <v>0</v>
      </c>
      <c r="I12" s="11">
        <v>13</v>
      </c>
      <c r="J12" s="12">
        <v>4.4217687074829932E-2</v>
      </c>
      <c r="K12" s="11">
        <v>4</v>
      </c>
      <c r="L12" s="12">
        <v>5.8823529411764705E-2</v>
      </c>
      <c r="M12" s="11">
        <v>0</v>
      </c>
      <c r="N12" s="12">
        <v>0</v>
      </c>
      <c r="O12" s="11">
        <v>21</v>
      </c>
      <c r="P12" s="12">
        <v>5.737704918032787E-2</v>
      </c>
      <c r="Q12" s="11">
        <v>1</v>
      </c>
      <c r="R12" s="12">
        <v>3.7037037037037035E-2</v>
      </c>
      <c r="S12" s="11">
        <v>0</v>
      </c>
      <c r="T12" s="12">
        <v>0</v>
      </c>
      <c r="U12" s="69">
        <v>48</v>
      </c>
      <c r="V12" s="149">
        <v>4.5801526717557252E-2</v>
      </c>
    </row>
    <row r="13" spans="1:26" ht="16.5" x14ac:dyDescent="0.3">
      <c r="B13" s="71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2</v>
      </c>
      <c r="J13" s="12">
        <v>6.8027210884353739E-3</v>
      </c>
      <c r="K13" s="11">
        <v>3</v>
      </c>
      <c r="L13" s="12">
        <v>4.4117647058823532E-2</v>
      </c>
      <c r="M13" s="11">
        <v>0</v>
      </c>
      <c r="N13" s="12">
        <v>0</v>
      </c>
      <c r="O13" s="11">
        <v>17</v>
      </c>
      <c r="P13" s="12">
        <v>4.6448087431693992E-2</v>
      </c>
      <c r="Q13" s="11">
        <v>7</v>
      </c>
      <c r="R13" s="12">
        <v>0.25925925925925924</v>
      </c>
      <c r="S13" s="11">
        <v>0</v>
      </c>
      <c r="T13" s="12">
        <v>0</v>
      </c>
      <c r="U13" s="69">
        <v>29</v>
      </c>
      <c r="V13" s="149">
        <v>2.7671755725190841E-2</v>
      </c>
    </row>
    <row r="14" spans="1:26" ht="16.5" x14ac:dyDescent="0.3">
      <c r="B14" s="71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17</v>
      </c>
      <c r="J14" s="12">
        <v>5.7823129251700682E-2</v>
      </c>
      <c r="K14" s="11">
        <v>0</v>
      </c>
      <c r="L14" s="12">
        <v>0</v>
      </c>
      <c r="M14" s="11">
        <v>0</v>
      </c>
      <c r="N14" s="12">
        <v>0</v>
      </c>
      <c r="O14" s="11">
        <v>4</v>
      </c>
      <c r="P14" s="12">
        <v>1.092896174863388E-2</v>
      </c>
      <c r="Q14" s="11">
        <v>1</v>
      </c>
      <c r="R14" s="12">
        <v>3.7037037037037035E-2</v>
      </c>
      <c r="S14" s="11">
        <v>0</v>
      </c>
      <c r="T14" s="12">
        <v>0</v>
      </c>
      <c r="U14" s="69">
        <v>22</v>
      </c>
      <c r="V14" s="149">
        <v>2.0992366412213741E-2</v>
      </c>
    </row>
    <row r="15" spans="1:26" ht="16.5" x14ac:dyDescent="0.3">
      <c r="B15" s="71" t="s">
        <v>55</v>
      </c>
      <c r="C15" s="11">
        <v>17</v>
      </c>
      <c r="D15" s="12">
        <v>0.2073170731707317</v>
      </c>
      <c r="E15" s="11">
        <v>0</v>
      </c>
      <c r="F15" s="12">
        <v>0</v>
      </c>
      <c r="G15" s="11">
        <v>6</v>
      </c>
      <c r="H15" s="12">
        <v>0.22222222222222221</v>
      </c>
      <c r="I15" s="11">
        <v>26</v>
      </c>
      <c r="J15" s="12">
        <v>8.8435374149659865E-2</v>
      </c>
      <c r="K15" s="11">
        <v>0</v>
      </c>
      <c r="L15" s="12">
        <v>0</v>
      </c>
      <c r="M15" s="11">
        <v>0</v>
      </c>
      <c r="N15" s="12">
        <v>0</v>
      </c>
      <c r="O15" s="11">
        <v>5</v>
      </c>
      <c r="P15" s="12">
        <v>1.3661202185792349E-2</v>
      </c>
      <c r="Q15" s="11">
        <v>0</v>
      </c>
      <c r="R15" s="12">
        <v>0</v>
      </c>
      <c r="S15" s="11">
        <v>0</v>
      </c>
      <c r="T15" s="12">
        <v>0</v>
      </c>
      <c r="U15" s="69">
        <v>54</v>
      </c>
      <c r="V15" s="149">
        <v>5.1526717557251911E-2</v>
      </c>
    </row>
    <row r="16" spans="1:26" ht="16.5" x14ac:dyDescent="0.3">
      <c r="B16" s="71" t="s">
        <v>56</v>
      </c>
      <c r="C16" s="11">
        <v>3</v>
      </c>
      <c r="D16" s="12">
        <v>3.6585365853658534E-2</v>
      </c>
      <c r="E16" s="11">
        <v>0</v>
      </c>
      <c r="F16" s="12">
        <v>0</v>
      </c>
      <c r="G16" s="11">
        <v>9</v>
      </c>
      <c r="H16" s="12">
        <v>0.33333333333333331</v>
      </c>
      <c r="I16" s="11">
        <v>0</v>
      </c>
      <c r="J16" s="12">
        <v>0</v>
      </c>
      <c r="K16" s="11">
        <v>2</v>
      </c>
      <c r="L16" s="12">
        <v>2.9411764705882353E-2</v>
      </c>
      <c r="M16" s="11">
        <v>0</v>
      </c>
      <c r="N16" s="12">
        <v>0</v>
      </c>
      <c r="O16" s="11">
        <v>11</v>
      </c>
      <c r="P16" s="12">
        <v>3.0054644808743168E-2</v>
      </c>
      <c r="Q16" s="11">
        <v>1</v>
      </c>
      <c r="R16" s="12">
        <v>3.7037037037037035E-2</v>
      </c>
      <c r="S16" s="11">
        <v>0</v>
      </c>
      <c r="T16" s="12">
        <v>0</v>
      </c>
      <c r="U16" s="69">
        <v>26</v>
      </c>
      <c r="V16" s="149">
        <v>2.4809160305343511E-2</v>
      </c>
    </row>
    <row r="17" spans="2:22" ht="16.5" x14ac:dyDescent="0.3">
      <c r="B17" s="7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4</v>
      </c>
      <c r="J17" s="12">
        <v>1.3605442176870748E-2</v>
      </c>
      <c r="K17" s="11">
        <v>2</v>
      </c>
      <c r="L17" s="12">
        <v>2.9411764705882353E-2</v>
      </c>
      <c r="M17" s="11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11">
        <v>0</v>
      </c>
      <c r="T17" s="12">
        <v>0</v>
      </c>
      <c r="U17" s="69">
        <v>6</v>
      </c>
      <c r="V17" s="149">
        <v>5.7251908396946565E-3</v>
      </c>
    </row>
    <row r="18" spans="2:22" ht="16.5" x14ac:dyDescent="0.3">
      <c r="B18" s="71" t="s">
        <v>59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0</v>
      </c>
      <c r="J18" s="12">
        <v>0</v>
      </c>
      <c r="K18" s="11">
        <v>24</v>
      </c>
      <c r="L18" s="12">
        <v>0.35294117647058826</v>
      </c>
      <c r="M18" s="11">
        <v>1</v>
      </c>
      <c r="N18" s="12">
        <v>3.3333333333333333E-2</v>
      </c>
      <c r="O18" s="11">
        <v>10</v>
      </c>
      <c r="P18" s="12">
        <v>2.7322404371584699E-2</v>
      </c>
      <c r="Q18" s="11">
        <v>0</v>
      </c>
      <c r="R18" s="12">
        <v>0</v>
      </c>
      <c r="S18" s="11">
        <v>0</v>
      </c>
      <c r="T18" s="12">
        <v>0</v>
      </c>
      <c r="U18" s="69">
        <v>35</v>
      </c>
      <c r="V18" s="149">
        <v>3.3396946564885496E-2</v>
      </c>
    </row>
    <row r="19" spans="2:22" ht="16.5" x14ac:dyDescent="0.3">
      <c r="B19" s="71" t="s">
        <v>60</v>
      </c>
      <c r="C19" s="11">
        <v>0</v>
      </c>
      <c r="D19" s="12">
        <v>0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1</v>
      </c>
      <c r="L19" s="12">
        <v>1.4705882352941176E-2</v>
      </c>
      <c r="M19" s="11">
        <v>0</v>
      </c>
      <c r="N19" s="12">
        <v>0</v>
      </c>
      <c r="O19" s="11">
        <v>20</v>
      </c>
      <c r="P19" s="12">
        <v>5.4644808743169397E-2</v>
      </c>
      <c r="Q19" s="11">
        <v>0</v>
      </c>
      <c r="R19" s="12">
        <v>0</v>
      </c>
      <c r="S19" s="11">
        <v>0</v>
      </c>
      <c r="T19" s="12">
        <v>0</v>
      </c>
      <c r="U19" s="69">
        <v>21</v>
      </c>
      <c r="V19" s="149">
        <v>2.0038167938931296E-2</v>
      </c>
    </row>
    <row r="20" spans="2:22" ht="16.5" x14ac:dyDescent="0.3">
      <c r="B20" s="71" t="s">
        <v>61</v>
      </c>
      <c r="C20" s="11">
        <v>0</v>
      </c>
      <c r="D20" s="12">
        <v>0</v>
      </c>
      <c r="E20" s="11">
        <v>23</v>
      </c>
      <c r="F20" s="12">
        <v>0.17424242424242425</v>
      </c>
      <c r="G20" s="11">
        <v>2</v>
      </c>
      <c r="H20" s="12">
        <v>7.407407407407407E-2</v>
      </c>
      <c r="I20" s="11">
        <v>23</v>
      </c>
      <c r="J20" s="12">
        <v>7.8231292517006806E-2</v>
      </c>
      <c r="K20" s="11">
        <v>0</v>
      </c>
      <c r="L20" s="12">
        <v>0</v>
      </c>
      <c r="M20" s="11">
        <v>0</v>
      </c>
      <c r="N20" s="12">
        <v>0</v>
      </c>
      <c r="O20" s="11">
        <v>12</v>
      </c>
      <c r="P20" s="12">
        <v>3.2786885245901641E-2</v>
      </c>
      <c r="Q20" s="11">
        <v>0</v>
      </c>
      <c r="R20" s="12">
        <v>0</v>
      </c>
      <c r="S20" s="11">
        <v>0</v>
      </c>
      <c r="T20" s="12">
        <v>0</v>
      </c>
      <c r="U20" s="69">
        <v>60</v>
      </c>
      <c r="V20" s="149">
        <v>5.7251908396946563E-2</v>
      </c>
    </row>
    <row r="21" spans="2:22" ht="16.5" x14ac:dyDescent="0.3">
      <c r="B21" s="71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13</v>
      </c>
      <c r="J21" s="12">
        <v>4.4217687074829932E-2</v>
      </c>
      <c r="K21" s="11">
        <v>1</v>
      </c>
      <c r="L21" s="12">
        <v>1.4705882352941176E-2</v>
      </c>
      <c r="M21" s="11">
        <v>28</v>
      </c>
      <c r="N21" s="12">
        <v>0.93333333333333335</v>
      </c>
      <c r="O21" s="11">
        <v>0</v>
      </c>
      <c r="P21" s="12">
        <v>0</v>
      </c>
      <c r="Q21" s="11">
        <v>0</v>
      </c>
      <c r="R21" s="12">
        <v>0</v>
      </c>
      <c r="S21" s="11">
        <v>0</v>
      </c>
      <c r="T21" s="12">
        <v>0</v>
      </c>
      <c r="U21" s="69">
        <v>42</v>
      </c>
      <c r="V21" s="149">
        <v>4.0076335877862593E-2</v>
      </c>
    </row>
    <row r="22" spans="2:22" ht="16.5" x14ac:dyDescent="0.3">
      <c r="B22" s="71" t="s">
        <v>63</v>
      </c>
      <c r="C22" s="11">
        <v>3</v>
      </c>
      <c r="D22" s="12">
        <v>3.6585365853658534E-2</v>
      </c>
      <c r="E22" s="11">
        <v>0</v>
      </c>
      <c r="F22" s="12">
        <v>0</v>
      </c>
      <c r="G22" s="11">
        <v>7</v>
      </c>
      <c r="H22" s="12">
        <v>0.25925925925925924</v>
      </c>
      <c r="I22" s="11">
        <v>15</v>
      </c>
      <c r="J22" s="12">
        <v>5.1020408163265307E-2</v>
      </c>
      <c r="K22" s="11">
        <v>2</v>
      </c>
      <c r="L22" s="12">
        <v>2.9411764705882353E-2</v>
      </c>
      <c r="M22" s="11">
        <v>0</v>
      </c>
      <c r="N22" s="12">
        <v>0</v>
      </c>
      <c r="O22" s="11">
        <v>16</v>
      </c>
      <c r="P22" s="12">
        <v>4.3715846994535519E-2</v>
      </c>
      <c r="Q22" s="11">
        <v>0</v>
      </c>
      <c r="R22" s="12">
        <v>0</v>
      </c>
      <c r="S22" s="11">
        <v>0</v>
      </c>
      <c r="T22" s="12">
        <v>0</v>
      </c>
      <c r="U22" s="69">
        <v>43</v>
      </c>
      <c r="V22" s="149">
        <v>4.1030534351145037E-2</v>
      </c>
    </row>
    <row r="23" spans="2:22" ht="28.5" x14ac:dyDescent="0.3">
      <c r="B23" s="71" t="s">
        <v>64</v>
      </c>
      <c r="C23" s="11">
        <v>0</v>
      </c>
      <c r="D23" s="12">
        <v>0</v>
      </c>
      <c r="E23" s="11">
        <v>3</v>
      </c>
      <c r="F23" s="12">
        <v>2.2727272727272728E-2</v>
      </c>
      <c r="G23" s="11">
        <v>0</v>
      </c>
      <c r="H23" s="12">
        <v>0</v>
      </c>
      <c r="I23" s="11">
        <v>0</v>
      </c>
      <c r="J23" s="12">
        <v>0</v>
      </c>
      <c r="K23" s="11">
        <v>0</v>
      </c>
      <c r="L23" s="12">
        <v>0</v>
      </c>
      <c r="M23" s="11">
        <v>1</v>
      </c>
      <c r="N23" s="12">
        <v>3.3333333333333333E-2</v>
      </c>
      <c r="O23" s="11">
        <v>17</v>
      </c>
      <c r="P23" s="12">
        <v>4.6448087431693992E-2</v>
      </c>
      <c r="Q23" s="11">
        <v>4</v>
      </c>
      <c r="R23" s="12">
        <v>0.14814814814814814</v>
      </c>
      <c r="S23" s="11">
        <v>0</v>
      </c>
      <c r="T23" s="12">
        <v>0</v>
      </c>
      <c r="U23" s="69">
        <v>25</v>
      </c>
      <c r="V23" s="149">
        <v>2.385496183206107E-2</v>
      </c>
    </row>
    <row r="24" spans="2:22" ht="16.5" x14ac:dyDescent="0.3">
      <c r="B24" s="7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29</v>
      </c>
      <c r="J24" s="12">
        <v>9.8639455782312924E-2</v>
      </c>
      <c r="K24" s="11">
        <v>2</v>
      </c>
      <c r="L24" s="12">
        <v>2.9411764705882353E-2</v>
      </c>
      <c r="M24" s="11">
        <v>0</v>
      </c>
      <c r="N24" s="12">
        <v>0</v>
      </c>
      <c r="O24" s="11">
        <v>11</v>
      </c>
      <c r="P24" s="12">
        <v>3.0054644808743168E-2</v>
      </c>
      <c r="Q24" s="11">
        <v>1</v>
      </c>
      <c r="R24" s="12">
        <v>3.7037037037037035E-2</v>
      </c>
      <c r="S24" s="11">
        <v>20</v>
      </c>
      <c r="T24" s="12">
        <v>0.90909090909090906</v>
      </c>
      <c r="U24" s="69">
        <v>63</v>
      </c>
      <c r="V24" s="149">
        <v>6.0114503816793896E-2</v>
      </c>
    </row>
    <row r="25" spans="2:22" ht="16.5" x14ac:dyDescent="0.3">
      <c r="B25" s="71" t="s">
        <v>66</v>
      </c>
      <c r="C25" s="11">
        <v>15</v>
      </c>
      <c r="D25" s="12">
        <v>0.18292682926829268</v>
      </c>
      <c r="E25" s="11">
        <v>0</v>
      </c>
      <c r="F25" s="12">
        <v>0</v>
      </c>
      <c r="G25" s="11">
        <v>0</v>
      </c>
      <c r="H25" s="12">
        <v>0</v>
      </c>
      <c r="I25" s="11">
        <v>6</v>
      </c>
      <c r="J25" s="12">
        <v>2.0408163265306121E-2</v>
      </c>
      <c r="K25" s="11">
        <v>2</v>
      </c>
      <c r="L25" s="12">
        <v>2.9411764705882353E-2</v>
      </c>
      <c r="M25" s="11">
        <v>0</v>
      </c>
      <c r="N25" s="12">
        <v>0</v>
      </c>
      <c r="O25" s="11">
        <v>63</v>
      </c>
      <c r="P25" s="12">
        <v>0.1721311475409836</v>
      </c>
      <c r="Q25" s="11">
        <v>2</v>
      </c>
      <c r="R25" s="12">
        <v>7.407407407407407E-2</v>
      </c>
      <c r="S25" s="11">
        <v>1</v>
      </c>
      <c r="T25" s="12">
        <v>4.5454545454545456E-2</v>
      </c>
      <c r="U25" s="69">
        <v>89</v>
      </c>
      <c r="V25" s="149">
        <v>8.4923664122137407E-2</v>
      </c>
    </row>
    <row r="26" spans="2:22" ht="16.5" x14ac:dyDescent="0.3">
      <c r="B26" s="71" t="s">
        <v>67</v>
      </c>
      <c r="C26" s="11">
        <v>7</v>
      </c>
      <c r="D26" s="12">
        <v>8.5365853658536592E-2</v>
      </c>
      <c r="E26" s="11">
        <v>7</v>
      </c>
      <c r="F26" s="12">
        <v>5.3030303030303032E-2</v>
      </c>
      <c r="G26" s="11">
        <v>0</v>
      </c>
      <c r="H26" s="12">
        <v>0</v>
      </c>
      <c r="I26" s="11">
        <v>35</v>
      </c>
      <c r="J26" s="12">
        <v>0.11904761904761904</v>
      </c>
      <c r="K26" s="11">
        <v>0</v>
      </c>
      <c r="L26" s="12">
        <v>0</v>
      </c>
      <c r="M26" s="11">
        <v>0</v>
      </c>
      <c r="N26" s="12">
        <v>0</v>
      </c>
      <c r="O26" s="11">
        <v>20</v>
      </c>
      <c r="P26" s="12">
        <v>5.4644808743169397E-2</v>
      </c>
      <c r="Q26" s="11">
        <v>0</v>
      </c>
      <c r="R26" s="12">
        <v>0</v>
      </c>
      <c r="S26" s="11">
        <v>0</v>
      </c>
      <c r="T26" s="12">
        <v>0</v>
      </c>
      <c r="U26" s="69">
        <v>69</v>
      </c>
      <c r="V26" s="149">
        <v>6.5839694656488548E-2</v>
      </c>
    </row>
    <row r="27" spans="2:22" ht="16.5" x14ac:dyDescent="0.3">
      <c r="B27" s="71" t="s">
        <v>68</v>
      </c>
      <c r="C27" s="11">
        <v>0</v>
      </c>
      <c r="D27" s="12">
        <v>0</v>
      </c>
      <c r="E27" s="11">
        <v>65</v>
      </c>
      <c r="F27" s="12">
        <v>0.49242424242424243</v>
      </c>
      <c r="G27" s="11">
        <v>0</v>
      </c>
      <c r="H27" s="12">
        <v>0</v>
      </c>
      <c r="I27" s="11">
        <v>23</v>
      </c>
      <c r="J27" s="12">
        <v>7.8231292517006806E-2</v>
      </c>
      <c r="K27" s="11">
        <v>9</v>
      </c>
      <c r="L27" s="12">
        <v>0.13235294117647059</v>
      </c>
      <c r="M27" s="11">
        <v>0</v>
      </c>
      <c r="N27" s="12">
        <v>0</v>
      </c>
      <c r="O27" s="11">
        <v>72</v>
      </c>
      <c r="P27" s="12">
        <v>0.19672131147540983</v>
      </c>
      <c r="Q27" s="11">
        <v>0</v>
      </c>
      <c r="R27" s="12">
        <v>0</v>
      </c>
      <c r="S27" s="11">
        <v>0</v>
      </c>
      <c r="T27" s="12">
        <v>0</v>
      </c>
      <c r="U27" s="69">
        <v>169</v>
      </c>
      <c r="V27" s="149">
        <v>0.16125954198473283</v>
      </c>
    </row>
    <row r="28" spans="2:22" ht="16.5" x14ac:dyDescent="0.3">
      <c r="B28" s="71" t="s">
        <v>69</v>
      </c>
      <c r="C28" s="11">
        <v>9</v>
      </c>
      <c r="D28" s="12">
        <v>0.10975609756097561</v>
      </c>
      <c r="E28" s="11">
        <v>0</v>
      </c>
      <c r="F28" s="12">
        <v>0</v>
      </c>
      <c r="G28" s="11">
        <v>0</v>
      </c>
      <c r="H28" s="12">
        <v>0</v>
      </c>
      <c r="I28" s="11">
        <v>1</v>
      </c>
      <c r="J28" s="12">
        <v>3.4013605442176869E-3</v>
      </c>
      <c r="K28" s="11">
        <v>2</v>
      </c>
      <c r="L28" s="12">
        <v>2.9411764705882353E-2</v>
      </c>
      <c r="M28" s="11">
        <v>0</v>
      </c>
      <c r="N28" s="12">
        <v>0</v>
      </c>
      <c r="O28" s="11">
        <v>3</v>
      </c>
      <c r="P28" s="12">
        <v>8.1967213114754103E-3</v>
      </c>
      <c r="Q28" s="11">
        <v>2</v>
      </c>
      <c r="R28" s="12">
        <v>7.407407407407407E-2</v>
      </c>
      <c r="S28" s="11">
        <v>0</v>
      </c>
      <c r="T28" s="12">
        <v>0</v>
      </c>
      <c r="U28" s="69">
        <v>17</v>
      </c>
      <c r="V28" s="149">
        <v>1.6221374045801526E-2</v>
      </c>
    </row>
    <row r="29" spans="2:22" ht="57" x14ac:dyDescent="0.3">
      <c r="B29" s="7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8</v>
      </c>
      <c r="J29" s="12">
        <v>2.7210884353741496E-2</v>
      </c>
      <c r="K29" s="11">
        <v>1</v>
      </c>
      <c r="L29" s="12">
        <v>1.4705882352941176E-2</v>
      </c>
      <c r="M29" s="11">
        <v>0</v>
      </c>
      <c r="N29" s="12">
        <v>0</v>
      </c>
      <c r="O29" s="11">
        <v>4</v>
      </c>
      <c r="P29" s="12">
        <v>1.092896174863388E-2</v>
      </c>
      <c r="Q29" s="11">
        <v>2</v>
      </c>
      <c r="R29" s="12">
        <v>7.407407407407407E-2</v>
      </c>
      <c r="S29" s="11">
        <v>0</v>
      </c>
      <c r="T29" s="12">
        <v>0</v>
      </c>
      <c r="U29" s="69">
        <v>15</v>
      </c>
      <c r="V29" s="149">
        <v>1.4312977099236641E-2</v>
      </c>
    </row>
    <row r="30" spans="2:22" ht="16.5" x14ac:dyDescent="0.3">
      <c r="B30" s="71" t="s">
        <v>71</v>
      </c>
      <c r="C30" s="11">
        <v>0</v>
      </c>
      <c r="D30" s="12">
        <v>0</v>
      </c>
      <c r="E30" s="11">
        <v>33</v>
      </c>
      <c r="F30" s="12">
        <v>0.25</v>
      </c>
      <c r="G30" s="11">
        <v>0</v>
      </c>
      <c r="H30" s="12">
        <v>0</v>
      </c>
      <c r="I30" s="11">
        <v>49</v>
      </c>
      <c r="J30" s="12">
        <v>0.16666666666666666</v>
      </c>
      <c r="K30" s="11">
        <v>4</v>
      </c>
      <c r="L30" s="12">
        <v>5.8823529411764705E-2</v>
      </c>
      <c r="M30" s="11">
        <v>0</v>
      </c>
      <c r="N30" s="12">
        <v>0</v>
      </c>
      <c r="O30" s="11">
        <v>16</v>
      </c>
      <c r="P30" s="12">
        <v>4.3715846994535519E-2</v>
      </c>
      <c r="Q30" s="11">
        <v>1</v>
      </c>
      <c r="R30" s="12">
        <v>3.7037037037037035E-2</v>
      </c>
      <c r="S30" s="11">
        <v>0</v>
      </c>
      <c r="T30" s="12">
        <v>0</v>
      </c>
      <c r="U30" s="69">
        <v>103</v>
      </c>
      <c r="V30" s="149">
        <v>9.82824427480916E-2</v>
      </c>
    </row>
    <row r="31" spans="2:22" ht="16.5" x14ac:dyDescent="0.3">
      <c r="B31" s="7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0</v>
      </c>
      <c r="H31" s="12">
        <v>0</v>
      </c>
      <c r="I31" s="11">
        <v>0</v>
      </c>
      <c r="J31" s="12">
        <v>0</v>
      </c>
      <c r="K31" s="11">
        <v>0</v>
      </c>
      <c r="L31" s="12">
        <v>0</v>
      </c>
      <c r="M31" s="11">
        <v>0</v>
      </c>
      <c r="N31" s="12">
        <v>0</v>
      </c>
      <c r="O31" s="11">
        <v>11</v>
      </c>
      <c r="P31" s="12">
        <v>3.0054644808743168E-2</v>
      </c>
      <c r="Q31" s="11">
        <v>0</v>
      </c>
      <c r="R31" s="12">
        <v>0</v>
      </c>
      <c r="S31" s="11">
        <v>0</v>
      </c>
      <c r="T31" s="12">
        <v>0</v>
      </c>
      <c r="U31" s="69">
        <v>11</v>
      </c>
      <c r="V31" s="149">
        <v>1.049618320610687E-2</v>
      </c>
    </row>
    <row r="32" spans="2:22" ht="28.5" x14ac:dyDescent="0.3">
      <c r="B32" s="71" t="s">
        <v>73</v>
      </c>
      <c r="C32" s="11">
        <v>16</v>
      </c>
      <c r="D32" s="12">
        <v>0.1951219512195122</v>
      </c>
      <c r="E32" s="11">
        <v>0</v>
      </c>
      <c r="F32" s="12">
        <v>0</v>
      </c>
      <c r="G32" s="11">
        <v>0</v>
      </c>
      <c r="H32" s="12">
        <v>0</v>
      </c>
      <c r="I32" s="11">
        <v>22</v>
      </c>
      <c r="J32" s="12">
        <v>7.4829931972789115E-2</v>
      </c>
      <c r="K32" s="11">
        <v>2</v>
      </c>
      <c r="L32" s="12">
        <v>2.9411764705882353E-2</v>
      </c>
      <c r="M32" s="11">
        <v>0</v>
      </c>
      <c r="N32" s="12">
        <v>0</v>
      </c>
      <c r="O32" s="11">
        <v>15</v>
      </c>
      <c r="P32" s="12">
        <v>4.0983606557377046E-2</v>
      </c>
      <c r="Q32" s="11">
        <v>0</v>
      </c>
      <c r="R32" s="12">
        <v>0</v>
      </c>
      <c r="S32" s="11">
        <v>1</v>
      </c>
      <c r="T32" s="12">
        <v>4.5454545454545456E-2</v>
      </c>
      <c r="U32" s="69">
        <v>56</v>
      </c>
      <c r="V32" s="149">
        <v>5.3435114503816793E-2</v>
      </c>
    </row>
    <row r="33" spans="2:22" ht="16.5" x14ac:dyDescent="0.3">
      <c r="B33" s="72" t="s">
        <v>177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4"/>
      <c r="V33" s="75"/>
    </row>
    <row r="34" spans="2:22" ht="16.5" customHeight="1" x14ac:dyDescent="0.3">
      <c r="B34" s="286" t="s">
        <v>237</v>
      </c>
      <c r="C34" s="286"/>
    </row>
  </sheetData>
  <mergeCells count="14">
    <mergeCell ref="B34:C34"/>
    <mergeCell ref="A1:Z1"/>
    <mergeCell ref="B5:B7"/>
    <mergeCell ref="C5:V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</mergeCells>
  <hyperlinks>
    <hyperlink ref="X5" location="'ÍNDICE '!A1" display="ÍNDICE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7.75" customWidth="1"/>
    <col min="4" max="5" width="12.625" bestFit="1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310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269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J4" s="167" t="s">
        <v>229</v>
      </c>
    </row>
    <row r="5" spans="1:26" x14ac:dyDescent="0.25">
      <c r="B5" s="275" t="s">
        <v>74</v>
      </c>
      <c r="C5" s="242" t="s">
        <v>108</v>
      </c>
      <c r="D5" s="243"/>
      <c r="E5" s="243"/>
      <c r="F5" s="243"/>
      <c r="G5" s="244"/>
      <c r="H5" s="275" t="s">
        <v>109</v>
      </c>
    </row>
    <row r="6" spans="1:26" ht="27" x14ac:dyDescent="0.25">
      <c r="B6" s="276"/>
      <c r="C6" s="192" t="s">
        <v>110</v>
      </c>
      <c r="D6" s="192" t="s">
        <v>226</v>
      </c>
      <c r="E6" s="189" t="s">
        <v>111</v>
      </c>
      <c r="F6" s="192" t="s">
        <v>112</v>
      </c>
      <c r="G6" s="189" t="s">
        <v>113</v>
      </c>
      <c r="H6" s="276"/>
    </row>
    <row r="7" spans="1:26" x14ac:dyDescent="0.25">
      <c r="B7" s="36" t="s">
        <v>82</v>
      </c>
      <c r="C7" s="37">
        <v>5</v>
      </c>
      <c r="D7" s="37">
        <v>66</v>
      </c>
      <c r="E7" s="37">
        <v>14</v>
      </c>
      <c r="F7" s="37">
        <v>13</v>
      </c>
      <c r="G7" s="37">
        <v>3</v>
      </c>
      <c r="H7" s="37">
        <v>101</v>
      </c>
    </row>
    <row r="8" spans="1:26" ht="16.5" x14ac:dyDescent="0.3">
      <c r="B8" s="19" t="s">
        <v>48</v>
      </c>
      <c r="C8" s="38">
        <v>1</v>
      </c>
      <c r="D8" s="38">
        <v>5</v>
      </c>
      <c r="E8" s="60">
        <v>0</v>
      </c>
      <c r="F8" s="38">
        <v>0</v>
      </c>
      <c r="G8" s="60">
        <v>0</v>
      </c>
      <c r="H8" s="153">
        <v>6</v>
      </c>
    </row>
    <row r="9" spans="1:26" x14ac:dyDescent="0.25">
      <c r="B9" s="34" t="s">
        <v>50</v>
      </c>
      <c r="C9" s="38">
        <v>0</v>
      </c>
      <c r="D9" s="38">
        <v>1</v>
      </c>
      <c r="E9" s="38">
        <v>3</v>
      </c>
      <c r="F9" s="38">
        <v>2</v>
      </c>
      <c r="G9" s="38">
        <v>0</v>
      </c>
      <c r="H9" s="153">
        <v>6</v>
      </c>
    </row>
    <row r="10" spans="1:26" ht="16.5" x14ac:dyDescent="0.3">
      <c r="B10" s="19" t="s">
        <v>83</v>
      </c>
      <c r="C10" s="38">
        <v>0</v>
      </c>
      <c r="D10" s="38">
        <v>7</v>
      </c>
      <c r="E10" s="38">
        <v>1</v>
      </c>
      <c r="F10" s="38">
        <v>1</v>
      </c>
      <c r="G10" s="38">
        <v>0</v>
      </c>
      <c r="H10" s="153">
        <v>9</v>
      </c>
    </row>
    <row r="11" spans="1:26" x14ac:dyDescent="0.25">
      <c r="B11" s="34" t="s">
        <v>52</v>
      </c>
      <c r="C11" s="38">
        <v>0</v>
      </c>
      <c r="D11" s="38">
        <v>3</v>
      </c>
      <c r="E11" s="38">
        <v>0</v>
      </c>
      <c r="F11" s="38">
        <v>1</v>
      </c>
      <c r="G11" s="38">
        <v>0</v>
      </c>
      <c r="H11" s="153">
        <v>4</v>
      </c>
    </row>
    <row r="12" spans="1:26" x14ac:dyDescent="0.25">
      <c r="B12" s="34" t="s">
        <v>53</v>
      </c>
      <c r="C12" s="38">
        <v>0</v>
      </c>
      <c r="D12" s="38">
        <v>1</v>
      </c>
      <c r="E12" s="38">
        <v>1</v>
      </c>
      <c r="F12" s="38">
        <v>1</v>
      </c>
      <c r="G12" s="38">
        <v>0</v>
      </c>
      <c r="H12" s="153">
        <v>3</v>
      </c>
    </row>
    <row r="13" spans="1:26" ht="16.5" x14ac:dyDescent="0.3">
      <c r="B13" s="19" t="s">
        <v>54</v>
      </c>
      <c r="C13" s="38">
        <v>0</v>
      </c>
      <c r="D13" s="38">
        <v>2</v>
      </c>
      <c r="E13" s="38">
        <v>0</v>
      </c>
      <c r="F13" s="38">
        <v>0</v>
      </c>
      <c r="G13" s="38">
        <v>0</v>
      </c>
      <c r="H13" s="153">
        <v>2</v>
      </c>
    </row>
    <row r="14" spans="1:26" x14ac:dyDescent="0.25">
      <c r="B14" s="34" t="s">
        <v>55</v>
      </c>
      <c r="C14" s="38">
        <v>0</v>
      </c>
      <c r="D14" s="38">
        <v>3</v>
      </c>
      <c r="E14" s="38">
        <v>0</v>
      </c>
      <c r="F14" s="38">
        <v>0</v>
      </c>
      <c r="G14" s="38">
        <v>1</v>
      </c>
      <c r="H14" s="153">
        <v>4</v>
      </c>
    </row>
    <row r="15" spans="1:26" x14ac:dyDescent="0.25">
      <c r="B15" s="34" t="s">
        <v>56</v>
      </c>
      <c r="C15" s="38">
        <v>0</v>
      </c>
      <c r="D15" s="38">
        <v>3</v>
      </c>
      <c r="E15" s="38">
        <v>0</v>
      </c>
      <c r="F15" s="38">
        <v>0</v>
      </c>
      <c r="G15" s="38">
        <v>0</v>
      </c>
      <c r="H15" s="153">
        <v>3</v>
      </c>
    </row>
    <row r="16" spans="1:26" ht="16.5" x14ac:dyDescent="0.3">
      <c r="B16" s="19" t="s">
        <v>57</v>
      </c>
      <c r="C16" s="38">
        <v>0</v>
      </c>
      <c r="D16" s="38">
        <v>0</v>
      </c>
      <c r="E16" s="38">
        <v>0</v>
      </c>
      <c r="F16" s="38">
        <v>0</v>
      </c>
      <c r="G16" s="38">
        <v>1</v>
      </c>
      <c r="H16" s="153">
        <v>1</v>
      </c>
    </row>
    <row r="17" spans="2:8" ht="16.5" x14ac:dyDescent="0.3">
      <c r="B17" s="19" t="s">
        <v>59</v>
      </c>
      <c r="C17" s="38">
        <v>0</v>
      </c>
      <c r="D17" s="38">
        <v>6</v>
      </c>
      <c r="E17" s="38">
        <v>4</v>
      </c>
      <c r="F17" s="38">
        <v>0</v>
      </c>
      <c r="G17" s="38">
        <v>0</v>
      </c>
      <c r="H17" s="153">
        <v>10</v>
      </c>
    </row>
    <row r="18" spans="2:8" x14ac:dyDescent="0.25">
      <c r="B18" s="34" t="s">
        <v>60</v>
      </c>
      <c r="C18" s="38">
        <v>0</v>
      </c>
      <c r="D18" s="38">
        <v>3</v>
      </c>
      <c r="E18" s="38">
        <v>0</v>
      </c>
      <c r="F18" s="38">
        <v>0</v>
      </c>
      <c r="G18" s="38">
        <v>0</v>
      </c>
      <c r="H18" s="153">
        <v>3</v>
      </c>
    </row>
    <row r="19" spans="2:8" x14ac:dyDescent="0.25">
      <c r="B19" s="34" t="s">
        <v>61</v>
      </c>
      <c r="C19" s="38">
        <v>0</v>
      </c>
      <c r="D19" s="38">
        <v>8</v>
      </c>
      <c r="E19" s="38">
        <v>0</v>
      </c>
      <c r="F19" s="38">
        <v>0</v>
      </c>
      <c r="G19" s="38">
        <v>0</v>
      </c>
      <c r="H19" s="153">
        <v>8</v>
      </c>
    </row>
    <row r="20" spans="2:8" x14ac:dyDescent="0.25">
      <c r="B20" s="34" t="s">
        <v>62</v>
      </c>
      <c r="C20" s="38">
        <v>1</v>
      </c>
      <c r="D20" s="38">
        <v>1</v>
      </c>
      <c r="E20" s="38">
        <v>1</v>
      </c>
      <c r="F20" s="38">
        <v>1</v>
      </c>
      <c r="G20" s="38">
        <v>0</v>
      </c>
      <c r="H20" s="153">
        <v>4</v>
      </c>
    </row>
    <row r="21" spans="2:8" x14ac:dyDescent="0.25">
      <c r="B21" s="34" t="s">
        <v>63</v>
      </c>
      <c r="C21" s="38">
        <v>0</v>
      </c>
      <c r="D21" s="38">
        <v>4</v>
      </c>
      <c r="E21" s="38">
        <v>0</v>
      </c>
      <c r="F21" s="38">
        <v>0</v>
      </c>
      <c r="G21" s="38">
        <v>0</v>
      </c>
      <c r="H21" s="153">
        <v>4</v>
      </c>
    </row>
    <row r="22" spans="2:8" ht="16.5" x14ac:dyDescent="0.3">
      <c r="B22" s="19" t="s">
        <v>64</v>
      </c>
      <c r="C22" s="38">
        <v>0</v>
      </c>
      <c r="D22" s="38">
        <v>4</v>
      </c>
      <c r="E22" s="38">
        <v>2</v>
      </c>
      <c r="F22" s="38">
        <v>2</v>
      </c>
      <c r="G22" s="38">
        <v>1</v>
      </c>
      <c r="H22" s="153">
        <v>9</v>
      </c>
    </row>
    <row r="23" spans="2:8" ht="16.5" x14ac:dyDescent="0.3">
      <c r="B23" s="19" t="s">
        <v>65</v>
      </c>
      <c r="C23" s="38">
        <v>0</v>
      </c>
      <c r="D23" s="38">
        <v>1</v>
      </c>
      <c r="E23" s="38">
        <v>0</v>
      </c>
      <c r="F23" s="38">
        <v>0</v>
      </c>
      <c r="G23" s="38">
        <v>0</v>
      </c>
      <c r="H23" s="153">
        <v>1</v>
      </c>
    </row>
    <row r="24" spans="2:8" ht="16.5" x14ac:dyDescent="0.3">
      <c r="B24" s="19" t="s">
        <v>66</v>
      </c>
      <c r="C24" s="38">
        <v>0</v>
      </c>
      <c r="D24" s="38">
        <v>1</v>
      </c>
      <c r="E24" s="38">
        <v>0</v>
      </c>
      <c r="F24" s="38">
        <v>3</v>
      </c>
      <c r="G24" s="38">
        <v>0</v>
      </c>
      <c r="H24" s="153">
        <v>4</v>
      </c>
    </row>
    <row r="25" spans="2:8" ht="16.5" x14ac:dyDescent="0.3">
      <c r="B25" s="19" t="s">
        <v>67</v>
      </c>
      <c r="C25" s="38">
        <v>0</v>
      </c>
      <c r="D25" s="38">
        <v>2</v>
      </c>
      <c r="E25" s="38">
        <v>0</v>
      </c>
      <c r="F25" s="38">
        <v>0</v>
      </c>
      <c r="G25" s="38">
        <v>0</v>
      </c>
      <c r="H25" s="153">
        <v>2</v>
      </c>
    </row>
    <row r="26" spans="2:8" x14ac:dyDescent="0.25">
      <c r="B26" s="34" t="s">
        <v>68</v>
      </c>
      <c r="C26" s="38">
        <v>2</v>
      </c>
      <c r="D26" s="38">
        <v>4</v>
      </c>
      <c r="E26" s="38">
        <v>1</v>
      </c>
      <c r="F26" s="38">
        <v>1</v>
      </c>
      <c r="G26" s="38">
        <v>0</v>
      </c>
      <c r="H26" s="153">
        <v>8</v>
      </c>
    </row>
    <row r="27" spans="2:8" ht="16.5" x14ac:dyDescent="0.3">
      <c r="B27" s="19" t="s">
        <v>69</v>
      </c>
      <c r="C27" s="38">
        <v>0</v>
      </c>
      <c r="D27" s="38">
        <v>3</v>
      </c>
      <c r="E27" s="38">
        <v>0</v>
      </c>
      <c r="F27" s="38">
        <v>0</v>
      </c>
      <c r="G27" s="38">
        <v>0</v>
      </c>
      <c r="H27" s="153">
        <v>3</v>
      </c>
    </row>
    <row r="28" spans="2:8" ht="18.75" customHeight="1" x14ac:dyDescent="0.3">
      <c r="B28" s="21" t="s">
        <v>70</v>
      </c>
      <c r="C28" s="38">
        <v>1</v>
      </c>
      <c r="D28" s="38">
        <v>1</v>
      </c>
      <c r="E28" s="38">
        <v>1</v>
      </c>
      <c r="F28" s="38">
        <v>1</v>
      </c>
      <c r="G28" s="38">
        <v>0</v>
      </c>
      <c r="H28" s="153">
        <v>4</v>
      </c>
    </row>
    <row r="29" spans="2:8" ht="16.5" x14ac:dyDescent="0.3">
      <c r="B29" s="19" t="s">
        <v>71</v>
      </c>
      <c r="C29" s="38">
        <v>0</v>
      </c>
      <c r="D29" s="38">
        <v>1</v>
      </c>
      <c r="E29" s="38">
        <v>0</v>
      </c>
      <c r="F29" s="38">
        <v>0</v>
      </c>
      <c r="G29" s="38">
        <v>0</v>
      </c>
      <c r="H29" s="153">
        <v>1</v>
      </c>
    </row>
    <row r="30" spans="2:8" x14ac:dyDescent="0.25">
      <c r="B30" s="34" t="s">
        <v>72</v>
      </c>
      <c r="C30" s="38">
        <v>0</v>
      </c>
      <c r="D30" s="38">
        <v>2</v>
      </c>
      <c r="E30" s="38">
        <v>0</v>
      </c>
      <c r="F30" s="38">
        <v>0</v>
      </c>
      <c r="G30" s="38">
        <v>0</v>
      </c>
      <c r="H30" s="153">
        <v>2</v>
      </c>
    </row>
    <row r="31" spans="2:8" x14ac:dyDescent="0.25">
      <c r="B31" s="34" t="s">
        <v>73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153">
        <v>0</v>
      </c>
    </row>
    <row r="32" spans="2:8" x14ac:dyDescent="0.25">
      <c r="B32" s="72" t="s">
        <v>177</v>
      </c>
      <c r="C32" s="39"/>
      <c r="D32" s="3"/>
      <c r="E32" s="3"/>
      <c r="F32" s="3"/>
      <c r="G32" s="3"/>
    </row>
    <row r="33" spans="2:2" s="76" customFormat="1" ht="13.5" x14ac:dyDescent="0.25">
      <c r="B33" s="76" t="s">
        <v>238</v>
      </c>
    </row>
  </sheetData>
  <mergeCells count="4">
    <mergeCell ref="C5:G5"/>
    <mergeCell ref="A1:Z1"/>
    <mergeCell ref="B5:B6"/>
    <mergeCell ref="H5:H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topLeftCell="A3" zoomScaleNormal="100" workbookViewId="0">
      <selection activeCell="D8" sqref="D8:G31"/>
    </sheetView>
  </sheetViews>
  <sheetFormatPr baseColWidth="10" defaultRowHeight="15.75" x14ac:dyDescent="0.25"/>
  <cols>
    <col min="2" max="2" width="27.5" customWidth="1"/>
    <col min="3" max="3" width="13.125" customWidth="1"/>
    <col min="4" max="4" width="17.625" customWidth="1"/>
    <col min="5" max="5" width="11" style="82"/>
    <col min="6" max="6" width="12" customWidth="1"/>
    <col min="7" max="7" width="12.75" bestFit="1" customWidth="1"/>
    <col min="8" max="8" width="15.125" bestFit="1" customWidth="1"/>
    <col min="9" max="9" width="12.625" bestFit="1" customWidth="1"/>
    <col min="10" max="10" width="6.5" bestFit="1" customWidth="1"/>
    <col min="11" max="11" width="14.12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.75" customHeight="1" x14ac:dyDescent="0.25">
      <c r="B5" s="282" t="s">
        <v>74</v>
      </c>
      <c r="C5" s="282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27" x14ac:dyDescent="0.25">
      <c r="B6" s="283"/>
      <c r="C6" s="283"/>
      <c r="D6" s="193" t="s">
        <v>164</v>
      </c>
      <c r="E6" s="192" t="s">
        <v>165</v>
      </c>
      <c r="F6" s="192" t="s">
        <v>166</v>
      </c>
      <c r="G6" s="192" t="s">
        <v>167</v>
      </c>
      <c r="H6" s="283"/>
    </row>
    <row r="7" spans="1:26" x14ac:dyDescent="0.25">
      <c r="B7" s="43" t="s">
        <v>82</v>
      </c>
      <c r="C7" s="192">
        <v>215</v>
      </c>
      <c r="D7" s="84">
        <v>28619965.18</v>
      </c>
      <c r="E7" s="84">
        <v>866116.14</v>
      </c>
      <c r="F7" s="84">
        <v>37546</v>
      </c>
      <c r="G7" s="84">
        <v>12232549.210000001</v>
      </c>
      <c r="H7" s="85">
        <v>41756176.530000001</v>
      </c>
    </row>
    <row r="8" spans="1:26" ht="16.5" x14ac:dyDescent="0.3">
      <c r="B8" s="44" t="s">
        <v>48</v>
      </c>
      <c r="C8" s="154">
        <v>44</v>
      </c>
      <c r="D8" s="86">
        <v>794100.57</v>
      </c>
      <c r="E8" s="86">
        <v>0</v>
      </c>
      <c r="F8" s="86">
        <v>0</v>
      </c>
      <c r="G8" s="86">
        <v>1020396.2799999999</v>
      </c>
      <c r="H8" s="85">
        <v>1814496.8499999999</v>
      </c>
      <c r="I8" s="213"/>
    </row>
    <row r="9" spans="1:26" ht="16.5" x14ac:dyDescent="0.3">
      <c r="B9" s="44" t="s">
        <v>50</v>
      </c>
      <c r="C9" s="154">
        <v>3</v>
      </c>
      <c r="D9" s="86">
        <v>523866.67999999993</v>
      </c>
      <c r="E9" s="86">
        <v>0</v>
      </c>
      <c r="F9" s="86">
        <v>0</v>
      </c>
      <c r="G9" s="86">
        <v>0</v>
      </c>
      <c r="H9" s="85">
        <v>523866.67999999993</v>
      </c>
      <c r="I9" s="213"/>
    </row>
    <row r="10" spans="1:26" x14ac:dyDescent="0.25">
      <c r="B10" s="44" t="s">
        <v>83</v>
      </c>
      <c r="C10" s="155">
        <v>9</v>
      </c>
      <c r="D10" s="86">
        <v>1169621</v>
      </c>
      <c r="E10" s="86">
        <v>0</v>
      </c>
      <c r="F10" s="86">
        <v>0</v>
      </c>
      <c r="G10" s="86">
        <v>16500</v>
      </c>
      <c r="H10" s="85">
        <v>1186121</v>
      </c>
      <c r="I10" s="213"/>
    </row>
    <row r="11" spans="1:26" x14ac:dyDescent="0.25">
      <c r="B11" s="44" t="s">
        <v>52</v>
      </c>
      <c r="C11" s="155">
        <v>3</v>
      </c>
      <c r="D11" s="86">
        <v>145896.53999999998</v>
      </c>
      <c r="E11" s="86">
        <v>316.14</v>
      </c>
      <c r="F11" s="86">
        <v>0</v>
      </c>
      <c r="G11" s="86">
        <v>0</v>
      </c>
      <c r="H11" s="85">
        <v>146212.68</v>
      </c>
      <c r="I11" s="213"/>
    </row>
    <row r="12" spans="1:26" x14ac:dyDescent="0.25">
      <c r="B12" s="44" t="s">
        <v>53</v>
      </c>
      <c r="C12" s="155">
        <v>9</v>
      </c>
      <c r="D12" s="86">
        <v>573621.95000000007</v>
      </c>
      <c r="E12" s="86">
        <v>0</v>
      </c>
      <c r="F12" s="86">
        <v>0</v>
      </c>
      <c r="G12" s="86">
        <v>0</v>
      </c>
      <c r="H12" s="85">
        <v>573621.95000000007</v>
      </c>
      <c r="I12" s="213"/>
    </row>
    <row r="13" spans="1:26" ht="16.5" x14ac:dyDescent="0.3">
      <c r="B13" s="19" t="s">
        <v>54</v>
      </c>
      <c r="C13" s="155">
        <v>12</v>
      </c>
      <c r="D13" s="86">
        <v>250991.39</v>
      </c>
      <c r="E13" s="86">
        <v>0</v>
      </c>
      <c r="F13" s="86">
        <v>37546</v>
      </c>
      <c r="G13" s="86">
        <v>0</v>
      </c>
      <c r="H13" s="85">
        <v>288537.39</v>
      </c>
      <c r="I13" s="213"/>
    </row>
    <row r="14" spans="1:26" x14ac:dyDescent="0.25">
      <c r="B14" s="45" t="s">
        <v>55</v>
      </c>
      <c r="C14" s="155">
        <v>5</v>
      </c>
      <c r="D14" s="86">
        <v>305755.66999999993</v>
      </c>
      <c r="E14" s="86">
        <v>0</v>
      </c>
      <c r="F14" s="86">
        <v>0</v>
      </c>
      <c r="G14" s="86">
        <v>1390425.66</v>
      </c>
      <c r="H14" s="85">
        <v>1696181.3299999998</v>
      </c>
      <c r="I14" s="213"/>
    </row>
    <row r="15" spans="1:26" x14ac:dyDescent="0.25">
      <c r="B15" s="45" t="s">
        <v>56</v>
      </c>
      <c r="C15" s="155">
        <v>8</v>
      </c>
      <c r="D15" s="86">
        <v>265285.61</v>
      </c>
      <c r="E15" s="86">
        <v>489500</v>
      </c>
      <c r="F15" s="86">
        <v>0</v>
      </c>
      <c r="G15" s="86">
        <v>0</v>
      </c>
      <c r="H15" s="85">
        <v>754785.61</v>
      </c>
      <c r="I15" s="213"/>
    </row>
    <row r="16" spans="1:26" x14ac:dyDescent="0.25">
      <c r="B16" s="45" t="s">
        <v>57</v>
      </c>
      <c r="C16" s="155">
        <v>3</v>
      </c>
      <c r="D16" s="86">
        <v>87327.1</v>
      </c>
      <c r="E16" s="86">
        <v>0</v>
      </c>
      <c r="F16" s="86">
        <v>0</v>
      </c>
      <c r="G16" s="86">
        <v>387002.66</v>
      </c>
      <c r="H16" s="85">
        <v>474329.76</v>
      </c>
      <c r="I16" s="213"/>
    </row>
    <row r="17" spans="2:9" x14ac:dyDescent="0.25">
      <c r="B17" s="34" t="s">
        <v>59</v>
      </c>
      <c r="C17" s="155">
        <v>4</v>
      </c>
      <c r="D17" s="86">
        <v>2720400.4399999995</v>
      </c>
      <c r="E17" s="86">
        <v>0</v>
      </c>
      <c r="F17" s="86">
        <v>0</v>
      </c>
      <c r="G17" s="86">
        <v>0</v>
      </c>
      <c r="H17" s="85">
        <v>2720400.4399999995</v>
      </c>
      <c r="I17" s="213"/>
    </row>
    <row r="18" spans="2:9" x14ac:dyDescent="0.25">
      <c r="B18" s="45" t="s">
        <v>60</v>
      </c>
      <c r="C18" s="155">
        <v>6</v>
      </c>
      <c r="D18" s="86">
        <v>611466.67999999993</v>
      </c>
      <c r="E18" s="86">
        <v>0</v>
      </c>
      <c r="F18" s="86">
        <v>0</v>
      </c>
      <c r="G18" s="86">
        <v>600135.04</v>
      </c>
      <c r="H18" s="85">
        <v>1211601.72</v>
      </c>
      <c r="I18" s="213"/>
    </row>
    <row r="19" spans="2:9" x14ac:dyDescent="0.25">
      <c r="B19" s="45" t="s">
        <v>61</v>
      </c>
      <c r="C19" s="155">
        <v>13</v>
      </c>
      <c r="D19" s="86">
        <v>1058366.95</v>
      </c>
      <c r="E19" s="86">
        <v>0</v>
      </c>
      <c r="F19" s="86">
        <v>0</v>
      </c>
      <c r="G19" s="86">
        <v>319768.58</v>
      </c>
      <c r="H19" s="85">
        <v>1378135.53</v>
      </c>
      <c r="I19" s="213"/>
    </row>
    <row r="20" spans="2:9" x14ac:dyDescent="0.25">
      <c r="B20" s="34" t="s">
        <v>62</v>
      </c>
      <c r="C20" s="155">
        <v>8</v>
      </c>
      <c r="D20" s="86">
        <v>517354.44000000006</v>
      </c>
      <c r="E20" s="86">
        <v>0</v>
      </c>
      <c r="F20" s="86">
        <v>0</v>
      </c>
      <c r="G20" s="86">
        <v>0</v>
      </c>
      <c r="H20" s="85">
        <v>517354.44000000006</v>
      </c>
      <c r="I20" s="213"/>
    </row>
    <row r="21" spans="2:9" x14ac:dyDescent="0.25">
      <c r="B21" s="45" t="s">
        <v>63</v>
      </c>
      <c r="C21" s="155">
        <v>18</v>
      </c>
      <c r="D21" s="86">
        <v>2923875.63</v>
      </c>
      <c r="E21" s="86">
        <v>45700</v>
      </c>
      <c r="F21" s="86">
        <v>0</v>
      </c>
      <c r="G21" s="86">
        <v>7960709.0299999993</v>
      </c>
      <c r="H21" s="85">
        <v>10930284.66</v>
      </c>
      <c r="I21" s="213"/>
    </row>
    <row r="22" spans="2:9" ht="16.5" x14ac:dyDescent="0.3">
      <c r="B22" s="19" t="s">
        <v>64</v>
      </c>
      <c r="C22" s="155">
        <v>4</v>
      </c>
      <c r="D22" s="87">
        <v>277431.16000000003</v>
      </c>
      <c r="E22" s="87">
        <v>0</v>
      </c>
      <c r="F22" s="87">
        <v>0</v>
      </c>
      <c r="G22" s="87">
        <v>0</v>
      </c>
      <c r="H22" s="85">
        <v>277431.16000000003</v>
      </c>
      <c r="I22" s="213"/>
    </row>
    <row r="23" spans="2:9" x14ac:dyDescent="0.25">
      <c r="B23" s="45" t="s">
        <v>65</v>
      </c>
      <c r="C23" s="155">
        <v>14</v>
      </c>
      <c r="D23" s="87">
        <v>724303.59999999986</v>
      </c>
      <c r="E23" s="87">
        <v>0</v>
      </c>
      <c r="F23" s="87">
        <v>0</v>
      </c>
      <c r="G23" s="87">
        <v>0</v>
      </c>
      <c r="H23" s="85">
        <v>724303.59999999986</v>
      </c>
      <c r="I23" s="213"/>
    </row>
    <row r="24" spans="2:9" x14ac:dyDescent="0.25">
      <c r="B24" s="45" t="s">
        <v>66</v>
      </c>
      <c r="C24" s="155">
        <v>4</v>
      </c>
      <c r="D24" s="87">
        <v>4840289.92</v>
      </c>
      <c r="E24" s="87">
        <v>0</v>
      </c>
      <c r="F24" s="87">
        <v>0</v>
      </c>
      <c r="G24" s="87">
        <v>0</v>
      </c>
      <c r="H24" s="85">
        <v>4840289.92</v>
      </c>
      <c r="I24" s="213"/>
    </row>
    <row r="25" spans="2:9" x14ac:dyDescent="0.25">
      <c r="B25" s="45" t="s">
        <v>67</v>
      </c>
      <c r="C25" s="155">
        <v>6</v>
      </c>
      <c r="D25" s="87">
        <v>1442931</v>
      </c>
      <c r="E25" s="87">
        <v>0</v>
      </c>
      <c r="F25" s="87">
        <v>0</v>
      </c>
      <c r="G25" s="87">
        <v>0</v>
      </c>
      <c r="H25" s="85">
        <v>1442931</v>
      </c>
      <c r="I25" s="213"/>
    </row>
    <row r="26" spans="2:9" x14ac:dyDescent="0.25">
      <c r="B26" s="34" t="s">
        <v>68</v>
      </c>
      <c r="C26" s="155">
        <v>10</v>
      </c>
      <c r="D26" s="87">
        <v>1140486.77</v>
      </c>
      <c r="E26" s="87">
        <v>0</v>
      </c>
      <c r="F26" s="87">
        <v>0</v>
      </c>
      <c r="G26" s="87">
        <v>0</v>
      </c>
      <c r="H26" s="85">
        <v>1140486.77</v>
      </c>
      <c r="I26" s="213"/>
    </row>
    <row r="27" spans="2:9" x14ac:dyDescent="0.25">
      <c r="B27" s="45" t="s">
        <v>69</v>
      </c>
      <c r="C27" s="155">
        <v>5</v>
      </c>
      <c r="D27" s="87">
        <v>80789.100000000006</v>
      </c>
      <c r="E27" s="87">
        <v>0</v>
      </c>
      <c r="F27" s="87">
        <v>0</v>
      </c>
      <c r="G27" s="87">
        <v>0</v>
      </c>
      <c r="H27" s="85">
        <v>80789.100000000006</v>
      </c>
      <c r="I27" s="213"/>
    </row>
    <row r="28" spans="2:9" ht="16.5" customHeight="1" x14ac:dyDescent="0.25">
      <c r="B28" s="45" t="s">
        <v>70</v>
      </c>
      <c r="C28" s="155">
        <v>4</v>
      </c>
      <c r="D28" s="87">
        <v>264287.08999999997</v>
      </c>
      <c r="E28" s="87">
        <v>0</v>
      </c>
      <c r="F28" s="87">
        <v>0</v>
      </c>
      <c r="G28" s="87">
        <v>0</v>
      </c>
      <c r="H28" s="85">
        <v>264287.08999999997</v>
      </c>
      <c r="I28" s="213"/>
    </row>
    <row r="29" spans="2:9" x14ac:dyDescent="0.25">
      <c r="B29" s="45" t="s">
        <v>71</v>
      </c>
      <c r="C29" s="155">
        <v>6</v>
      </c>
      <c r="D29" s="87">
        <v>6561482.2699999996</v>
      </c>
      <c r="E29" s="87">
        <v>330000</v>
      </c>
      <c r="F29" s="87">
        <v>0</v>
      </c>
      <c r="G29" s="87">
        <v>328611.96000000002</v>
      </c>
      <c r="H29" s="85">
        <v>7220094.2299999995</v>
      </c>
      <c r="I29" s="213"/>
    </row>
    <row r="30" spans="2:9" x14ac:dyDescent="0.25">
      <c r="B30" s="45" t="s">
        <v>72</v>
      </c>
      <c r="C30" s="155">
        <v>11</v>
      </c>
      <c r="D30" s="86">
        <v>404646.08000000007</v>
      </c>
      <c r="E30" s="86">
        <v>600.00000000000011</v>
      </c>
      <c r="F30" s="86">
        <v>0</v>
      </c>
      <c r="G30" s="86">
        <v>208999.99999999991</v>
      </c>
      <c r="H30" s="85">
        <v>614246.07999999996</v>
      </c>
      <c r="I30" s="213"/>
    </row>
    <row r="31" spans="2:9" x14ac:dyDescent="0.25">
      <c r="B31" s="45" t="s">
        <v>73</v>
      </c>
      <c r="C31" s="155">
        <v>6</v>
      </c>
      <c r="D31" s="86">
        <v>935387.54</v>
      </c>
      <c r="E31" s="86">
        <v>0</v>
      </c>
      <c r="F31" s="86">
        <v>0</v>
      </c>
      <c r="G31" s="86">
        <v>0</v>
      </c>
      <c r="H31" s="85">
        <v>935387.54</v>
      </c>
      <c r="I31" s="213"/>
    </row>
    <row r="32" spans="2:9" x14ac:dyDescent="0.25">
      <c r="B32" s="8" t="s">
        <v>179</v>
      </c>
      <c r="D32" s="46"/>
      <c r="I32" s="213"/>
    </row>
    <row r="33" spans="2:9" x14ac:dyDescent="0.25">
      <c r="B33" s="88" t="s">
        <v>239</v>
      </c>
      <c r="D33" s="46"/>
      <c r="I33" s="213"/>
    </row>
  </sheetData>
  <mergeCells count="5"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sqref="A1:X1"/>
    </sheetView>
  </sheetViews>
  <sheetFormatPr baseColWidth="10" defaultRowHeight="15.75" x14ac:dyDescent="0.25"/>
  <cols>
    <col min="19" max="20" width="11" style="61"/>
    <col min="22" max="22" width="6.5" bestFit="1" customWidth="1"/>
  </cols>
  <sheetData>
    <row r="1" spans="1:24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4" x14ac:dyDescent="0.25">
      <c r="B2" s="186" t="s">
        <v>308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4" x14ac:dyDescent="0.25">
      <c r="B3" s="186" t="s">
        <v>271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4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67" t="s">
        <v>229</v>
      </c>
      <c r="W4" s="187"/>
      <c r="X4" s="187"/>
    </row>
    <row r="5" spans="1:24" x14ac:dyDescent="0.25">
      <c r="B5" s="221" t="s">
        <v>74</v>
      </c>
      <c r="C5" s="224" t="s">
        <v>147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</row>
    <row r="6" spans="1:24" ht="45" customHeight="1" x14ac:dyDescent="0.25">
      <c r="B6" s="222"/>
      <c r="C6" s="227" t="s">
        <v>148</v>
      </c>
      <c r="D6" s="228"/>
      <c r="E6" s="227" t="s">
        <v>149</v>
      </c>
      <c r="F6" s="228"/>
      <c r="G6" s="227" t="s">
        <v>150</v>
      </c>
      <c r="H6" s="228"/>
      <c r="I6" s="227" t="s">
        <v>151</v>
      </c>
      <c r="J6" s="228"/>
      <c r="K6" s="227" t="s">
        <v>152</v>
      </c>
      <c r="L6" s="228"/>
      <c r="M6" s="227" t="s">
        <v>154</v>
      </c>
      <c r="N6" s="228"/>
      <c r="O6" s="227" t="s">
        <v>155</v>
      </c>
      <c r="P6" s="228"/>
      <c r="Q6" s="227" t="s">
        <v>225</v>
      </c>
      <c r="R6" s="228"/>
      <c r="S6" s="227" t="s">
        <v>76</v>
      </c>
      <c r="T6" s="228"/>
    </row>
    <row r="7" spans="1:24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  <c r="O7" s="66" t="s">
        <v>80</v>
      </c>
      <c r="P7" s="66" t="s">
        <v>81</v>
      </c>
      <c r="Q7" s="66" t="s">
        <v>80</v>
      </c>
      <c r="R7" s="66" t="s">
        <v>81</v>
      </c>
      <c r="S7" s="66" t="s">
        <v>80</v>
      </c>
      <c r="T7" s="66" t="s">
        <v>81</v>
      </c>
    </row>
    <row r="8" spans="1:24" s="67" customFormat="1" ht="27" x14ac:dyDescent="0.25">
      <c r="B8" s="68" t="s">
        <v>82</v>
      </c>
      <c r="C8" s="23">
        <v>265</v>
      </c>
      <c r="D8" s="25">
        <v>1</v>
      </c>
      <c r="E8" s="23">
        <v>79</v>
      </c>
      <c r="F8" s="25">
        <v>1</v>
      </c>
      <c r="G8" s="23">
        <v>44</v>
      </c>
      <c r="H8" s="25">
        <v>1</v>
      </c>
      <c r="I8" s="23">
        <v>139</v>
      </c>
      <c r="J8" s="25">
        <v>0.99999999999999989</v>
      </c>
      <c r="K8" s="23">
        <v>25</v>
      </c>
      <c r="L8" s="25">
        <v>1</v>
      </c>
      <c r="M8" s="23">
        <v>252</v>
      </c>
      <c r="N8" s="25">
        <v>0.99999999999999978</v>
      </c>
      <c r="O8" s="23">
        <v>41</v>
      </c>
      <c r="P8" s="25">
        <v>1</v>
      </c>
      <c r="Q8" s="23">
        <v>12</v>
      </c>
      <c r="R8" s="25">
        <v>1</v>
      </c>
      <c r="S8" s="69">
        <v>857</v>
      </c>
      <c r="T8" s="70">
        <v>1</v>
      </c>
    </row>
    <row r="9" spans="1:24" ht="16.5" x14ac:dyDescent="0.3">
      <c r="B9" s="71" t="s">
        <v>48</v>
      </c>
      <c r="C9" s="11">
        <v>85</v>
      </c>
      <c r="D9" s="12">
        <v>0.32075471698113206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11">
        <v>5</v>
      </c>
      <c r="N9" s="12">
        <v>1.984126984126984E-2</v>
      </c>
      <c r="O9" s="11">
        <v>0</v>
      </c>
      <c r="P9" s="12">
        <v>0</v>
      </c>
      <c r="Q9" s="11">
        <v>0</v>
      </c>
      <c r="R9" s="12">
        <v>0</v>
      </c>
      <c r="S9" s="69">
        <v>90</v>
      </c>
      <c r="T9" s="70">
        <v>0.10501750291715285</v>
      </c>
    </row>
    <row r="10" spans="1:24" ht="16.5" x14ac:dyDescent="0.3">
      <c r="B10" s="71" t="s">
        <v>50</v>
      </c>
      <c r="C10" s="11">
        <v>9</v>
      </c>
      <c r="D10" s="12">
        <v>3.3962264150943396E-2</v>
      </c>
      <c r="E10" s="11">
        <v>0</v>
      </c>
      <c r="F10" s="12">
        <v>0</v>
      </c>
      <c r="G10" s="11">
        <v>0</v>
      </c>
      <c r="H10" s="12">
        <v>0</v>
      </c>
      <c r="I10" s="11">
        <v>1</v>
      </c>
      <c r="J10" s="12">
        <v>7.1942446043165471E-3</v>
      </c>
      <c r="K10" s="11">
        <v>2</v>
      </c>
      <c r="L10" s="12">
        <v>0.08</v>
      </c>
      <c r="M10" s="11">
        <v>4</v>
      </c>
      <c r="N10" s="12">
        <v>1.5873015873015872E-2</v>
      </c>
      <c r="O10" s="11">
        <v>0</v>
      </c>
      <c r="P10" s="12">
        <v>0</v>
      </c>
      <c r="Q10" s="11">
        <v>0</v>
      </c>
      <c r="R10" s="12">
        <v>0</v>
      </c>
      <c r="S10" s="69">
        <v>16</v>
      </c>
      <c r="T10" s="70">
        <v>1.8669778296382729E-2</v>
      </c>
    </row>
    <row r="11" spans="1:24" ht="16.5" x14ac:dyDescent="0.3">
      <c r="B11" s="71" t="s">
        <v>83</v>
      </c>
      <c r="C11" s="11">
        <v>8</v>
      </c>
      <c r="D11" s="12">
        <v>3.0188679245283019E-2</v>
      </c>
      <c r="E11" s="11">
        <v>0</v>
      </c>
      <c r="F11" s="12">
        <v>0</v>
      </c>
      <c r="G11" s="11">
        <v>0</v>
      </c>
      <c r="H11" s="12">
        <v>0</v>
      </c>
      <c r="I11" s="11">
        <v>4</v>
      </c>
      <c r="J11" s="12">
        <v>2.8776978417266189E-2</v>
      </c>
      <c r="K11" s="11">
        <v>1</v>
      </c>
      <c r="L11" s="12">
        <v>0.04</v>
      </c>
      <c r="M11" s="11">
        <v>9</v>
      </c>
      <c r="N11" s="12">
        <v>3.5714285714285712E-2</v>
      </c>
      <c r="O11" s="11">
        <v>0</v>
      </c>
      <c r="P11" s="12">
        <v>0</v>
      </c>
      <c r="Q11" s="11">
        <v>0</v>
      </c>
      <c r="R11" s="12">
        <v>0</v>
      </c>
      <c r="S11" s="69">
        <v>22</v>
      </c>
      <c r="T11" s="70">
        <v>2.5670945157526253E-2</v>
      </c>
    </row>
    <row r="12" spans="1:24" ht="16.5" x14ac:dyDescent="0.3">
      <c r="B12" s="71" t="s">
        <v>52</v>
      </c>
      <c r="C12" s="11">
        <v>44</v>
      </c>
      <c r="D12" s="12">
        <v>0.16603773584905659</v>
      </c>
      <c r="E12" s="11">
        <v>0</v>
      </c>
      <c r="F12" s="12">
        <v>0</v>
      </c>
      <c r="G12" s="11">
        <v>0</v>
      </c>
      <c r="H12" s="12">
        <v>0</v>
      </c>
      <c r="I12" s="11">
        <v>7</v>
      </c>
      <c r="J12" s="12">
        <v>5.0359712230215826E-2</v>
      </c>
      <c r="K12" s="11">
        <v>2</v>
      </c>
      <c r="L12" s="12">
        <v>0.08</v>
      </c>
      <c r="M12" s="11">
        <v>13</v>
      </c>
      <c r="N12" s="12">
        <v>5.1587301587301584E-2</v>
      </c>
      <c r="O12" s="11">
        <v>1</v>
      </c>
      <c r="P12" s="12">
        <v>2.4390243902439025E-2</v>
      </c>
      <c r="Q12" s="11">
        <v>4</v>
      </c>
      <c r="R12" s="12">
        <v>0.33333333333333331</v>
      </c>
      <c r="S12" s="69">
        <v>71</v>
      </c>
      <c r="T12" s="70">
        <v>8.284714119019837E-2</v>
      </c>
    </row>
    <row r="13" spans="1:24" ht="16.5" x14ac:dyDescent="0.3">
      <c r="B13" s="71" t="s">
        <v>53</v>
      </c>
      <c r="C13" s="11">
        <v>15</v>
      </c>
      <c r="D13" s="12">
        <v>5.6603773584905662E-2</v>
      </c>
      <c r="E13" s="11">
        <v>0</v>
      </c>
      <c r="F13" s="12">
        <v>0</v>
      </c>
      <c r="G13" s="11">
        <v>3</v>
      </c>
      <c r="H13" s="12">
        <v>6.8181818181818177E-2</v>
      </c>
      <c r="I13" s="11">
        <v>1</v>
      </c>
      <c r="J13" s="12">
        <v>7.1942446043165471E-3</v>
      </c>
      <c r="K13" s="11">
        <v>3</v>
      </c>
      <c r="L13" s="12">
        <v>0.12</v>
      </c>
      <c r="M13" s="11">
        <v>5</v>
      </c>
      <c r="N13" s="12">
        <v>1.984126984126984E-2</v>
      </c>
      <c r="O13" s="11">
        <v>5</v>
      </c>
      <c r="P13" s="12">
        <v>0.12195121951219512</v>
      </c>
      <c r="Q13" s="11">
        <v>0</v>
      </c>
      <c r="R13" s="12">
        <v>0</v>
      </c>
      <c r="S13" s="69">
        <v>32</v>
      </c>
      <c r="T13" s="70">
        <v>3.7339556592765458E-2</v>
      </c>
    </row>
    <row r="14" spans="1:24" ht="16.5" x14ac:dyDescent="0.3">
      <c r="B14" s="71" t="s">
        <v>54</v>
      </c>
      <c r="C14" s="11">
        <v>12</v>
      </c>
      <c r="D14" s="12">
        <v>4.5283018867924525E-2</v>
      </c>
      <c r="E14" s="11">
        <v>0</v>
      </c>
      <c r="F14" s="12">
        <v>0</v>
      </c>
      <c r="G14" s="11">
        <v>0</v>
      </c>
      <c r="H14" s="12">
        <v>0</v>
      </c>
      <c r="I14" s="11">
        <v>24</v>
      </c>
      <c r="J14" s="12">
        <v>0.17266187050359713</v>
      </c>
      <c r="K14" s="11">
        <v>1</v>
      </c>
      <c r="L14" s="12">
        <v>0.04</v>
      </c>
      <c r="M14" s="11">
        <v>1</v>
      </c>
      <c r="N14" s="12">
        <v>3.968253968253968E-3</v>
      </c>
      <c r="O14" s="11">
        <v>0</v>
      </c>
      <c r="P14" s="12">
        <v>0</v>
      </c>
      <c r="Q14" s="11">
        <v>0</v>
      </c>
      <c r="R14" s="12">
        <v>0</v>
      </c>
      <c r="S14" s="69">
        <v>38</v>
      </c>
      <c r="T14" s="70">
        <v>4.4340723453908985E-2</v>
      </c>
    </row>
    <row r="15" spans="1:24" ht="16.5" x14ac:dyDescent="0.3">
      <c r="B15" s="71" t="s">
        <v>55</v>
      </c>
      <c r="C15" s="11">
        <v>0</v>
      </c>
      <c r="D15" s="12">
        <v>0</v>
      </c>
      <c r="E15" s="11">
        <v>38</v>
      </c>
      <c r="F15" s="12">
        <v>0.48101265822784811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11</v>
      </c>
      <c r="N15" s="12">
        <v>4.3650793650793648E-2</v>
      </c>
      <c r="O15" s="11">
        <v>0</v>
      </c>
      <c r="P15" s="12">
        <v>0</v>
      </c>
      <c r="Q15" s="11">
        <v>0</v>
      </c>
      <c r="R15" s="12">
        <v>0</v>
      </c>
      <c r="S15" s="69">
        <v>49</v>
      </c>
      <c r="T15" s="70">
        <v>5.7176196032672114E-2</v>
      </c>
    </row>
    <row r="16" spans="1:24" ht="16.5" x14ac:dyDescent="0.3">
      <c r="B16" s="71" t="s">
        <v>56</v>
      </c>
      <c r="C16" s="11">
        <v>7</v>
      </c>
      <c r="D16" s="12">
        <v>2.6415094339622643E-2</v>
      </c>
      <c r="E16" s="11">
        <v>0</v>
      </c>
      <c r="F16" s="12">
        <v>0</v>
      </c>
      <c r="G16" s="11">
        <v>10</v>
      </c>
      <c r="H16" s="12">
        <v>0.22727272727272727</v>
      </c>
      <c r="I16" s="11">
        <v>0</v>
      </c>
      <c r="J16" s="12">
        <v>0</v>
      </c>
      <c r="K16" s="11">
        <v>1</v>
      </c>
      <c r="L16" s="12">
        <v>0.04</v>
      </c>
      <c r="M16" s="11">
        <v>5</v>
      </c>
      <c r="N16" s="12">
        <v>1.984126984126984E-2</v>
      </c>
      <c r="O16" s="11">
        <v>0</v>
      </c>
      <c r="P16" s="12">
        <v>0</v>
      </c>
      <c r="Q16" s="11">
        <v>0</v>
      </c>
      <c r="R16" s="12">
        <v>0</v>
      </c>
      <c r="S16" s="69">
        <v>23</v>
      </c>
      <c r="T16" s="70">
        <v>2.6837806301050177E-2</v>
      </c>
    </row>
    <row r="17" spans="2:20" ht="16.5" x14ac:dyDescent="0.3">
      <c r="B17" s="7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1</v>
      </c>
      <c r="J17" s="12">
        <v>7.1942446043165471E-3</v>
      </c>
      <c r="K17" s="11">
        <v>0</v>
      </c>
      <c r="L17" s="12">
        <v>0</v>
      </c>
      <c r="M17" s="11">
        <v>0</v>
      </c>
      <c r="N17" s="12">
        <v>0</v>
      </c>
      <c r="O17" s="11">
        <v>0</v>
      </c>
      <c r="P17" s="12">
        <v>0</v>
      </c>
      <c r="Q17" s="11">
        <v>0</v>
      </c>
      <c r="R17" s="12">
        <v>0</v>
      </c>
      <c r="S17" s="69">
        <v>1</v>
      </c>
      <c r="T17" s="70">
        <v>1.1668611435239206E-3</v>
      </c>
    </row>
    <row r="18" spans="2:20" ht="16.5" x14ac:dyDescent="0.3">
      <c r="B18" s="71" t="s">
        <v>59</v>
      </c>
      <c r="C18" s="11">
        <v>5</v>
      </c>
      <c r="D18" s="12">
        <v>1.8867924528301886E-2</v>
      </c>
      <c r="E18" s="11">
        <v>0</v>
      </c>
      <c r="F18" s="12">
        <v>0</v>
      </c>
      <c r="G18" s="11">
        <v>0</v>
      </c>
      <c r="H18" s="12">
        <v>0</v>
      </c>
      <c r="I18" s="11">
        <v>11</v>
      </c>
      <c r="J18" s="12">
        <v>7.9136690647482008E-2</v>
      </c>
      <c r="K18" s="11">
        <v>4</v>
      </c>
      <c r="L18" s="12">
        <v>0.16</v>
      </c>
      <c r="M18" s="11">
        <v>7</v>
      </c>
      <c r="N18" s="12">
        <v>2.7777777777777776E-2</v>
      </c>
      <c r="O18" s="11">
        <v>22</v>
      </c>
      <c r="P18" s="12">
        <v>0.53658536585365857</v>
      </c>
      <c r="Q18" s="11">
        <v>8</v>
      </c>
      <c r="R18" s="12">
        <v>0.66666666666666663</v>
      </c>
      <c r="S18" s="69">
        <v>57</v>
      </c>
      <c r="T18" s="70">
        <v>6.6511085180863475E-2</v>
      </c>
    </row>
    <row r="19" spans="2:20" ht="16.5" x14ac:dyDescent="0.3">
      <c r="B19" s="71" t="s">
        <v>60</v>
      </c>
      <c r="C19" s="11">
        <v>0</v>
      </c>
      <c r="D19" s="12">
        <v>0</v>
      </c>
      <c r="E19" s="11">
        <v>1</v>
      </c>
      <c r="F19" s="12">
        <v>1.2658227848101266E-2</v>
      </c>
      <c r="G19" s="11">
        <v>0</v>
      </c>
      <c r="H19" s="12">
        <v>0</v>
      </c>
      <c r="I19" s="11">
        <v>0</v>
      </c>
      <c r="J19" s="12">
        <v>0</v>
      </c>
      <c r="K19" s="11">
        <v>1</v>
      </c>
      <c r="L19" s="12">
        <v>0.04</v>
      </c>
      <c r="M19" s="11">
        <v>9</v>
      </c>
      <c r="N19" s="12">
        <v>3.5714285714285712E-2</v>
      </c>
      <c r="O19" s="11">
        <v>0</v>
      </c>
      <c r="P19" s="12">
        <v>0</v>
      </c>
      <c r="Q19" s="11">
        <v>0</v>
      </c>
      <c r="R19" s="12">
        <v>0</v>
      </c>
      <c r="S19" s="69">
        <v>11</v>
      </c>
      <c r="T19" s="70">
        <v>1.2835472578763127E-2</v>
      </c>
    </row>
    <row r="20" spans="2:20" ht="16.5" x14ac:dyDescent="0.3">
      <c r="B20" s="71" t="s">
        <v>61</v>
      </c>
      <c r="C20" s="11">
        <v>0</v>
      </c>
      <c r="D20" s="12">
        <v>0</v>
      </c>
      <c r="E20" s="11">
        <v>10</v>
      </c>
      <c r="F20" s="12">
        <v>0.12658227848101267</v>
      </c>
      <c r="G20" s="11">
        <v>0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7</v>
      </c>
      <c r="N20" s="12">
        <v>2.7777777777777776E-2</v>
      </c>
      <c r="O20" s="11">
        <v>0</v>
      </c>
      <c r="P20" s="12">
        <v>0</v>
      </c>
      <c r="Q20" s="11">
        <v>0</v>
      </c>
      <c r="R20" s="12">
        <v>0</v>
      </c>
      <c r="S20" s="69">
        <v>17</v>
      </c>
      <c r="T20" s="70">
        <v>1.9836639439906652E-2</v>
      </c>
    </row>
    <row r="21" spans="2:20" ht="16.5" x14ac:dyDescent="0.3">
      <c r="B21" s="71" t="s">
        <v>62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31</v>
      </c>
      <c r="J21" s="12">
        <v>0.22302158273381295</v>
      </c>
      <c r="K21" s="11">
        <v>0</v>
      </c>
      <c r="L21" s="12">
        <v>0</v>
      </c>
      <c r="M21" s="11">
        <v>41</v>
      </c>
      <c r="N21" s="12">
        <v>0.1626984126984127</v>
      </c>
      <c r="O21" s="11">
        <v>0</v>
      </c>
      <c r="P21" s="12">
        <v>0</v>
      </c>
      <c r="Q21" s="11">
        <v>0</v>
      </c>
      <c r="R21" s="12">
        <v>0</v>
      </c>
      <c r="S21" s="69">
        <v>72</v>
      </c>
      <c r="T21" s="70">
        <v>8.401400233372229E-2</v>
      </c>
    </row>
    <row r="22" spans="2:20" ht="16.5" x14ac:dyDescent="0.3">
      <c r="B22" s="71" t="s">
        <v>63</v>
      </c>
      <c r="C22" s="11">
        <v>53</v>
      </c>
      <c r="D22" s="12">
        <v>0.2</v>
      </c>
      <c r="E22" s="11">
        <v>0</v>
      </c>
      <c r="F22" s="12">
        <v>0</v>
      </c>
      <c r="G22" s="11">
        <v>10</v>
      </c>
      <c r="H22" s="12">
        <v>0.22727272727272727</v>
      </c>
      <c r="I22" s="11">
        <v>14</v>
      </c>
      <c r="J22" s="12">
        <v>0.10071942446043165</v>
      </c>
      <c r="K22" s="11">
        <v>2</v>
      </c>
      <c r="L22" s="12">
        <v>0.08</v>
      </c>
      <c r="M22" s="11">
        <v>15</v>
      </c>
      <c r="N22" s="12">
        <v>5.9523809523809521E-2</v>
      </c>
      <c r="O22" s="11">
        <v>0</v>
      </c>
      <c r="P22" s="12">
        <v>0</v>
      </c>
      <c r="Q22" s="11">
        <v>0</v>
      </c>
      <c r="R22" s="12">
        <v>0</v>
      </c>
      <c r="S22" s="69">
        <v>94</v>
      </c>
      <c r="T22" s="70">
        <v>0.10968494749124855</v>
      </c>
    </row>
    <row r="23" spans="2:20" ht="28.5" x14ac:dyDescent="0.3">
      <c r="B23" s="71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1</v>
      </c>
      <c r="J23" s="12">
        <v>7.1942446043165471E-3</v>
      </c>
      <c r="K23" s="11">
        <v>0</v>
      </c>
      <c r="L23" s="12">
        <v>0</v>
      </c>
      <c r="M23" s="11">
        <v>9</v>
      </c>
      <c r="N23" s="12">
        <v>3.5714285714285712E-2</v>
      </c>
      <c r="O23" s="11">
        <v>0</v>
      </c>
      <c r="P23" s="12">
        <v>0</v>
      </c>
      <c r="Q23" s="11">
        <v>0</v>
      </c>
      <c r="R23" s="12">
        <v>0</v>
      </c>
      <c r="S23" s="69">
        <v>10</v>
      </c>
      <c r="T23" s="70">
        <v>1.1668611435239206E-2</v>
      </c>
    </row>
    <row r="24" spans="2:20" ht="16.5" x14ac:dyDescent="0.3">
      <c r="B24" s="7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13</v>
      </c>
      <c r="J24" s="12">
        <v>9.3525179856115109E-2</v>
      </c>
      <c r="K24" s="11">
        <v>0</v>
      </c>
      <c r="L24" s="12">
        <v>0</v>
      </c>
      <c r="M24" s="11">
        <v>17</v>
      </c>
      <c r="N24" s="12">
        <v>6.7460317460317457E-2</v>
      </c>
      <c r="O24" s="11">
        <v>0</v>
      </c>
      <c r="P24" s="12">
        <v>0</v>
      </c>
      <c r="Q24" s="11">
        <v>0</v>
      </c>
      <c r="R24" s="12">
        <v>0</v>
      </c>
      <c r="S24" s="69">
        <v>30</v>
      </c>
      <c r="T24" s="70">
        <v>3.5005834305717617E-2</v>
      </c>
    </row>
    <row r="25" spans="2:20" ht="16.5" x14ac:dyDescent="0.3">
      <c r="B25" s="71" t="s">
        <v>66</v>
      </c>
      <c r="C25" s="11">
        <v>0</v>
      </c>
      <c r="D25" s="12">
        <v>0</v>
      </c>
      <c r="E25" s="11">
        <v>13</v>
      </c>
      <c r="F25" s="12">
        <v>0.16455696202531644</v>
      </c>
      <c r="G25" s="11">
        <v>0</v>
      </c>
      <c r="H25" s="12">
        <v>0</v>
      </c>
      <c r="I25" s="11">
        <v>0</v>
      </c>
      <c r="J25" s="12">
        <v>0</v>
      </c>
      <c r="K25" s="11">
        <v>0</v>
      </c>
      <c r="L25" s="12">
        <v>0</v>
      </c>
      <c r="M25" s="11">
        <v>7</v>
      </c>
      <c r="N25" s="12">
        <v>2.7777777777777776E-2</v>
      </c>
      <c r="O25" s="11">
        <v>0</v>
      </c>
      <c r="P25" s="12">
        <v>0</v>
      </c>
      <c r="Q25" s="11">
        <v>0</v>
      </c>
      <c r="R25" s="12">
        <v>0</v>
      </c>
      <c r="S25" s="69">
        <v>20</v>
      </c>
      <c r="T25" s="70">
        <v>2.3337222870478413E-2</v>
      </c>
    </row>
    <row r="26" spans="2:20" ht="16.5" x14ac:dyDescent="0.3">
      <c r="B26" s="71" t="s">
        <v>67</v>
      </c>
      <c r="C26" s="11">
        <v>5</v>
      </c>
      <c r="D26" s="12">
        <v>1.8867924528301886E-2</v>
      </c>
      <c r="E26" s="11">
        <v>0</v>
      </c>
      <c r="F26" s="12">
        <v>0</v>
      </c>
      <c r="G26" s="11">
        <v>0</v>
      </c>
      <c r="H26" s="12">
        <v>0</v>
      </c>
      <c r="I26" s="11">
        <v>7</v>
      </c>
      <c r="J26" s="12">
        <v>5.0359712230215826E-2</v>
      </c>
      <c r="K26" s="11">
        <v>0</v>
      </c>
      <c r="L26" s="12">
        <v>0</v>
      </c>
      <c r="M26" s="11">
        <v>2</v>
      </c>
      <c r="N26" s="12">
        <v>7.9365079365079361E-3</v>
      </c>
      <c r="O26" s="11">
        <v>0</v>
      </c>
      <c r="P26" s="12">
        <v>0</v>
      </c>
      <c r="Q26" s="11">
        <v>0</v>
      </c>
      <c r="R26" s="12">
        <v>0</v>
      </c>
      <c r="S26" s="69">
        <v>14</v>
      </c>
      <c r="T26" s="70">
        <v>1.6336056009334889E-2</v>
      </c>
    </row>
    <row r="27" spans="2:20" ht="16.5" x14ac:dyDescent="0.3">
      <c r="B27" s="71" t="s">
        <v>68</v>
      </c>
      <c r="C27" s="11">
        <v>0</v>
      </c>
      <c r="D27" s="12">
        <v>0</v>
      </c>
      <c r="E27" s="11">
        <v>17</v>
      </c>
      <c r="F27" s="12">
        <v>0.21518987341772153</v>
      </c>
      <c r="G27" s="11">
        <v>0</v>
      </c>
      <c r="H27" s="12">
        <v>0</v>
      </c>
      <c r="I27" s="11">
        <v>4</v>
      </c>
      <c r="J27" s="12">
        <v>2.8776978417266189E-2</v>
      </c>
      <c r="K27" s="11">
        <v>3</v>
      </c>
      <c r="L27" s="12">
        <v>0.12</v>
      </c>
      <c r="M27" s="11">
        <v>16</v>
      </c>
      <c r="N27" s="12">
        <v>6.3492063492063489E-2</v>
      </c>
      <c r="O27" s="11">
        <v>0</v>
      </c>
      <c r="P27" s="12">
        <v>0</v>
      </c>
      <c r="Q27" s="11">
        <v>0</v>
      </c>
      <c r="R27" s="12">
        <v>0</v>
      </c>
      <c r="S27" s="69">
        <v>40</v>
      </c>
      <c r="T27" s="70">
        <v>4.6674445740956826E-2</v>
      </c>
    </row>
    <row r="28" spans="2:20" ht="16.5" x14ac:dyDescent="0.3">
      <c r="B28" s="71" t="s">
        <v>69</v>
      </c>
      <c r="C28" s="11">
        <v>8</v>
      </c>
      <c r="D28" s="12">
        <v>3.0188679245283019E-2</v>
      </c>
      <c r="E28" s="11">
        <v>0</v>
      </c>
      <c r="F28" s="12">
        <v>0</v>
      </c>
      <c r="G28" s="11">
        <v>0</v>
      </c>
      <c r="H28" s="12">
        <v>0</v>
      </c>
      <c r="I28" s="11">
        <v>0</v>
      </c>
      <c r="J28" s="12">
        <v>0</v>
      </c>
      <c r="K28" s="11">
        <v>3</v>
      </c>
      <c r="L28" s="12">
        <v>0.12</v>
      </c>
      <c r="M28" s="11">
        <v>3</v>
      </c>
      <c r="N28" s="12">
        <v>1.1904761904761904E-2</v>
      </c>
      <c r="O28" s="11">
        <v>3</v>
      </c>
      <c r="P28" s="12">
        <v>7.3170731707317069E-2</v>
      </c>
      <c r="Q28" s="11">
        <v>0</v>
      </c>
      <c r="R28" s="12">
        <v>0</v>
      </c>
      <c r="S28" s="69">
        <v>17</v>
      </c>
      <c r="T28" s="70">
        <v>1.9836639439906652E-2</v>
      </c>
    </row>
    <row r="29" spans="2:20" ht="57" x14ac:dyDescent="0.3">
      <c r="B29" s="7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3</v>
      </c>
      <c r="H29" s="12">
        <v>6.8181818181818177E-2</v>
      </c>
      <c r="I29" s="11">
        <v>11</v>
      </c>
      <c r="J29" s="12">
        <v>7.9136690647482008E-2</v>
      </c>
      <c r="K29" s="11">
        <v>0</v>
      </c>
      <c r="L29" s="12">
        <v>0</v>
      </c>
      <c r="M29" s="11">
        <v>1</v>
      </c>
      <c r="N29" s="12">
        <v>3.968253968253968E-3</v>
      </c>
      <c r="O29" s="11">
        <v>0</v>
      </c>
      <c r="P29" s="12">
        <v>0</v>
      </c>
      <c r="Q29" s="11">
        <v>0</v>
      </c>
      <c r="R29" s="12">
        <v>0</v>
      </c>
      <c r="S29" s="69">
        <v>15</v>
      </c>
      <c r="T29" s="70">
        <v>1.7502917152858809E-2</v>
      </c>
    </row>
    <row r="30" spans="2:20" ht="16.5" x14ac:dyDescent="0.3">
      <c r="B30" s="71" t="s">
        <v>71</v>
      </c>
      <c r="C30" s="11">
        <v>14</v>
      </c>
      <c r="D30" s="12">
        <v>5.2830188679245285E-2</v>
      </c>
      <c r="E30" s="11">
        <v>0</v>
      </c>
      <c r="F30" s="12">
        <v>0</v>
      </c>
      <c r="G30" s="11">
        <v>0</v>
      </c>
      <c r="H30" s="12">
        <v>0</v>
      </c>
      <c r="I30" s="11">
        <v>8</v>
      </c>
      <c r="J30" s="12">
        <v>5.7553956834532377E-2</v>
      </c>
      <c r="K30" s="11">
        <v>1</v>
      </c>
      <c r="L30" s="12">
        <v>0.04</v>
      </c>
      <c r="M30" s="11">
        <v>12</v>
      </c>
      <c r="N30" s="12">
        <v>4.7619047619047616E-2</v>
      </c>
      <c r="O30" s="11">
        <v>0</v>
      </c>
      <c r="P30" s="12">
        <v>0</v>
      </c>
      <c r="Q30" s="11">
        <v>0</v>
      </c>
      <c r="R30" s="12">
        <v>0</v>
      </c>
      <c r="S30" s="69">
        <v>35</v>
      </c>
      <c r="T30" s="70">
        <v>4.0840140023337225E-2</v>
      </c>
    </row>
    <row r="31" spans="2:20" ht="16.5" x14ac:dyDescent="0.3">
      <c r="B31" s="7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10</v>
      </c>
      <c r="H31" s="12">
        <v>0.22727272727272727</v>
      </c>
      <c r="I31" s="11">
        <v>0</v>
      </c>
      <c r="J31" s="12">
        <v>0</v>
      </c>
      <c r="K31" s="11">
        <v>1</v>
      </c>
      <c r="L31" s="12">
        <v>0.04</v>
      </c>
      <c r="M31" s="11">
        <v>51</v>
      </c>
      <c r="N31" s="12">
        <v>0.20238095238095238</v>
      </c>
      <c r="O31" s="11">
        <v>10</v>
      </c>
      <c r="P31" s="12">
        <v>0.24390243902439024</v>
      </c>
      <c r="Q31" s="11">
        <v>0</v>
      </c>
      <c r="R31" s="12">
        <v>0</v>
      </c>
      <c r="S31" s="69">
        <v>72</v>
      </c>
      <c r="T31" s="70">
        <v>8.401400233372229E-2</v>
      </c>
    </row>
    <row r="32" spans="2:20" ht="28.5" x14ac:dyDescent="0.3">
      <c r="B32" s="7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8</v>
      </c>
      <c r="H32" s="12">
        <v>0.18181818181818182</v>
      </c>
      <c r="I32" s="11">
        <v>1</v>
      </c>
      <c r="J32" s="12">
        <v>7.1942446043165471E-3</v>
      </c>
      <c r="K32" s="11">
        <v>0</v>
      </c>
      <c r="L32" s="12">
        <v>0</v>
      </c>
      <c r="M32" s="11">
        <v>2</v>
      </c>
      <c r="N32" s="12">
        <v>7.9365079365079361E-3</v>
      </c>
      <c r="O32" s="11">
        <v>0</v>
      </c>
      <c r="P32" s="12">
        <v>0</v>
      </c>
      <c r="Q32" s="11">
        <v>0</v>
      </c>
      <c r="R32" s="12">
        <v>0</v>
      </c>
      <c r="S32" s="69">
        <v>11</v>
      </c>
      <c r="T32" s="70">
        <v>1.2835472578763127E-2</v>
      </c>
    </row>
    <row r="33" spans="2:20" x14ac:dyDescent="0.25">
      <c r="B33" s="72" t="s">
        <v>177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156"/>
      <c r="T33" s="157"/>
    </row>
    <row r="34" spans="2:20" s="61" customFormat="1" x14ac:dyDescent="0.25">
      <c r="B34" s="76" t="s">
        <v>240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56"/>
      <c r="T34" s="157"/>
    </row>
  </sheetData>
  <mergeCells count="12">
    <mergeCell ref="A1:X1"/>
    <mergeCell ref="B5:B7"/>
    <mergeCell ref="C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hyperlinks>
    <hyperlink ref="V4" location="'ÍNDICE '!A1" display="ÍNDICE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topLeftCell="A4" zoomScaleNormal="100" workbookViewId="0">
      <selection activeCell="C28" sqref="C28"/>
    </sheetView>
  </sheetViews>
  <sheetFormatPr baseColWidth="10" defaultRowHeight="15.75" x14ac:dyDescent="0.25"/>
  <cols>
    <col min="2" max="2" width="29.25" customWidth="1"/>
    <col min="3" max="3" width="13.5" customWidth="1"/>
    <col min="5" max="5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B4" s="186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</row>
    <row r="5" spans="1:26" ht="15.75" customHeight="1" x14ac:dyDescent="0.25">
      <c r="B5" s="287" t="s">
        <v>46</v>
      </c>
      <c r="C5" s="289" t="s">
        <v>158</v>
      </c>
      <c r="E5" s="167" t="s">
        <v>229</v>
      </c>
    </row>
    <row r="6" spans="1:26" ht="30" customHeight="1" x14ac:dyDescent="0.25">
      <c r="B6" s="288"/>
      <c r="C6" s="290"/>
    </row>
    <row r="7" spans="1:26" x14ac:dyDescent="0.25">
      <c r="B7" s="44" t="s">
        <v>48</v>
      </c>
      <c r="C7" s="6" t="s">
        <v>331</v>
      </c>
    </row>
    <row r="8" spans="1:26" x14ac:dyDescent="0.25">
      <c r="B8" s="44" t="s">
        <v>50</v>
      </c>
      <c r="C8" s="6" t="s">
        <v>159</v>
      </c>
    </row>
    <row r="9" spans="1:26" x14ac:dyDescent="0.25">
      <c r="B9" s="44" t="s">
        <v>83</v>
      </c>
      <c r="C9" s="6" t="s">
        <v>159</v>
      </c>
    </row>
    <row r="10" spans="1:26" x14ac:dyDescent="0.25">
      <c r="B10" s="44" t="s">
        <v>52</v>
      </c>
      <c r="C10" s="6" t="s">
        <v>331</v>
      </c>
    </row>
    <row r="11" spans="1:26" x14ac:dyDescent="0.25">
      <c r="B11" s="44" t="s">
        <v>53</v>
      </c>
      <c r="C11" s="6" t="s">
        <v>159</v>
      </c>
    </row>
    <row r="12" spans="1:26" ht="16.5" x14ac:dyDescent="0.3">
      <c r="B12" s="19" t="s">
        <v>54</v>
      </c>
      <c r="C12" s="6" t="s">
        <v>159</v>
      </c>
    </row>
    <row r="13" spans="1:26" x14ac:dyDescent="0.25">
      <c r="B13" s="45" t="s">
        <v>55</v>
      </c>
      <c r="C13" s="6" t="s">
        <v>159</v>
      </c>
    </row>
    <row r="14" spans="1:26" x14ac:dyDescent="0.25">
      <c r="B14" s="45" t="s">
        <v>56</v>
      </c>
      <c r="C14" s="6" t="s">
        <v>159</v>
      </c>
    </row>
    <row r="15" spans="1:26" x14ac:dyDescent="0.25">
      <c r="B15" s="45" t="s">
        <v>57</v>
      </c>
      <c r="C15" s="6" t="s">
        <v>159</v>
      </c>
    </row>
    <row r="16" spans="1:26" x14ac:dyDescent="0.25">
      <c r="B16" s="34" t="s">
        <v>59</v>
      </c>
      <c r="C16" s="6" t="s">
        <v>159</v>
      </c>
    </row>
    <row r="17" spans="2:3" x14ac:dyDescent="0.25">
      <c r="B17" s="45" t="s">
        <v>60</v>
      </c>
      <c r="C17" s="6" t="s">
        <v>331</v>
      </c>
    </row>
    <row r="18" spans="2:3" x14ac:dyDescent="0.25">
      <c r="B18" s="45" t="s">
        <v>61</v>
      </c>
      <c r="C18" s="6" t="s">
        <v>159</v>
      </c>
    </row>
    <row r="19" spans="2:3" x14ac:dyDescent="0.25">
      <c r="B19" s="34" t="s">
        <v>62</v>
      </c>
      <c r="C19" s="6" t="s">
        <v>159</v>
      </c>
    </row>
    <row r="20" spans="2:3" x14ac:dyDescent="0.25">
      <c r="B20" s="45" t="s">
        <v>63</v>
      </c>
      <c r="C20" s="6" t="s">
        <v>159</v>
      </c>
    </row>
    <row r="21" spans="2:3" ht="16.5" x14ac:dyDescent="0.3">
      <c r="B21" s="19" t="s">
        <v>64</v>
      </c>
      <c r="C21" s="6" t="s">
        <v>159</v>
      </c>
    </row>
    <row r="22" spans="2:3" x14ac:dyDescent="0.25">
      <c r="B22" s="45" t="s">
        <v>65</v>
      </c>
      <c r="C22" s="6" t="s">
        <v>159</v>
      </c>
    </row>
    <row r="23" spans="2:3" x14ac:dyDescent="0.25">
      <c r="B23" s="45" t="s">
        <v>66</v>
      </c>
      <c r="C23" s="6" t="s">
        <v>160</v>
      </c>
    </row>
    <row r="24" spans="2:3" x14ac:dyDescent="0.25">
      <c r="B24" s="45" t="s">
        <v>67</v>
      </c>
      <c r="C24" s="6" t="s">
        <v>159</v>
      </c>
    </row>
    <row r="25" spans="2:3" x14ac:dyDescent="0.25">
      <c r="B25" s="34" t="s">
        <v>68</v>
      </c>
      <c r="C25" s="6" t="s">
        <v>159</v>
      </c>
    </row>
    <row r="26" spans="2:3" x14ac:dyDescent="0.25">
      <c r="B26" s="45" t="s">
        <v>69</v>
      </c>
      <c r="C26" s="6" t="s">
        <v>159</v>
      </c>
    </row>
    <row r="27" spans="2:3" ht="19.5" customHeight="1" x14ac:dyDescent="0.25">
      <c r="B27" s="45" t="s">
        <v>70</v>
      </c>
      <c r="C27" s="6" t="s">
        <v>159</v>
      </c>
    </row>
    <row r="28" spans="2:3" x14ac:dyDescent="0.25">
      <c r="B28" s="45" t="s">
        <v>71</v>
      </c>
      <c r="C28" s="6" t="s">
        <v>160</v>
      </c>
    </row>
    <row r="29" spans="2:3" x14ac:dyDescent="0.25">
      <c r="B29" s="45" t="s">
        <v>72</v>
      </c>
      <c r="C29" s="6" t="s">
        <v>159</v>
      </c>
    </row>
    <row r="30" spans="2:3" ht="20.25" customHeight="1" x14ac:dyDescent="0.25">
      <c r="B30" s="45" t="s">
        <v>73</v>
      </c>
      <c r="C30" s="6" t="s">
        <v>159</v>
      </c>
    </row>
    <row r="31" spans="2:3" x14ac:dyDescent="0.25">
      <c r="B31" s="72" t="s">
        <v>177</v>
      </c>
      <c r="C31" s="9"/>
    </row>
    <row r="32" spans="2:3" s="79" customFormat="1" x14ac:dyDescent="0.25">
      <c r="B32" s="76"/>
      <c r="C32" s="9"/>
    </row>
  </sheetData>
  <mergeCells count="3">
    <mergeCell ref="A1:Z1"/>
    <mergeCell ref="B5:B6"/>
    <mergeCell ref="C5:C6"/>
  </mergeCells>
  <hyperlinks>
    <hyperlink ref="E5" location="'ÍNDICE '!A1" display="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" customWidth="1"/>
    <col min="3" max="3" width="15" customWidth="1"/>
    <col min="4" max="4" width="14.375" customWidth="1"/>
    <col min="5" max="5" width="15.5" customWidth="1"/>
    <col min="6" max="6" width="6.5" bestFit="1" customWidth="1"/>
    <col min="7" max="7" width="17" bestFit="1" customWidth="1"/>
    <col min="9" max="9" width="17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F4" s="167" t="s">
        <v>229</v>
      </c>
    </row>
    <row r="5" spans="1:26" ht="15.75" customHeight="1" x14ac:dyDescent="0.25">
      <c r="B5" s="289" t="s">
        <v>74</v>
      </c>
      <c r="C5" s="289" t="s">
        <v>120</v>
      </c>
      <c r="D5" s="289" t="s">
        <v>180</v>
      </c>
      <c r="E5" s="291"/>
    </row>
    <row r="6" spans="1:26" ht="24.75" customHeight="1" x14ac:dyDescent="0.25">
      <c r="B6" s="290"/>
      <c r="C6" s="290"/>
      <c r="D6" s="290"/>
      <c r="E6" s="291"/>
    </row>
    <row r="7" spans="1:26" x14ac:dyDescent="0.25">
      <c r="B7" s="49" t="s">
        <v>82</v>
      </c>
      <c r="C7" s="85">
        <v>6593958324.04</v>
      </c>
      <c r="D7" s="85">
        <v>94768594.930000007</v>
      </c>
      <c r="E7" s="158"/>
    </row>
    <row r="8" spans="1:26" ht="16.5" x14ac:dyDescent="0.3">
      <c r="B8" s="50" t="s">
        <v>48</v>
      </c>
      <c r="C8" s="204">
        <v>0</v>
      </c>
      <c r="D8" s="204">
        <v>0</v>
      </c>
      <c r="E8" s="159"/>
    </row>
    <row r="9" spans="1:26" ht="16.5" x14ac:dyDescent="0.3">
      <c r="B9" s="19" t="s">
        <v>50</v>
      </c>
      <c r="C9" s="204">
        <v>22733570</v>
      </c>
      <c r="D9" s="204">
        <v>1547258.25</v>
      </c>
      <c r="E9" s="160"/>
    </row>
    <row r="10" spans="1:26" ht="16.5" x14ac:dyDescent="0.3">
      <c r="B10" s="19" t="s">
        <v>83</v>
      </c>
      <c r="C10" s="87">
        <v>246155000</v>
      </c>
      <c r="D10" s="87">
        <v>932555.05</v>
      </c>
      <c r="E10" s="160"/>
    </row>
    <row r="11" spans="1:26" ht="16.5" x14ac:dyDescent="0.3">
      <c r="B11" s="50" t="s">
        <v>52</v>
      </c>
      <c r="C11" s="87">
        <v>0</v>
      </c>
      <c r="D11" s="87">
        <v>0</v>
      </c>
      <c r="E11" s="160"/>
    </row>
    <row r="12" spans="1:26" ht="16.5" x14ac:dyDescent="0.3">
      <c r="B12" s="19" t="s">
        <v>53</v>
      </c>
      <c r="C12" s="87">
        <v>236520666.47</v>
      </c>
      <c r="D12" s="87">
        <v>3487334.13</v>
      </c>
      <c r="E12" s="160"/>
    </row>
    <row r="13" spans="1:26" ht="16.5" x14ac:dyDescent="0.3">
      <c r="B13" s="19" t="s">
        <v>54</v>
      </c>
      <c r="C13" s="87">
        <v>1912919908</v>
      </c>
      <c r="D13" s="87">
        <v>3419383</v>
      </c>
      <c r="E13" s="160"/>
    </row>
    <row r="14" spans="1:26" ht="16.5" x14ac:dyDescent="0.3">
      <c r="B14" s="19" t="s">
        <v>55</v>
      </c>
      <c r="C14" s="87">
        <v>354158798</v>
      </c>
      <c r="D14" s="87">
        <v>2418253.67</v>
      </c>
      <c r="E14" s="160"/>
      <c r="F14" s="161"/>
      <c r="G14" s="162"/>
      <c r="H14" s="162"/>
      <c r="I14" s="162"/>
    </row>
    <row r="15" spans="1:26" ht="16.5" x14ac:dyDescent="0.3">
      <c r="B15" s="19" t="s">
        <v>56</v>
      </c>
      <c r="C15" s="87">
        <v>438740000</v>
      </c>
      <c r="D15" s="87">
        <v>2465055.71</v>
      </c>
      <c r="E15" s="160"/>
      <c r="F15" s="163"/>
      <c r="G15" s="162"/>
      <c r="H15" s="162"/>
      <c r="I15" s="162"/>
    </row>
    <row r="16" spans="1:26" ht="16.5" x14ac:dyDescent="0.3">
      <c r="B16" s="50" t="s">
        <v>57</v>
      </c>
      <c r="C16" s="87">
        <v>9892616.5500000007</v>
      </c>
      <c r="D16" s="87">
        <v>220900</v>
      </c>
      <c r="E16" s="160"/>
      <c r="F16" s="163"/>
      <c r="G16" s="163"/>
      <c r="H16" s="162"/>
      <c r="I16" s="163"/>
    </row>
    <row r="17" spans="2:9" ht="16.5" x14ac:dyDescent="0.3">
      <c r="B17" s="19" t="s">
        <v>59</v>
      </c>
      <c r="C17" s="87">
        <v>293500000</v>
      </c>
      <c r="D17" s="87">
        <v>18402036</v>
      </c>
      <c r="E17" s="160"/>
      <c r="F17" s="162"/>
      <c r="G17" s="162"/>
      <c r="H17" s="162"/>
      <c r="I17" s="162"/>
    </row>
    <row r="18" spans="2:9" ht="16.5" x14ac:dyDescent="0.3">
      <c r="B18" s="50" t="s">
        <v>60</v>
      </c>
      <c r="C18" s="87">
        <v>0</v>
      </c>
      <c r="D18" s="87">
        <v>0</v>
      </c>
      <c r="E18" s="160"/>
      <c r="F18" s="164"/>
      <c r="G18" s="162"/>
      <c r="H18" s="162"/>
      <c r="I18" s="162"/>
    </row>
    <row r="19" spans="2:9" ht="16.5" x14ac:dyDescent="0.3">
      <c r="B19" s="19" t="s">
        <v>61</v>
      </c>
      <c r="C19" s="87">
        <v>1135149341.71</v>
      </c>
      <c r="D19" s="87">
        <v>8303669</v>
      </c>
      <c r="E19" s="160"/>
      <c r="F19" s="164"/>
      <c r="G19" s="162"/>
      <c r="H19" s="162"/>
      <c r="I19" s="162"/>
    </row>
    <row r="20" spans="2:9" ht="16.5" x14ac:dyDescent="0.3">
      <c r="B20" s="19" t="s">
        <v>62</v>
      </c>
      <c r="C20" s="87">
        <v>264440715.63</v>
      </c>
      <c r="D20" s="87">
        <v>17699380.920000002</v>
      </c>
      <c r="E20" s="160"/>
      <c r="F20" s="162"/>
      <c r="G20" s="162"/>
      <c r="H20" s="162"/>
      <c r="I20" s="162"/>
    </row>
    <row r="21" spans="2:9" ht="16.5" x14ac:dyDescent="0.3">
      <c r="B21" s="19" t="s">
        <v>63</v>
      </c>
      <c r="C21" s="87">
        <v>122546235.56999999</v>
      </c>
      <c r="D21" s="87">
        <v>23854940.600000001</v>
      </c>
      <c r="E21" s="160"/>
      <c r="F21" s="163"/>
      <c r="G21" s="162"/>
      <c r="H21" s="162"/>
      <c r="I21" s="162"/>
    </row>
    <row r="22" spans="2:9" ht="16.5" x14ac:dyDescent="0.3">
      <c r="B22" s="19" t="s">
        <v>64</v>
      </c>
      <c r="C22" s="87">
        <v>30000000</v>
      </c>
      <c r="D22" s="87">
        <v>327277</v>
      </c>
      <c r="E22" s="160"/>
    </row>
    <row r="23" spans="2:9" ht="16.5" x14ac:dyDescent="0.3">
      <c r="B23" s="19" t="s">
        <v>65</v>
      </c>
      <c r="C23" s="87">
        <v>16094700</v>
      </c>
      <c r="D23" s="87">
        <v>38220</v>
      </c>
      <c r="E23" s="160"/>
    </row>
    <row r="24" spans="2:9" ht="16.5" x14ac:dyDescent="0.3">
      <c r="B24" s="19" t="s">
        <v>66</v>
      </c>
      <c r="C24" s="87">
        <v>0</v>
      </c>
      <c r="D24" s="87">
        <v>0</v>
      </c>
      <c r="E24" s="160"/>
    </row>
    <row r="25" spans="2:9" ht="16.5" x14ac:dyDescent="0.3">
      <c r="B25" s="50" t="s">
        <v>67</v>
      </c>
      <c r="C25" s="87">
        <v>4000000</v>
      </c>
      <c r="D25" s="87">
        <v>417721.84</v>
      </c>
      <c r="E25" s="160"/>
    </row>
    <row r="26" spans="2:9" ht="16.5" x14ac:dyDescent="0.3">
      <c r="B26" s="19" t="s">
        <v>68</v>
      </c>
      <c r="C26" s="87">
        <v>239343374</v>
      </c>
      <c r="D26" s="87">
        <v>3324535.17</v>
      </c>
      <c r="E26" s="160"/>
    </row>
    <row r="27" spans="2:9" ht="16.5" x14ac:dyDescent="0.3">
      <c r="B27" s="19" t="s">
        <v>338</v>
      </c>
      <c r="C27" s="87">
        <v>283865870</v>
      </c>
      <c r="D27" s="87">
        <v>0</v>
      </c>
      <c r="E27" s="160"/>
    </row>
    <row r="28" spans="2:9" ht="18.75" customHeight="1" x14ac:dyDescent="0.3">
      <c r="B28" s="21" t="s">
        <v>70</v>
      </c>
      <c r="C28" s="87">
        <v>238542685.38999999</v>
      </c>
      <c r="D28" s="87">
        <v>541313.31999999995</v>
      </c>
      <c r="E28" s="160"/>
    </row>
    <row r="29" spans="2:9" ht="16.5" x14ac:dyDescent="0.3">
      <c r="B29" s="50" t="s">
        <v>71</v>
      </c>
      <c r="C29" s="87">
        <v>0</v>
      </c>
      <c r="D29" s="87">
        <v>0</v>
      </c>
      <c r="E29" s="160"/>
    </row>
    <row r="30" spans="2:9" ht="16.5" x14ac:dyDescent="0.3">
      <c r="B30" s="19" t="s">
        <v>72</v>
      </c>
      <c r="C30" s="87">
        <v>732832000</v>
      </c>
      <c r="D30" s="87">
        <v>6273372.75</v>
      </c>
      <c r="E30" s="160"/>
    </row>
    <row r="31" spans="2:9" ht="16.5" x14ac:dyDescent="0.3">
      <c r="B31" s="19" t="s">
        <v>73</v>
      </c>
      <c r="C31" s="87">
        <v>12522842.720000001</v>
      </c>
      <c r="D31" s="87">
        <v>1095388.52</v>
      </c>
      <c r="E31" s="160"/>
    </row>
    <row r="32" spans="2:9" x14ac:dyDescent="0.25">
      <c r="B32" s="72" t="s">
        <v>177</v>
      </c>
      <c r="C32" s="14"/>
      <c r="D32" s="14"/>
      <c r="E32" s="14"/>
    </row>
    <row r="33" spans="2:2" x14ac:dyDescent="0.25">
      <c r="B33" s="76" t="s">
        <v>339</v>
      </c>
    </row>
    <row r="34" spans="2:2" x14ac:dyDescent="0.25">
      <c r="B34" s="76"/>
    </row>
  </sheetData>
  <mergeCells count="5">
    <mergeCell ref="A1:Z1"/>
    <mergeCell ref="B5:B6"/>
    <mergeCell ref="C5:C6"/>
    <mergeCell ref="D5:D6"/>
    <mergeCell ref="E5:E6"/>
  </mergeCells>
  <hyperlinks>
    <hyperlink ref="F4" location="'ÍNDICE '!A1" display="ÍNDICE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9.125" customWidth="1"/>
    <col min="3" max="3" width="13.75" customWidth="1"/>
    <col min="4" max="4" width="13.875" customWidth="1"/>
    <col min="5" max="5" width="14.625" customWidth="1"/>
    <col min="6" max="6" width="13.625" customWidth="1"/>
    <col min="7" max="7" width="13.875" style="61" customWidth="1"/>
    <col min="8" max="8" width="13.125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</row>
    <row r="5" spans="1:26" ht="15.75" customHeight="1" x14ac:dyDescent="0.25">
      <c r="B5" s="282" t="s">
        <v>74</v>
      </c>
      <c r="C5" s="282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40.5" x14ac:dyDescent="0.25">
      <c r="B6" s="283"/>
      <c r="C6" s="283"/>
      <c r="D6" s="193" t="s">
        <v>168</v>
      </c>
      <c r="E6" s="192" t="s">
        <v>169</v>
      </c>
      <c r="F6" s="192" t="s">
        <v>166</v>
      </c>
      <c r="G6" s="192" t="s">
        <v>170</v>
      </c>
      <c r="H6" s="283"/>
    </row>
    <row r="7" spans="1:26" x14ac:dyDescent="0.25">
      <c r="B7" s="43" t="s">
        <v>82</v>
      </c>
      <c r="C7" s="192">
        <v>284</v>
      </c>
      <c r="D7" s="84">
        <v>18092490.510000002</v>
      </c>
      <c r="E7" s="84">
        <v>24996519.330000009</v>
      </c>
      <c r="F7" s="84">
        <v>6445567.8399999999</v>
      </c>
      <c r="G7" s="84">
        <v>1645931.13</v>
      </c>
      <c r="H7" s="85">
        <v>51180508.81000001</v>
      </c>
    </row>
    <row r="8" spans="1:26" ht="16.5" x14ac:dyDescent="0.3">
      <c r="B8" s="44" t="s">
        <v>48</v>
      </c>
      <c r="C8" s="91">
        <v>109</v>
      </c>
      <c r="D8" s="86">
        <v>4082605.3</v>
      </c>
      <c r="E8" s="86">
        <v>4562628.2700000005</v>
      </c>
      <c r="F8" s="86">
        <v>0</v>
      </c>
      <c r="G8" s="86">
        <v>853440.37999999977</v>
      </c>
      <c r="H8" s="85">
        <v>9498673.9499999993</v>
      </c>
      <c r="I8" s="213"/>
    </row>
    <row r="9" spans="1:26" ht="16.5" x14ac:dyDescent="0.3">
      <c r="B9" s="44" t="s">
        <v>50</v>
      </c>
      <c r="C9" s="91">
        <v>3</v>
      </c>
      <c r="D9" s="86">
        <v>2396405.5</v>
      </c>
      <c r="E9" s="86">
        <v>0</v>
      </c>
      <c r="F9" s="86">
        <v>0</v>
      </c>
      <c r="G9" s="86">
        <v>0</v>
      </c>
      <c r="H9" s="85">
        <v>2396405.5</v>
      </c>
      <c r="I9" s="213"/>
    </row>
    <row r="10" spans="1:26" x14ac:dyDescent="0.25">
      <c r="B10" s="44" t="s">
        <v>83</v>
      </c>
      <c r="C10" s="41">
        <v>2</v>
      </c>
      <c r="D10" s="86">
        <v>0</v>
      </c>
      <c r="E10" s="86">
        <v>932555.04999999993</v>
      </c>
      <c r="F10" s="86">
        <v>0</v>
      </c>
      <c r="G10" s="86">
        <v>0</v>
      </c>
      <c r="H10" s="85">
        <v>932555.04999999993</v>
      </c>
      <c r="I10" s="213"/>
    </row>
    <row r="11" spans="1:26" x14ac:dyDescent="0.25">
      <c r="B11" s="44" t="s">
        <v>52</v>
      </c>
      <c r="C11" s="41">
        <v>7</v>
      </c>
      <c r="D11" s="86">
        <v>2195502.7800000003</v>
      </c>
      <c r="E11" s="86">
        <v>0</v>
      </c>
      <c r="F11" s="86">
        <v>0</v>
      </c>
      <c r="G11" s="86">
        <v>0</v>
      </c>
      <c r="H11" s="85">
        <v>2195502.7800000003</v>
      </c>
      <c r="I11" s="213"/>
    </row>
    <row r="12" spans="1:26" x14ac:dyDescent="0.25">
      <c r="B12" s="44" t="s">
        <v>53</v>
      </c>
      <c r="C12" s="41">
        <v>21</v>
      </c>
      <c r="D12" s="86">
        <v>100</v>
      </c>
      <c r="E12" s="86">
        <v>2653485.62</v>
      </c>
      <c r="F12" s="86">
        <v>0</v>
      </c>
      <c r="G12" s="86">
        <v>0</v>
      </c>
      <c r="H12" s="85">
        <v>2653585.62</v>
      </c>
      <c r="I12" s="213"/>
    </row>
    <row r="13" spans="1:26" ht="16.5" x14ac:dyDescent="0.3">
      <c r="B13" s="19" t="s">
        <v>54</v>
      </c>
      <c r="C13" s="41">
        <v>1</v>
      </c>
      <c r="D13" s="86">
        <v>0</v>
      </c>
      <c r="E13" s="86">
        <v>80715.77</v>
      </c>
      <c r="F13" s="86">
        <v>0</v>
      </c>
      <c r="G13" s="86">
        <v>0</v>
      </c>
      <c r="H13" s="85">
        <v>80715.77</v>
      </c>
      <c r="I13" s="213"/>
    </row>
    <row r="14" spans="1:26" x14ac:dyDescent="0.25">
      <c r="B14" s="45" t="s">
        <v>55</v>
      </c>
      <c r="C14" s="41">
        <v>5</v>
      </c>
      <c r="D14" s="86">
        <v>3905420.98</v>
      </c>
      <c r="E14" s="86">
        <v>0</v>
      </c>
      <c r="F14" s="86">
        <v>0</v>
      </c>
      <c r="G14" s="86">
        <v>0</v>
      </c>
      <c r="H14" s="85">
        <v>3905420.98</v>
      </c>
      <c r="I14" s="213"/>
    </row>
    <row r="15" spans="1:26" x14ac:dyDescent="0.25">
      <c r="B15" s="45" t="s">
        <v>56</v>
      </c>
      <c r="C15" s="41">
        <v>2</v>
      </c>
      <c r="D15" s="86">
        <v>0</v>
      </c>
      <c r="E15" s="86">
        <v>78266.570000000007</v>
      </c>
      <c r="F15" s="86">
        <v>0</v>
      </c>
      <c r="G15" s="86">
        <v>0</v>
      </c>
      <c r="H15" s="85">
        <v>78266.570000000007</v>
      </c>
      <c r="I15" s="213"/>
    </row>
    <row r="16" spans="1:26" x14ac:dyDescent="0.25">
      <c r="B16" s="45" t="s">
        <v>57</v>
      </c>
      <c r="C16" s="41">
        <v>1</v>
      </c>
      <c r="D16" s="86">
        <v>0</v>
      </c>
      <c r="E16" s="86">
        <v>220900</v>
      </c>
      <c r="F16" s="86">
        <v>0</v>
      </c>
      <c r="G16" s="86">
        <v>0</v>
      </c>
      <c r="H16" s="85">
        <v>220900</v>
      </c>
      <c r="I16" s="213"/>
    </row>
    <row r="17" spans="2:9" x14ac:dyDescent="0.25">
      <c r="B17" s="34" t="s">
        <v>59</v>
      </c>
      <c r="C17" s="41">
        <v>8</v>
      </c>
      <c r="D17" s="86">
        <v>247067.26000000004</v>
      </c>
      <c r="E17" s="86">
        <v>1477461.48</v>
      </c>
      <c r="F17" s="86">
        <v>0</v>
      </c>
      <c r="G17" s="86">
        <v>343696.68</v>
      </c>
      <c r="H17" s="85">
        <v>2068225.42</v>
      </c>
      <c r="I17" s="213"/>
    </row>
    <row r="18" spans="2:9" x14ac:dyDescent="0.25">
      <c r="B18" s="45" t="s">
        <v>60</v>
      </c>
      <c r="C18" s="41">
        <v>24</v>
      </c>
      <c r="D18" s="86">
        <v>916554.96</v>
      </c>
      <c r="E18" s="86">
        <v>1727994.8700000006</v>
      </c>
      <c r="F18" s="86">
        <v>168301.39000000004</v>
      </c>
      <c r="G18" s="86">
        <v>0</v>
      </c>
      <c r="H18" s="85">
        <v>2812851.2200000007</v>
      </c>
      <c r="I18" s="213"/>
    </row>
    <row r="19" spans="2:9" x14ac:dyDescent="0.25">
      <c r="B19" s="45" t="s">
        <v>61</v>
      </c>
      <c r="C19" s="41">
        <v>28</v>
      </c>
      <c r="D19" s="86">
        <v>0</v>
      </c>
      <c r="E19" s="86">
        <v>8317760.0900000017</v>
      </c>
      <c r="F19" s="86">
        <v>0</v>
      </c>
      <c r="G19" s="86">
        <v>448794.07</v>
      </c>
      <c r="H19" s="85">
        <v>8766554.160000002</v>
      </c>
      <c r="I19" s="213"/>
    </row>
    <row r="20" spans="2:9" x14ac:dyDescent="0.25">
      <c r="B20" s="34" t="s">
        <v>62</v>
      </c>
      <c r="C20" s="41">
        <v>0</v>
      </c>
      <c r="D20" s="86">
        <v>0</v>
      </c>
      <c r="E20" s="86">
        <v>0</v>
      </c>
      <c r="F20" s="86">
        <v>0</v>
      </c>
      <c r="G20" s="86">
        <v>0</v>
      </c>
      <c r="H20" s="85">
        <v>0</v>
      </c>
      <c r="I20" s="213"/>
    </row>
    <row r="21" spans="2:9" x14ac:dyDescent="0.25">
      <c r="B21" s="45" t="s">
        <v>63</v>
      </c>
      <c r="C21" s="41">
        <v>9</v>
      </c>
      <c r="D21" s="87">
        <v>0</v>
      </c>
      <c r="E21" s="87">
        <v>829751.3</v>
      </c>
      <c r="F21" s="87">
        <v>3198453.9600000004</v>
      </c>
      <c r="G21" s="87">
        <v>0</v>
      </c>
      <c r="H21" s="85">
        <v>4028205.2600000007</v>
      </c>
      <c r="I21" s="213"/>
    </row>
    <row r="22" spans="2:9" ht="16.5" x14ac:dyDescent="0.3">
      <c r="B22" s="19" t="s">
        <v>119</v>
      </c>
      <c r="C22" s="41">
        <v>0</v>
      </c>
      <c r="D22" s="87">
        <v>0</v>
      </c>
      <c r="E22" s="87">
        <v>0</v>
      </c>
      <c r="F22" s="87">
        <v>0</v>
      </c>
      <c r="G22" s="87">
        <v>0</v>
      </c>
      <c r="H22" s="85">
        <v>0</v>
      </c>
      <c r="I22" s="213"/>
    </row>
    <row r="23" spans="2:9" x14ac:dyDescent="0.25">
      <c r="B23" s="45" t="s">
        <v>65</v>
      </c>
      <c r="C23" s="41">
        <v>0</v>
      </c>
      <c r="D23" s="87">
        <v>0</v>
      </c>
      <c r="E23" s="87">
        <v>0</v>
      </c>
      <c r="F23" s="87">
        <v>0</v>
      </c>
      <c r="G23" s="87">
        <v>0</v>
      </c>
      <c r="H23" s="85">
        <v>0</v>
      </c>
      <c r="I23" s="213"/>
    </row>
    <row r="24" spans="2:9" x14ac:dyDescent="0.25">
      <c r="B24" s="45" t="s">
        <v>66</v>
      </c>
      <c r="C24" s="41">
        <v>0</v>
      </c>
      <c r="D24" s="87">
        <v>0</v>
      </c>
      <c r="E24" s="87">
        <v>0</v>
      </c>
      <c r="F24" s="87">
        <v>0</v>
      </c>
      <c r="G24" s="87">
        <v>0</v>
      </c>
      <c r="H24" s="85">
        <v>0</v>
      </c>
      <c r="I24" s="213"/>
    </row>
    <row r="25" spans="2:9" x14ac:dyDescent="0.25">
      <c r="B25" s="45" t="s">
        <v>67</v>
      </c>
      <c r="C25" s="41">
        <v>0</v>
      </c>
      <c r="D25" s="87">
        <v>0</v>
      </c>
      <c r="E25" s="87">
        <v>0</v>
      </c>
      <c r="F25" s="87">
        <v>0</v>
      </c>
      <c r="G25" s="87">
        <v>0</v>
      </c>
      <c r="H25" s="85">
        <v>0</v>
      </c>
      <c r="I25" s="213"/>
    </row>
    <row r="26" spans="2:9" x14ac:dyDescent="0.25">
      <c r="B26" s="34" t="s">
        <v>68</v>
      </c>
      <c r="C26" s="41">
        <v>30</v>
      </c>
      <c r="D26" s="86">
        <v>3942579.6399999997</v>
      </c>
      <c r="E26" s="86">
        <v>1584209.9200000006</v>
      </c>
      <c r="F26" s="86">
        <v>0</v>
      </c>
      <c r="G26" s="86">
        <v>0</v>
      </c>
      <c r="H26" s="85">
        <v>5526789.5600000005</v>
      </c>
      <c r="I26" s="213"/>
    </row>
    <row r="27" spans="2:9" x14ac:dyDescent="0.25">
      <c r="B27" s="45" t="s">
        <v>69</v>
      </c>
      <c r="C27" s="41">
        <v>0</v>
      </c>
      <c r="D27" s="86">
        <v>0</v>
      </c>
      <c r="E27" s="86">
        <v>0</v>
      </c>
      <c r="F27" s="86">
        <v>0</v>
      </c>
      <c r="G27" s="86">
        <v>0</v>
      </c>
      <c r="H27" s="85">
        <v>0</v>
      </c>
      <c r="I27" s="213"/>
    </row>
    <row r="28" spans="2:9" ht="17.25" customHeight="1" x14ac:dyDescent="0.25">
      <c r="B28" s="45" t="s">
        <v>70</v>
      </c>
      <c r="C28" s="41">
        <v>2</v>
      </c>
      <c r="D28" s="86">
        <v>406254.08999999997</v>
      </c>
      <c r="E28" s="86">
        <v>0</v>
      </c>
      <c r="F28" s="86">
        <v>0</v>
      </c>
      <c r="G28" s="86">
        <v>0</v>
      </c>
      <c r="H28" s="85">
        <v>406254.08999999997</v>
      </c>
      <c r="I28" s="213"/>
    </row>
    <row r="29" spans="2:9" x14ac:dyDescent="0.25">
      <c r="B29" s="45" t="s">
        <v>71</v>
      </c>
      <c r="C29" s="41">
        <v>0</v>
      </c>
      <c r="D29" s="86">
        <v>0</v>
      </c>
      <c r="E29" s="86">
        <v>0</v>
      </c>
      <c r="F29" s="86">
        <v>0</v>
      </c>
      <c r="G29" s="86">
        <v>0</v>
      </c>
      <c r="H29" s="85">
        <v>0</v>
      </c>
      <c r="I29" s="213"/>
    </row>
    <row r="30" spans="2:9" x14ac:dyDescent="0.25">
      <c r="B30" s="45" t="s">
        <v>72</v>
      </c>
      <c r="C30" s="41">
        <v>32</v>
      </c>
      <c r="D30" s="86">
        <v>0</v>
      </c>
      <c r="E30" s="86">
        <v>2530790.3899999997</v>
      </c>
      <c r="F30" s="86">
        <v>3078812.4899999998</v>
      </c>
      <c r="G30" s="86">
        <v>0</v>
      </c>
      <c r="H30" s="85">
        <v>5609602.879999999</v>
      </c>
      <c r="I30" s="213"/>
    </row>
    <row r="31" spans="2:9" x14ac:dyDescent="0.25">
      <c r="B31" s="45" t="s">
        <v>73</v>
      </c>
      <c r="C31" s="41">
        <v>0</v>
      </c>
      <c r="D31" s="87">
        <v>0</v>
      </c>
      <c r="E31" s="87">
        <v>0</v>
      </c>
      <c r="F31" s="87">
        <v>0</v>
      </c>
      <c r="G31" s="87">
        <v>0</v>
      </c>
      <c r="H31" s="85">
        <v>0</v>
      </c>
      <c r="I31" s="213"/>
    </row>
    <row r="32" spans="2:9" x14ac:dyDescent="0.25">
      <c r="B32" s="8" t="s">
        <v>179</v>
      </c>
    </row>
    <row r="33" spans="2:2" s="79" customFormat="1" x14ac:dyDescent="0.25">
      <c r="B33" s="88" t="s">
        <v>241</v>
      </c>
    </row>
  </sheetData>
  <mergeCells count="5">
    <mergeCell ref="D5:G5"/>
    <mergeCell ref="H5:H6"/>
    <mergeCell ref="B5:B6"/>
    <mergeCell ref="C5:C6"/>
    <mergeCell ref="A1:Z1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625" customWidth="1"/>
    <col min="3" max="3" width="13.875" customWidth="1"/>
    <col min="4" max="4" width="14.375" customWidth="1"/>
    <col min="5" max="5" width="13.5" customWidth="1"/>
    <col min="7" max="7" width="16.25" style="61" customWidth="1"/>
    <col min="8" max="8" width="11.875" bestFit="1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</row>
    <row r="5" spans="1:26" ht="15.75" customHeight="1" x14ac:dyDescent="0.25">
      <c r="B5" s="282" t="s">
        <v>74</v>
      </c>
      <c r="C5" s="282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40.5" x14ac:dyDescent="0.25">
      <c r="B6" s="283"/>
      <c r="C6" s="283"/>
      <c r="D6" s="193" t="s">
        <v>168</v>
      </c>
      <c r="E6" s="192" t="s">
        <v>169</v>
      </c>
      <c r="F6" s="192" t="s">
        <v>166</v>
      </c>
      <c r="G6" s="192" t="s">
        <v>170</v>
      </c>
      <c r="H6" s="283"/>
    </row>
    <row r="7" spans="1:26" x14ac:dyDescent="0.25">
      <c r="B7" s="43" t="s">
        <v>82</v>
      </c>
      <c r="C7" s="192">
        <v>40</v>
      </c>
      <c r="D7" s="84">
        <v>1898394.8499999999</v>
      </c>
      <c r="E7" s="84">
        <v>1782451.2599999998</v>
      </c>
      <c r="F7" s="84">
        <v>126306.93</v>
      </c>
      <c r="G7" s="84">
        <v>100000</v>
      </c>
      <c r="H7" s="85">
        <v>3907153.0399999996</v>
      </c>
    </row>
    <row r="8" spans="1:26" ht="16.5" x14ac:dyDescent="0.3">
      <c r="B8" s="44" t="s">
        <v>48</v>
      </c>
      <c r="C8" s="91">
        <v>0</v>
      </c>
      <c r="D8" s="87">
        <v>0</v>
      </c>
      <c r="E8" s="87">
        <v>0</v>
      </c>
      <c r="F8" s="87">
        <v>0</v>
      </c>
      <c r="G8" s="87">
        <v>0</v>
      </c>
      <c r="H8" s="85">
        <v>0</v>
      </c>
      <c r="I8" s="213"/>
    </row>
    <row r="9" spans="1:26" ht="16.5" x14ac:dyDescent="0.3">
      <c r="B9" s="44" t="s">
        <v>50</v>
      </c>
      <c r="C9" s="91">
        <v>0</v>
      </c>
      <c r="D9" s="87">
        <v>0</v>
      </c>
      <c r="E9" s="87">
        <v>0</v>
      </c>
      <c r="F9" s="87">
        <v>0</v>
      </c>
      <c r="G9" s="87">
        <v>0</v>
      </c>
      <c r="H9" s="85">
        <v>0</v>
      </c>
      <c r="I9" s="213"/>
    </row>
    <row r="10" spans="1:26" x14ac:dyDescent="0.25">
      <c r="B10" s="44" t="s">
        <v>83</v>
      </c>
      <c r="C10" s="41">
        <v>0</v>
      </c>
      <c r="D10" s="86">
        <v>0</v>
      </c>
      <c r="E10" s="86">
        <v>0</v>
      </c>
      <c r="F10" s="86">
        <v>0</v>
      </c>
      <c r="G10" s="86">
        <v>0</v>
      </c>
      <c r="H10" s="85">
        <v>0</v>
      </c>
      <c r="I10" s="213"/>
    </row>
    <row r="11" spans="1:26" x14ac:dyDescent="0.25">
      <c r="B11" s="44" t="s">
        <v>52</v>
      </c>
      <c r="C11" s="41">
        <v>0</v>
      </c>
      <c r="D11" s="87">
        <v>0</v>
      </c>
      <c r="E11" s="87">
        <v>0</v>
      </c>
      <c r="F11" s="87">
        <v>0</v>
      </c>
      <c r="G11" s="87">
        <v>0</v>
      </c>
      <c r="H11" s="85">
        <v>0</v>
      </c>
      <c r="I11" s="213"/>
    </row>
    <row r="12" spans="1:26" x14ac:dyDescent="0.25">
      <c r="B12" s="44" t="s">
        <v>53</v>
      </c>
      <c r="C12" s="41">
        <v>0</v>
      </c>
      <c r="D12" s="87">
        <v>0</v>
      </c>
      <c r="E12" s="87">
        <v>0</v>
      </c>
      <c r="F12" s="87">
        <v>0</v>
      </c>
      <c r="G12" s="87">
        <v>0</v>
      </c>
      <c r="H12" s="85">
        <v>0</v>
      </c>
      <c r="I12" s="213"/>
    </row>
    <row r="13" spans="1:26" ht="16.5" x14ac:dyDescent="0.3">
      <c r="B13" s="19" t="s">
        <v>54</v>
      </c>
      <c r="C13" s="41">
        <v>0</v>
      </c>
      <c r="D13" s="87">
        <v>0</v>
      </c>
      <c r="E13" s="87">
        <v>0</v>
      </c>
      <c r="F13" s="87">
        <v>0</v>
      </c>
      <c r="G13" s="87">
        <v>0</v>
      </c>
      <c r="H13" s="85">
        <v>0</v>
      </c>
      <c r="I13" s="213"/>
    </row>
    <row r="14" spans="1:26" x14ac:dyDescent="0.25">
      <c r="B14" s="45" t="s">
        <v>55</v>
      </c>
      <c r="C14" s="41">
        <v>0</v>
      </c>
      <c r="D14" s="87">
        <v>0</v>
      </c>
      <c r="E14" s="87">
        <v>0</v>
      </c>
      <c r="F14" s="87">
        <v>0</v>
      </c>
      <c r="G14" s="87">
        <v>0</v>
      </c>
      <c r="H14" s="85">
        <v>0</v>
      </c>
      <c r="I14" s="213"/>
    </row>
    <row r="15" spans="1:26" x14ac:dyDescent="0.25">
      <c r="B15" s="45" t="s">
        <v>56</v>
      </c>
      <c r="C15" s="41">
        <v>3</v>
      </c>
      <c r="D15" s="86">
        <v>54397.999999999993</v>
      </c>
      <c r="E15" s="86">
        <v>53703</v>
      </c>
      <c r="F15" s="86">
        <v>0</v>
      </c>
      <c r="G15" s="86">
        <v>0</v>
      </c>
      <c r="H15" s="85">
        <v>108101</v>
      </c>
      <c r="I15" s="213"/>
    </row>
    <row r="16" spans="1:26" x14ac:dyDescent="0.25">
      <c r="B16" s="45" t="s">
        <v>57</v>
      </c>
      <c r="C16" s="41">
        <v>0</v>
      </c>
      <c r="D16" s="86">
        <v>0</v>
      </c>
      <c r="E16" s="86">
        <v>0</v>
      </c>
      <c r="F16" s="86">
        <v>0</v>
      </c>
      <c r="G16" s="86">
        <v>0</v>
      </c>
      <c r="H16" s="85">
        <v>0</v>
      </c>
      <c r="I16" s="213"/>
    </row>
    <row r="17" spans="2:9" x14ac:dyDescent="0.25">
      <c r="B17" s="34" t="s">
        <v>59</v>
      </c>
      <c r="C17" s="41">
        <v>0</v>
      </c>
      <c r="D17" s="86">
        <v>0</v>
      </c>
      <c r="E17" s="86">
        <v>0</v>
      </c>
      <c r="F17" s="86">
        <v>0</v>
      </c>
      <c r="G17" s="86">
        <v>0</v>
      </c>
      <c r="H17" s="85">
        <v>0</v>
      </c>
      <c r="I17" s="213"/>
    </row>
    <row r="18" spans="2:9" x14ac:dyDescent="0.25">
      <c r="B18" s="45" t="s">
        <v>60</v>
      </c>
      <c r="C18" s="41">
        <v>0</v>
      </c>
      <c r="D18" s="87">
        <v>0</v>
      </c>
      <c r="E18" s="87">
        <v>0</v>
      </c>
      <c r="F18" s="87">
        <v>0</v>
      </c>
      <c r="G18" s="87">
        <v>0</v>
      </c>
      <c r="H18" s="85">
        <v>0</v>
      </c>
      <c r="I18" s="213"/>
    </row>
    <row r="19" spans="2:9" x14ac:dyDescent="0.25">
      <c r="B19" s="45" t="s">
        <v>61</v>
      </c>
      <c r="C19" s="41">
        <v>0</v>
      </c>
      <c r="D19" s="87">
        <v>0</v>
      </c>
      <c r="E19" s="87">
        <v>0</v>
      </c>
      <c r="F19" s="87">
        <v>0</v>
      </c>
      <c r="G19" s="87">
        <v>0</v>
      </c>
      <c r="H19" s="85">
        <v>0</v>
      </c>
      <c r="I19" s="213"/>
    </row>
    <row r="20" spans="2:9" x14ac:dyDescent="0.25">
      <c r="B20" s="34" t="s">
        <v>62</v>
      </c>
      <c r="C20" s="41">
        <v>0</v>
      </c>
      <c r="D20" s="87">
        <v>0</v>
      </c>
      <c r="E20" s="87">
        <v>0</v>
      </c>
      <c r="F20" s="87">
        <v>0</v>
      </c>
      <c r="G20" s="87">
        <v>0</v>
      </c>
      <c r="H20" s="85">
        <v>0</v>
      </c>
      <c r="I20" s="213"/>
    </row>
    <row r="21" spans="2:9" x14ac:dyDescent="0.25">
      <c r="B21" s="45" t="s">
        <v>63</v>
      </c>
      <c r="C21" s="41">
        <v>0</v>
      </c>
      <c r="D21" s="87">
        <v>0</v>
      </c>
      <c r="E21" s="87">
        <v>0</v>
      </c>
      <c r="F21" s="87">
        <v>0</v>
      </c>
      <c r="G21" s="87">
        <v>0</v>
      </c>
      <c r="H21" s="85">
        <v>0</v>
      </c>
      <c r="I21" s="213"/>
    </row>
    <row r="22" spans="2:9" ht="16.5" x14ac:dyDescent="0.3">
      <c r="B22" s="19" t="s">
        <v>64</v>
      </c>
      <c r="C22" s="41">
        <v>2</v>
      </c>
      <c r="D22" s="86">
        <v>660000</v>
      </c>
      <c r="E22" s="86">
        <v>0</v>
      </c>
      <c r="F22" s="86">
        <v>0</v>
      </c>
      <c r="G22" s="86">
        <v>0</v>
      </c>
      <c r="H22" s="85">
        <v>660000</v>
      </c>
      <c r="I22" s="213"/>
    </row>
    <row r="23" spans="2:9" x14ac:dyDescent="0.25">
      <c r="B23" s="45" t="s">
        <v>65</v>
      </c>
      <c r="C23" s="41">
        <v>11</v>
      </c>
      <c r="D23" s="86">
        <v>0</v>
      </c>
      <c r="E23" s="86">
        <v>38220</v>
      </c>
      <c r="F23" s="86">
        <v>0</v>
      </c>
      <c r="G23" s="86">
        <v>0</v>
      </c>
      <c r="H23" s="85">
        <v>38220</v>
      </c>
      <c r="I23" s="213"/>
    </row>
    <row r="24" spans="2:9" x14ac:dyDescent="0.25">
      <c r="B24" s="45" t="s">
        <v>66</v>
      </c>
      <c r="C24" s="41">
        <v>1</v>
      </c>
      <c r="D24" s="86">
        <v>300354.71000000002</v>
      </c>
      <c r="E24" s="86">
        <v>0</v>
      </c>
      <c r="F24" s="86">
        <v>126306.93</v>
      </c>
      <c r="G24" s="86">
        <v>0</v>
      </c>
      <c r="H24" s="85">
        <v>426661.64</v>
      </c>
      <c r="I24" s="213"/>
    </row>
    <row r="25" spans="2:9" x14ac:dyDescent="0.25">
      <c r="B25" s="45" t="s">
        <v>67</v>
      </c>
      <c r="C25" s="41">
        <v>2</v>
      </c>
      <c r="D25" s="86">
        <v>835525.82</v>
      </c>
      <c r="E25" s="86">
        <v>531674.93999999994</v>
      </c>
      <c r="F25" s="86">
        <v>0</v>
      </c>
      <c r="G25" s="86">
        <v>100000</v>
      </c>
      <c r="H25" s="85">
        <v>1467200.7599999998</v>
      </c>
      <c r="I25" s="213"/>
    </row>
    <row r="26" spans="2:9" x14ac:dyDescent="0.25">
      <c r="B26" s="34" t="s">
        <v>68</v>
      </c>
      <c r="C26" s="41">
        <v>0</v>
      </c>
      <c r="D26" s="86">
        <v>0</v>
      </c>
      <c r="E26" s="86">
        <v>0</v>
      </c>
      <c r="F26" s="86">
        <v>0</v>
      </c>
      <c r="G26" s="86">
        <v>0</v>
      </c>
      <c r="H26" s="85">
        <v>0</v>
      </c>
      <c r="I26" s="213"/>
    </row>
    <row r="27" spans="2:9" x14ac:dyDescent="0.25">
      <c r="B27" s="45" t="s">
        <v>69</v>
      </c>
      <c r="C27" s="41">
        <v>3</v>
      </c>
      <c r="D27" s="86">
        <v>0</v>
      </c>
      <c r="E27" s="86">
        <v>85000</v>
      </c>
      <c r="F27" s="86">
        <v>0</v>
      </c>
      <c r="G27" s="86">
        <v>0</v>
      </c>
      <c r="H27" s="85">
        <v>85000</v>
      </c>
      <c r="I27" s="213"/>
    </row>
    <row r="28" spans="2:9" ht="16.5" customHeight="1" x14ac:dyDescent="0.25">
      <c r="B28" s="45" t="s">
        <v>70</v>
      </c>
      <c r="C28" s="41">
        <v>0</v>
      </c>
      <c r="D28" s="87">
        <v>0</v>
      </c>
      <c r="E28" s="87">
        <v>0</v>
      </c>
      <c r="F28" s="87">
        <v>0</v>
      </c>
      <c r="G28" s="87">
        <v>0</v>
      </c>
      <c r="H28" s="85">
        <v>0</v>
      </c>
      <c r="I28" s="213"/>
    </row>
    <row r="29" spans="2:9" x14ac:dyDescent="0.25">
      <c r="B29" s="45" t="s">
        <v>142</v>
      </c>
      <c r="C29" s="41">
        <v>15</v>
      </c>
      <c r="D29" s="86">
        <v>0</v>
      </c>
      <c r="E29" s="86">
        <v>637670.6599999998</v>
      </c>
      <c r="F29" s="86">
        <v>0</v>
      </c>
      <c r="G29" s="86">
        <v>0</v>
      </c>
      <c r="H29" s="85">
        <v>637670.6599999998</v>
      </c>
      <c r="I29" s="213"/>
    </row>
    <row r="30" spans="2:9" x14ac:dyDescent="0.25">
      <c r="B30" s="45" t="s">
        <v>72</v>
      </c>
      <c r="C30" s="41">
        <v>2</v>
      </c>
      <c r="D30" s="86">
        <v>0</v>
      </c>
      <c r="E30" s="86">
        <v>436182.66000000003</v>
      </c>
      <c r="F30" s="86">
        <v>0</v>
      </c>
      <c r="G30" s="86">
        <v>0</v>
      </c>
      <c r="H30" s="85">
        <v>436182.66000000003</v>
      </c>
      <c r="I30" s="213"/>
    </row>
    <row r="31" spans="2:9" x14ac:dyDescent="0.25">
      <c r="B31" s="45" t="s">
        <v>73</v>
      </c>
      <c r="C31" s="41">
        <v>1</v>
      </c>
      <c r="D31" s="87">
        <v>48116.32</v>
      </c>
      <c r="E31" s="87">
        <v>0</v>
      </c>
      <c r="F31" s="87">
        <v>0</v>
      </c>
      <c r="G31" s="87">
        <v>0</v>
      </c>
      <c r="H31" s="85">
        <v>48116.32</v>
      </c>
      <c r="I31" s="213"/>
    </row>
    <row r="32" spans="2:9" x14ac:dyDescent="0.25">
      <c r="B32" s="8" t="s">
        <v>179</v>
      </c>
      <c r="G32"/>
      <c r="H32" s="61"/>
      <c r="I32" s="213">
        <f t="shared" ref="I32:I33" si="0">H32/1000000</f>
        <v>0</v>
      </c>
    </row>
    <row r="33" spans="2:9" x14ac:dyDescent="0.25">
      <c r="B33" s="194" t="s">
        <v>242</v>
      </c>
      <c r="I33" s="213">
        <f t="shared" si="0"/>
        <v>0</v>
      </c>
    </row>
    <row r="34" spans="2:9" s="79" customFormat="1" x14ac:dyDescent="0.25">
      <c r="B34" s="88"/>
      <c r="F34"/>
      <c r="G34" s="61"/>
    </row>
  </sheetData>
  <mergeCells count="5">
    <mergeCell ref="D5:G5"/>
    <mergeCell ref="H5:H6"/>
    <mergeCell ref="B5:B6"/>
    <mergeCell ref="C5:C6"/>
    <mergeCell ref="A1:Z1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activeCell="P20" sqref="P20"/>
    </sheetView>
  </sheetViews>
  <sheetFormatPr baseColWidth="10" defaultRowHeight="15.75" x14ac:dyDescent="0.25"/>
  <cols>
    <col min="2" max="2" width="27.5" customWidth="1"/>
    <col min="3" max="3" width="15.625" customWidth="1"/>
    <col min="5" max="5" width="7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E4" s="167" t="s">
        <v>229</v>
      </c>
    </row>
    <row r="5" spans="1:26" ht="15.75" customHeight="1" x14ac:dyDescent="0.25">
      <c r="B5" s="289" t="s">
        <v>121</v>
      </c>
      <c r="C5" s="289" t="s">
        <v>122</v>
      </c>
    </row>
    <row r="6" spans="1:26" x14ac:dyDescent="0.25">
      <c r="B6" s="292"/>
      <c r="C6" s="292"/>
    </row>
    <row r="7" spans="1:26" x14ac:dyDescent="0.25">
      <c r="B7" s="290"/>
      <c r="C7" s="290"/>
    </row>
    <row r="8" spans="1:26" x14ac:dyDescent="0.25">
      <c r="B8" s="50" t="s">
        <v>48</v>
      </c>
      <c r="C8" s="53" t="s">
        <v>124</v>
      </c>
    </row>
    <row r="9" spans="1:26" x14ac:dyDescent="0.25">
      <c r="B9" s="50" t="s">
        <v>50</v>
      </c>
      <c r="C9" s="53" t="s">
        <v>124</v>
      </c>
    </row>
    <row r="10" spans="1:26" x14ac:dyDescent="0.25">
      <c r="B10" s="50" t="s">
        <v>51</v>
      </c>
      <c r="C10" s="53" t="s">
        <v>123</v>
      </c>
    </row>
    <row r="11" spans="1:26" x14ac:dyDescent="0.25">
      <c r="B11" s="50" t="s">
        <v>52</v>
      </c>
      <c r="C11" s="53" t="s">
        <v>123</v>
      </c>
    </row>
    <row r="12" spans="1:26" x14ac:dyDescent="0.25">
      <c r="B12" s="50" t="s">
        <v>53</v>
      </c>
      <c r="C12" s="53" t="s">
        <v>124</v>
      </c>
    </row>
    <row r="13" spans="1:26" x14ac:dyDescent="0.25">
      <c r="B13" s="50" t="s">
        <v>54</v>
      </c>
      <c r="C13" s="53" t="s">
        <v>124</v>
      </c>
    </row>
    <row r="14" spans="1:26" x14ac:dyDescent="0.25">
      <c r="B14" s="50" t="s">
        <v>55</v>
      </c>
      <c r="C14" s="53" t="s">
        <v>124</v>
      </c>
    </row>
    <row r="15" spans="1:26" x14ac:dyDescent="0.25">
      <c r="B15" s="50" t="s">
        <v>56</v>
      </c>
      <c r="C15" s="53" t="s">
        <v>124</v>
      </c>
    </row>
    <row r="16" spans="1:26" x14ac:dyDescent="0.25">
      <c r="B16" s="50" t="s">
        <v>57</v>
      </c>
      <c r="C16" s="53" t="s">
        <v>124</v>
      </c>
    </row>
    <row r="17" spans="2:3" x14ac:dyDescent="0.25">
      <c r="B17" s="50" t="s">
        <v>59</v>
      </c>
      <c r="C17" s="53" t="s">
        <v>124</v>
      </c>
    </row>
    <row r="18" spans="2:3" x14ac:dyDescent="0.25">
      <c r="B18" s="50" t="s">
        <v>60</v>
      </c>
      <c r="C18" s="53" t="s">
        <v>123</v>
      </c>
    </row>
    <row r="19" spans="2:3" x14ac:dyDescent="0.25">
      <c r="B19" s="50" t="s">
        <v>61</v>
      </c>
      <c r="C19" s="53" t="s">
        <v>123</v>
      </c>
    </row>
    <row r="20" spans="2:3" x14ac:dyDescent="0.25">
      <c r="B20" s="50" t="s">
        <v>62</v>
      </c>
      <c r="C20" s="53" t="s">
        <v>124</v>
      </c>
    </row>
    <row r="21" spans="2:3" x14ac:dyDescent="0.25">
      <c r="B21" s="50" t="s">
        <v>63</v>
      </c>
      <c r="C21" s="53" t="s">
        <v>124</v>
      </c>
    </row>
    <row r="22" spans="2:3" x14ac:dyDescent="0.25">
      <c r="B22" s="50" t="s">
        <v>64</v>
      </c>
      <c r="C22" s="53" t="s">
        <v>123</v>
      </c>
    </row>
    <row r="23" spans="2:3" x14ac:dyDescent="0.25">
      <c r="B23" s="50" t="s">
        <v>65</v>
      </c>
      <c r="C23" s="165" t="s">
        <v>123</v>
      </c>
    </row>
    <row r="24" spans="2:3" x14ac:dyDescent="0.25">
      <c r="B24" s="50" t="s">
        <v>66</v>
      </c>
      <c r="C24" s="53" t="s">
        <v>124</v>
      </c>
    </row>
    <row r="25" spans="2:3" x14ac:dyDescent="0.25">
      <c r="B25" s="50" t="s">
        <v>67</v>
      </c>
      <c r="C25" s="53" t="s">
        <v>124</v>
      </c>
    </row>
    <row r="26" spans="2:3" x14ac:dyDescent="0.25">
      <c r="B26" s="50" t="s">
        <v>68</v>
      </c>
      <c r="C26" s="53" t="s">
        <v>123</v>
      </c>
    </row>
    <row r="27" spans="2:3" x14ac:dyDescent="0.25">
      <c r="B27" s="50" t="s">
        <v>69</v>
      </c>
      <c r="C27" s="53" t="s">
        <v>123</v>
      </c>
    </row>
    <row r="28" spans="2:3" ht="19.5" customHeight="1" x14ac:dyDescent="0.25">
      <c r="B28" s="51" t="s">
        <v>70</v>
      </c>
      <c r="C28" s="53" t="s">
        <v>124</v>
      </c>
    </row>
    <row r="29" spans="2:3" x14ac:dyDescent="0.25">
      <c r="B29" s="50" t="s">
        <v>125</v>
      </c>
      <c r="C29" s="53" t="s">
        <v>126</v>
      </c>
    </row>
    <row r="30" spans="2:3" x14ac:dyDescent="0.25">
      <c r="B30" s="50" t="s">
        <v>72</v>
      </c>
      <c r="C30" s="53" t="s">
        <v>123</v>
      </c>
    </row>
    <row r="31" spans="2:3" x14ac:dyDescent="0.25">
      <c r="B31" s="50" t="s">
        <v>73</v>
      </c>
      <c r="C31" s="53" t="s">
        <v>123</v>
      </c>
    </row>
    <row r="32" spans="2:3" x14ac:dyDescent="0.25">
      <c r="B32" s="72" t="s">
        <v>177</v>
      </c>
      <c r="C32" s="54"/>
    </row>
    <row r="33" spans="2:2" ht="16.5" x14ac:dyDescent="0.3">
      <c r="B33" s="172" t="s">
        <v>243</v>
      </c>
    </row>
  </sheetData>
  <mergeCells count="3">
    <mergeCell ref="A1:Z1"/>
    <mergeCell ref="B5:B7"/>
    <mergeCell ref="C5:C7"/>
  </mergeCells>
  <hyperlinks>
    <hyperlink ref="E4" location="'ÍNDICE '!A1" display="ÍNDICE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5" customWidth="1"/>
    <col min="3" max="3" width="12.25" customWidth="1"/>
    <col min="4" max="4" width="14.5" customWidth="1"/>
    <col min="7" max="7" width="13.875" customWidth="1"/>
    <col min="8" max="8" width="15.125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</row>
    <row r="5" spans="1:26" ht="15.75" customHeight="1" x14ac:dyDescent="0.25">
      <c r="B5" s="282" t="s">
        <v>74</v>
      </c>
      <c r="C5" s="282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27" x14ac:dyDescent="0.25">
      <c r="B6" s="283"/>
      <c r="C6" s="283"/>
      <c r="D6" s="193" t="s">
        <v>164</v>
      </c>
      <c r="E6" s="192" t="s">
        <v>165</v>
      </c>
      <c r="F6" s="192" t="s">
        <v>166</v>
      </c>
      <c r="G6" s="192" t="s">
        <v>327</v>
      </c>
      <c r="H6" s="283"/>
    </row>
    <row r="7" spans="1:26" x14ac:dyDescent="0.25">
      <c r="B7" s="43" t="s">
        <v>82</v>
      </c>
      <c r="C7" s="192">
        <v>43</v>
      </c>
      <c r="D7" s="84">
        <v>10351961.279999999</v>
      </c>
      <c r="E7" s="84">
        <v>512000.00000000006</v>
      </c>
      <c r="F7" s="84">
        <v>0</v>
      </c>
      <c r="G7" s="84">
        <v>17426</v>
      </c>
      <c r="H7" s="85">
        <v>10881387.279999999</v>
      </c>
    </row>
    <row r="8" spans="1:26" ht="16.5" x14ac:dyDescent="0.3">
      <c r="B8" s="44" t="s">
        <v>48</v>
      </c>
      <c r="C8" s="91">
        <v>3</v>
      </c>
      <c r="D8" s="86">
        <v>1530164.75</v>
      </c>
      <c r="E8" s="86">
        <v>0</v>
      </c>
      <c r="F8" s="86">
        <v>0</v>
      </c>
      <c r="G8" s="86">
        <v>17426</v>
      </c>
      <c r="H8" s="85">
        <v>1547590.75</v>
      </c>
    </row>
    <row r="9" spans="1:26" ht="16.5" x14ac:dyDescent="0.3">
      <c r="B9" s="44" t="s">
        <v>50</v>
      </c>
      <c r="C9" s="91">
        <v>1</v>
      </c>
      <c r="D9" s="87">
        <v>3920</v>
      </c>
      <c r="E9" s="87">
        <v>0</v>
      </c>
      <c r="F9" s="87">
        <v>0</v>
      </c>
      <c r="G9" s="87">
        <v>0</v>
      </c>
      <c r="H9" s="85">
        <v>3920</v>
      </c>
    </row>
    <row r="10" spans="1:26" x14ac:dyDescent="0.25">
      <c r="B10" s="44" t="s">
        <v>83</v>
      </c>
      <c r="C10" s="41">
        <v>12</v>
      </c>
      <c r="D10" s="86">
        <v>2179928.42</v>
      </c>
      <c r="E10" s="86">
        <v>0</v>
      </c>
      <c r="F10" s="86">
        <v>0</v>
      </c>
      <c r="G10" s="86">
        <v>0</v>
      </c>
      <c r="H10" s="85">
        <v>2179928.42</v>
      </c>
    </row>
    <row r="11" spans="1:26" x14ac:dyDescent="0.25">
      <c r="B11" s="44" t="s">
        <v>52</v>
      </c>
      <c r="C11" s="41">
        <v>1</v>
      </c>
      <c r="D11" s="86">
        <v>19000</v>
      </c>
      <c r="E11" s="86">
        <v>0</v>
      </c>
      <c r="F11" s="86">
        <v>0</v>
      </c>
      <c r="G11" s="86">
        <v>0</v>
      </c>
      <c r="H11" s="85">
        <v>19000</v>
      </c>
    </row>
    <row r="12" spans="1:26" x14ac:dyDescent="0.25">
      <c r="B12" s="44" t="s">
        <v>53</v>
      </c>
      <c r="C12" s="41">
        <v>0</v>
      </c>
      <c r="D12" s="86">
        <v>0</v>
      </c>
      <c r="E12" s="86">
        <v>0</v>
      </c>
      <c r="F12" s="86">
        <v>0</v>
      </c>
      <c r="G12" s="86">
        <v>0</v>
      </c>
      <c r="H12" s="85">
        <v>0</v>
      </c>
    </row>
    <row r="13" spans="1:26" ht="16.5" x14ac:dyDescent="0.3">
      <c r="B13" s="19" t="s">
        <v>54</v>
      </c>
      <c r="C13" s="41">
        <v>3</v>
      </c>
      <c r="D13" s="86">
        <v>0</v>
      </c>
      <c r="E13" s="86">
        <v>512000.00000000006</v>
      </c>
      <c r="F13" s="86">
        <v>0</v>
      </c>
      <c r="G13" s="86">
        <v>0</v>
      </c>
      <c r="H13" s="85">
        <v>512000.00000000006</v>
      </c>
    </row>
    <row r="14" spans="1:26" x14ac:dyDescent="0.25">
      <c r="B14" s="45" t="s">
        <v>55</v>
      </c>
      <c r="C14" s="41">
        <v>2</v>
      </c>
      <c r="D14" s="86">
        <v>55000</v>
      </c>
      <c r="E14" s="86">
        <v>0</v>
      </c>
      <c r="F14" s="86">
        <v>0</v>
      </c>
      <c r="G14" s="86">
        <v>0</v>
      </c>
      <c r="H14" s="85">
        <v>55000</v>
      </c>
    </row>
    <row r="15" spans="1:26" x14ac:dyDescent="0.25">
      <c r="B15" s="45" t="s">
        <v>56</v>
      </c>
      <c r="C15" s="41">
        <v>0</v>
      </c>
      <c r="D15" s="86">
        <v>0</v>
      </c>
      <c r="E15" s="86">
        <v>0</v>
      </c>
      <c r="F15" s="86">
        <v>0</v>
      </c>
      <c r="G15" s="86">
        <v>0</v>
      </c>
      <c r="H15" s="85">
        <v>0</v>
      </c>
    </row>
    <row r="16" spans="1:26" x14ac:dyDescent="0.25">
      <c r="B16" s="45" t="s">
        <v>57</v>
      </c>
      <c r="C16" s="41">
        <v>0</v>
      </c>
      <c r="D16" s="86">
        <v>0</v>
      </c>
      <c r="E16" s="86">
        <v>0</v>
      </c>
      <c r="F16" s="86">
        <v>0</v>
      </c>
      <c r="G16" s="86">
        <v>0</v>
      </c>
      <c r="H16" s="85">
        <v>0</v>
      </c>
    </row>
    <row r="17" spans="2:8" x14ac:dyDescent="0.25">
      <c r="B17" s="34" t="s">
        <v>326</v>
      </c>
      <c r="C17" s="41">
        <v>1</v>
      </c>
      <c r="D17" s="87">
        <v>0</v>
      </c>
      <c r="E17" s="87">
        <v>0</v>
      </c>
      <c r="F17" s="87">
        <v>0</v>
      </c>
      <c r="G17" s="87">
        <v>0</v>
      </c>
      <c r="H17" s="85">
        <v>0</v>
      </c>
    </row>
    <row r="18" spans="2:8" x14ac:dyDescent="0.25">
      <c r="B18" s="45" t="s">
        <v>60</v>
      </c>
      <c r="C18" s="41">
        <v>0</v>
      </c>
      <c r="D18" s="86">
        <v>0</v>
      </c>
      <c r="E18" s="86">
        <v>0</v>
      </c>
      <c r="F18" s="86">
        <v>0</v>
      </c>
      <c r="G18" s="86">
        <v>0</v>
      </c>
      <c r="H18" s="85">
        <v>0</v>
      </c>
    </row>
    <row r="19" spans="2:8" x14ac:dyDescent="0.25">
      <c r="B19" s="45" t="s">
        <v>61</v>
      </c>
      <c r="C19" s="41">
        <v>1</v>
      </c>
      <c r="D19" s="86">
        <v>1362506.32</v>
      </c>
      <c r="E19" s="86">
        <v>0</v>
      </c>
      <c r="F19" s="86">
        <v>0</v>
      </c>
      <c r="G19" s="86">
        <v>0</v>
      </c>
      <c r="H19" s="85">
        <v>1362506.32</v>
      </c>
    </row>
    <row r="20" spans="2:8" x14ac:dyDescent="0.25">
      <c r="B20" s="34" t="s">
        <v>140</v>
      </c>
      <c r="C20" s="41">
        <v>1</v>
      </c>
      <c r="D20" s="86">
        <v>0</v>
      </c>
      <c r="E20" s="86">
        <v>0</v>
      </c>
      <c r="F20" s="86">
        <v>0</v>
      </c>
      <c r="G20" s="86">
        <v>0</v>
      </c>
      <c r="H20" s="85">
        <v>0</v>
      </c>
    </row>
    <row r="21" spans="2:8" x14ac:dyDescent="0.25">
      <c r="B21" s="45" t="s">
        <v>63</v>
      </c>
      <c r="C21" s="41">
        <v>3</v>
      </c>
      <c r="D21" s="87">
        <v>353608.68999999994</v>
      </c>
      <c r="E21" s="87">
        <v>0</v>
      </c>
      <c r="F21" s="87">
        <v>0</v>
      </c>
      <c r="G21" s="87">
        <v>0</v>
      </c>
      <c r="H21" s="85">
        <v>353608.68999999994</v>
      </c>
    </row>
    <row r="22" spans="2:8" ht="16.5" x14ac:dyDescent="0.3">
      <c r="B22" s="19" t="s">
        <v>119</v>
      </c>
      <c r="C22" s="41">
        <v>0</v>
      </c>
      <c r="D22" s="87">
        <v>0</v>
      </c>
      <c r="E22" s="87">
        <v>0</v>
      </c>
      <c r="F22" s="87">
        <v>0</v>
      </c>
      <c r="G22" s="87">
        <v>0</v>
      </c>
      <c r="H22" s="85">
        <v>0</v>
      </c>
    </row>
    <row r="23" spans="2:8" x14ac:dyDescent="0.25">
      <c r="B23" s="45" t="s">
        <v>65</v>
      </c>
      <c r="C23" s="41">
        <v>3</v>
      </c>
      <c r="D23" s="86">
        <v>50970.25</v>
      </c>
      <c r="E23" s="86">
        <v>0</v>
      </c>
      <c r="F23" s="86">
        <v>0</v>
      </c>
      <c r="G23" s="86">
        <v>0</v>
      </c>
      <c r="H23" s="85">
        <v>50970.25</v>
      </c>
    </row>
    <row r="24" spans="2:8" x14ac:dyDescent="0.25">
      <c r="B24" s="45" t="s">
        <v>66</v>
      </c>
      <c r="C24" s="41">
        <v>1</v>
      </c>
      <c r="D24" s="86">
        <v>50694.02</v>
      </c>
      <c r="E24" s="86">
        <v>0</v>
      </c>
      <c r="F24" s="86">
        <v>0</v>
      </c>
      <c r="G24" s="86">
        <v>0</v>
      </c>
      <c r="H24" s="85">
        <v>50694.02</v>
      </c>
    </row>
    <row r="25" spans="2:8" x14ac:dyDescent="0.25">
      <c r="B25" s="45" t="s">
        <v>67</v>
      </c>
      <c r="C25" s="41">
        <v>1</v>
      </c>
      <c r="D25" s="86">
        <v>4700</v>
      </c>
      <c r="E25" s="86">
        <v>0</v>
      </c>
      <c r="F25" s="86">
        <v>0</v>
      </c>
      <c r="G25" s="86">
        <v>0</v>
      </c>
      <c r="H25" s="85">
        <v>4700</v>
      </c>
    </row>
    <row r="26" spans="2:8" x14ac:dyDescent="0.25">
      <c r="B26" s="34" t="s">
        <v>68</v>
      </c>
      <c r="C26" s="41">
        <v>9</v>
      </c>
      <c r="D26" s="86">
        <v>4489468.83</v>
      </c>
      <c r="E26" s="86">
        <v>0</v>
      </c>
      <c r="F26" s="86">
        <v>0</v>
      </c>
      <c r="G26" s="86">
        <v>0</v>
      </c>
      <c r="H26" s="85">
        <v>4489468.83</v>
      </c>
    </row>
    <row r="27" spans="2:8" x14ac:dyDescent="0.25">
      <c r="B27" s="45" t="s">
        <v>69</v>
      </c>
      <c r="C27" s="41">
        <v>1</v>
      </c>
      <c r="D27" s="86">
        <v>252000</v>
      </c>
      <c r="E27" s="86">
        <v>0</v>
      </c>
      <c r="F27" s="86">
        <v>0</v>
      </c>
      <c r="G27" s="86">
        <v>0</v>
      </c>
      <c r="H27" s="85">
        <v>252000</v>
      </c>
    </row>
    <row r="28" spans="2:8" ht="15" customHeight="1" x14ac:dyDescent="0.25">
      <c r="B28" s="45" t="s">
        <v>70</v>
      </c>
      <c r="C28" s="41">
        <v>0</v>
      </c>
      <c r="D28" s="87">
        <v>0</v>
      </c>
      <c r="E28" s="87">
        <v>0</v>
      </c>
      <c r="F28" s="87">
        <v>0</v>
      </c>
      <c r="G28" s="87">
        <v>0</v>
      </c>
      <c r="H28" s="85">
        <v>0</v>
      </c>
    </row>
    <row r="29" spans="2:8" x14ac:dyDescent="0.25">
      <c r="B29" s="45" t="s">
        <v>325</v>
      </c>
      <c r="C29" s="41">
        <v>0</v>
      </c>
      <c r="D29" s="87">
        <v>0</v>
      </c>
      <c r="E29" s="87">
        <v>0</v>
      </c>
      <c r="F29" s="87">
        <v>0</v>
      </c>
      <c r="G29" s="87">
        <v>0</v>
      </c>
      <c r="H29" s="85">
        <v>0</v>
      </c>
    </row>
    <row r="30" spans="2:8" x14ac:dyDescent="0.25">
      <c r="B30" s="45" t="s">
        <v>72</v>
      </c>
      <c r="C30" s="41">
        <v>0</v>
      </c>
      <c r="D30" s="87">
        <v>0</v>
      </c>
      <c r="E30" s="87">
        <v>0</v>
      </c>
      <c r="F30" s="87">
        <v>0</v>
      </c>
      <c r="G30" s="87">
        <v>0</v>
      </c>
      <c r="H30" s="85">
        <v>0</v>
      </c>
    </row>
    <row r="31" spans="2:8" x14ac:dyDescent="0.25">
      <c r="B31" s="45" t="s">
        <v>73</v>
      </c>
      <c r="C31" s="41">
        <v>0</v>
      </c>
      <c r="D31" s="87">
        <v>0</v>
      </c>
      <c r="E31" s="87">
        <v>0</v>
      </c>
      <c r="F31" s="87">
        <v>0</v>
      </c>
      <c r="G31" s="87">
        <v>0</v>
      </c>
      <c r="H31" s="85">
        <v>0</v>
      </c>
    </row>
    <row r="32" spans="2:8" x14ac:dyDescent="0.25">
      <c r="B32" s="72" t="s">
        <v>177</v>
      </c>
    </row>
    <row r="33" spans="2:2" s="79" customFormat="1" x14ac:dyDescent="0.25">
      <c r="B33" s="76" t="s">
        <v>330</v>
      </c>
    </row>
    <row r="34" spans="2:2" s="79" customFormat="1" x14ac:dyDescent="0.25">
      <c r="B34" s="76" t="s">
        <v>329</v>
      </c>
    </row>
    <row r="35" spans="2:2" s="79" customFormat="1" x14ac:dyDescent="0.25">
      <c r="B35" s="76" t="s">
        <v>328</v>
      </c>
    </row>
  </sheetData>
  <mergeCells count="5">
    <mergeCell ref="A1:Z1"/>
    <mergeCell ref="D5:G5"/>
    <mergeCell ref="H5:H6"/>
    <mergeCell ref="B5:B6"/>
    <mergeCell ref="C5:C6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625" customWidth="1"/>
    <col min="3" max="3" width="13.625" customWidth="1"/>
    <col min="4" max="4" width="15.25" customWidth="1"/>
    <col min="5" max="5" width="15.375" customWidth="1"/>
    <col min="6" max="6" width="13.125" customWidth="1"/>
    <col min="7" max="7" width="14.125" customWidth="1"/>
    <col min="8" max="8" width="13.875" customWidth="1"/>
    <col min="9" max="9" width="13.875" style="82" customWidth="1"/>
    <col min="10" max="10" width="15.5" customWidth="1"/>
    <col min="12" max="12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L4" s="167" t="s">
        <v>229</v>
      </c>
    </row>
    <row r="5" spans="1:26" ht="15.75" customHeight="1" x14ac:dyDescent="0.25">
      <c r="B5" s="289" t="s">
        <v>74</v>
      </c>
      <c r="C5" s="293" t="s">
        <v>127</v>
      </c>
      <c r="D5" s="294"/>
      <c r="E5" s="294"/>
      <c r="F5" s="294"/>
      <c r="G5" s="294"/>
      <c r="H5" s="295"/>
      <c r="I5" s="107"/>
      <c r="J5" s="289" t="s">
        <v>109</v>
      </c>
    </row>
    <row r="6" spans="1:26" ht="51" x14ac:dyDescent="0.25">
      <c r="B6" s="290"/>
      <c r="C6" s="195" t="s">
        <v>128</v>
      </c>
      <c r="D6" s="195" t="s">
        <v>129</v>
      </c>
      <c r="E6" s="195" t="s">
        <v>130</v>
      </c>
      <c r="F6" s="195" t="s">
        <v>131</v>
      </c>
      <c r="G6" s="195" t="s">
        <v>132</v>
      </c>
      <c r="H6" s="195" t="s">
        <v>133</v>
      </c>
      <c r="I6" s="107" t="s">
        <v>134</v>
      </c>
      <c r="J6" s="290"/>
      <c r="L6" s="61"/>
    </row>
    <row r="7" spans="1:26" x14ac:dyDescent="0.25">
      <c r="B7" s="55" t="s">
        <v>82</v>
      </c>
      <c r="C7" s="47">
        <v>143601884.57999998</v>
      </c>
      <c r="D7" s="47">
        <v>996620087.65000021</v>
      </c>
      <c r="E7" s="47">
        <v>693442.07000000007</v>
      </c>
      <c r="F7" s="47">
        <v>61940772.070000008</v>
      </c>
      <c r="G7" s="47">
        <v>33182218.07</v>
      </c>
      <c r="H7" s="47">
        <v>631549597.16999996</v>
      </c>
      <c r="I7" s="47">
        <v>200676557.28999996</v>
      </c>
      <c r="J7" s="56">
        <v>2068264558.9000001</v>
      </c>
    </row>
    <row r="8" spans="1:26" ht="16.5" x14ac:dyDescent="0.3">
      <c r="B8" s="19" t="s">
        <v>48</v>
      </c>
      <c r="C8" s="59">
        <v>436383.14</v>
      </c>
      <c r="D8" s="59">
        <v>38985758.560000002</v>
      </c>
      <c r="E8" s="59">
        <v>425939.78</v>
      </c>
      <c r="F8" s="59"/>
      <c r="G8" s="59">
        <v>423185.96</v>
      </c>
      <c r="H8" s="59">
        <v>10587914.76</v>
      </c>
      <c r="I8" s="108">
        <v>6946616.46</v>
      </c>
      <c r="J8" s="56">
        <v>57805798.660000004</v>
      </c>
    </row>
    <row r="9" spans="1:26" ht="16.5" x14ac:dyDescent="0.3">
      <c r="B9" s="19" t="s">
        <v>50</v>
      </c>
      <c r="C9" s="59">
        <v>609000</v>
      </c>
      <c r="D9" s="59">
        <v>17151573.170000002</v>
      </c>
      <c r="E9" s="59"/>
      <c r="F9" s="59"/>
      <c r="G9" s="59"/>
      <c r="H9" s="59">
        <v>12303703.92</v>
      </c>
      <c r="I9" s="108">
        <v>6241746.3399999999</v>
      </c>
      <c r="J9" s="56">
        <v>36306023.430000007</v>
      </c>
    </row>
    <row r="10" spans="1:26" ht="16.5" x14ac:dyDescent="0.3">
      <c r="B10" s="19" t="s">
        <v>83</v>
      </c>
      <c r="C10" s="48">
        <v>138200</v>
      </c>
      <c r="D10" s="48">
        <v>20346521.82</v>
      </c>
      <c r="E10" s="48"/>
      <c r="F10" s="48"/>
      <c r="G10" s="48">
        <v>2299942.5</v>
      </c>
      <c r="H10" s="48">
        <v>28389498.48</v>
      </c>
      <c r="I10" s="48">
        <v>5507139.54</v>
      </c>
      <c r="J10" s="56">
        <v>56681302.339999996</v>
      </c>
    </row>
    <row r="11" spans="1:26" ht="16.5" x14ac:dyDescent="0.3">
      <c r="B11" s="19" t="s">
        <v>52</v>
      </c>
      <c r="C11" s="48">
        <v>757700</v>
      </c>
      <c r="D11" s="48">
        <v>17232376.969999999</v>
      </c>
      <c r="E11" s="48"/>
      <c r="F11" s="48"/>
      <c r="G11" s="48">
        <v>500000</v>
      </c>
      <c r="H11" s="48">
        <v>10590134.6</v>
      </c>
      <c r="I11" s="48">
        <v>2739626.02</v>
      </c>
      <c r="J11" s="56">
        <v>31819837.59</v>
      </c>
    </row>
    <row r="12" spans="1:26" ht="16.5" x14ac:dyDescent="0.3">
      <c r="B12" s="19" t="s">
        <v>53</v>
      </c>
      <c r="C12" s="48">
        <v>11560455.560000001</v>
      </c>
      <c r="D12" s="48">
        <v>71362735.030000001</v>
      </c>
      <c r="E12" s="48"/>
      <c r="F12" s="48"/>
      <c r="G12" s="48"/>
      <c r="H12" s="48">
        <v>91000</v>
      </c>
      <c r="I12" s="48">
        <v>3981735.09</v>
      </c>
      <c r="J12" s="56">
        <v>86995925.680000007</v>
      </c>
    </row>
    <row r="13" spans="1:26" ht="16.5" x14ac:dyDescent="0.3">
      <c r="B13" s="19" t="s">
        <v>54</v>
      </c>
      <c r="C13" s="48">
        <v>1946327.24</v>
      </c>
      <c r="D13" s="48">
        <v>26250126.140000001</v>
      </c>
      <c r="E13" s="48"/>
      <c r="F13" s="48"/>
      <c r="G13" s="48"/>
      <c r="H13" s="48">
        <v>43232044.460000001</v>
      </c>
      <c r="I13" s="48">
        <v>22984786.079999998</v>
      </c>
      <c r="J13" s="56">
        <v>94413283.920000002</v>
      </c>
    </row>
    <row r="14" spans="1:26" ht="16.5" x14ac:dyDescent="0.3">
      <c r="B14" s="19" t="s">
        <v>55</v>
      </c>
      <c r="C14" s="48">
        <v>1807100.64</v>
      </c>
      <c r="D14" s="48">
        <v>51353031.789999999</v>
      </c>
      <c r="E14" s="48"/>
      <c r="F14" s="48"/>
      <c r="G14" s="48"/>
      <c r="H14" s="48">
        <v>20605325.239999998</v>
      </c>
      <c r="I14" s="48">
        <v>7755598.5499999998</v>
      </c>
      <c r="J14" s="56">
        <v>81521056.219999999</v>
      </c>
    </row>
    <row r="15" spans="1:26" ht="16.5" x14ac:dyDescent="0.3">
      <c r="B15" s="19" t="s">
        <v>56</v>
      </c>
      <c r="C15" s="48">
        <v>438829.19</v>
      </c>
      <c r="D15" s="48">
        <v>55428474.520000003</v>
      </c>
      <c r="E15" s="48"/>
      <c r="F15" s="48">
        <v>13694876.4</v>
      </c>
      <c r="G15" s="48">
        <v>107250.59</v>
      </c>
      <c r="H15" s="48">
        <v>24905.919999999998</v>
      </c>
      <c r="I15" s="48"/>
      <c r="J15" s="56">
        <v>69694336.620000005</v>
      </c>
    </row>
    <row r="16" spans="1:26" ht="16.5" x14ac:dyDescent="0.3">
      <c r="B16" s="19" t="s">
        <v>57</v>
      </c>
      <c r="C16" s="48">
        <v>13974164.4</v>
      </c>
      <c r="D16" s="48"/>
      <c r="E16" s="48"/>
      <c r="F16" s="48"/>
      <c r="G16" s="48"/>
      <c r="H16" s="48">
        <v>104183.08</v>
      </c>
      <c r="I16" s="48"/>
      <c r="J16" s="56">
        <v>14078347.48</v>
      </c>
    </row>
    <row r="17" spans="2:10" ht="16.5" x14ac:dyDescent="0.3">
      <c r="B17" s="19" t="s">
        <v>59</v>
      </c>
      <c r="C17" s="48">
        <v>5274971</v>
      </c>
      <c r="D17" s="48">
        <v>157724063</v>
      </c>
      <c r="E17" s="48"/>
      <c r="F17" s="48"/>
      <c r="G17" s="48"/>
      <c r="H17" s="48">
        <v>122996695</v>
      </c>
      <c r="I17" s="48"/>
      <c r="J17" s="56">
        <v>285995729</v>
      </c>
    </row>
    <row r="18" spans="2:10" ht="16.5" x14ac:dyDescent="0.3">
      <c r="B18" s="19" t="s">
        <v>60</v>
      </c>
      <c r="C18" s="48">
        <v>1058642.8</v>
      </c>
      <c r="D18" s="48">
        <v>25205975.800000001</v>
      </c>
      <c r="E18" s="48"/>
      <c r="F18" s="48">
        <v>14818560.65</v>
      </c>
      <c r="G18" s="48"/>
      <c r="H18" s="48">
        <v>28661146.82</v>
      </c>
      <c r="I18" s="48"/>
      <c r="J18" s="56">
        <v>69744326.069999993</v>
      </c>
    </row>
    <row r="19" spans="2:10" ht="16.5" x14ac:dyDescent="0.3">
      <c r="B19" s="19" t="s">
        <v>61</v>
      </c>
      <c r="C19" s="48">
        <v>982076.71</v>
      </c>
      <c r="D19" s="48">
        <v>34898619.960000001</v>
      </c>
      <c r="E19" s="48"/>
      <c r="F19" s="48"/>
      <c r="G19" s="48">
        <v>8109588.5700000003</v>
      </c>
      <c r="H19" s="48">
        <v>23860085.73</v>
      </c>
      <c r="I19" s="48">
        <v>26712959.739999998</v>
      </c>
      <c r="J19" s="56">
        <v>94563330.709999993</v>
      </c>
    </row>
    <row r="20" spans="2:10" ht="16.5" x14ac:dyDescent="0.3">
      <c r="B20" s="19" t="s">
        <v>62</v>
      </c>
      <c r="C20" s="48">
        <v>23024921.609999999</v>
      </c>
      <c r="D20" s="48">
        <v>71061164.689999998</v>
      </c>
      <c r="E20" s="48"/>
      <c r="F20" s="48"/>
      <c r="G20" s="48"/>
      <c r="H20" s="48"/>
      <c r="I20" s="48">
        <v>18009193.190000001</v>
      </c>
      <c r="J20" s="56">
        <v>112095279.48999999</v>
      </c>
    </row>
    <row r="21" spans="2:10" ht="16.5" x14ac:dyDescent="0.3">
      <c r="B21" s="19" t="s">
        <v>63</v>
      </c>
      <c r="C21" s="48">
        <v>5400764.4299999997</v>
      </c>
      <c r="D21" s="48">
        <v>88318161.049999997</v>
      </c>
      <c r="E21" s="48">
        <v>26882.36</v>
      </c>
      <c r="F21" s="48"/>
      <c r="G21" s="48"/>
      <c r="H21" s="48">
        <v>56013815.390000001</v>
      </c>
      <c r="I21" s="48">
        <v>16040142.289999999</v>
      </c>
      <c r="J21" s="56">
        <v>165799765.51999998</v>
      </c>
    </row>
    <row r="22" spans="2:10" ht="16.5" x14ac:dyDescent="0.3">
      <c r="B22" s="19" t="s">
        <v>64</v>
      </c>
      <c r="C22" s="48">
        <v>237811.67</v>
      </c>
      <c r="D22" s="48">
        <v>26118865.329999998</v>
      </c>
      <c r="E22" s="48"/>
      <c r="F22" s="48"/>
      <c r="G22" s="48"/>
      <c r="H22" s="48">
        <v>46537467.899999999</v>
      </c>
      <c r="I22" s="48">
        <v>10956565.560000001</v>
      </c>
      <c r="J22" s="56">
        <v>83850710.460000008</v>
      </c>
    </row>
    <row r="23" spans="2:10" ht="16.5" x14ac:dyDescent="0.3">
      <c r="B23" s="19" t="s">
        <v>65</v>
      </c>
      <c r="C23" s="48">
        <v>15179744.49</v>
      </c>
      <c r="D23" s="48">
        <v>0</v>
      </c>
      <c r="E23" s="48"/>
      <c r="F23" s="48"/>
      <c r="G23" s="48"/>
      <c r="H23" s="48">
        <v>49315557.229999997</v>
      </c>
      <c r="I23" s="48">
        <v>9476800</v>
      </c>
      <c r="J23" s="56">
        <v>73972101.719999999</v>
      </c>
    </row>
    <row r="24" spans="2:10" ht="16.5" x14ac:dyDescent="0.3">
      <c r="B24" s="19" t="s">
        <v>66</v>
      </c>
      <c r="C24" s="48">
        <v>6544329.46</v>
      </c>
      <c r="D24" s="48">
        <v>51375303.579999998</v>
      </c>
      <c r="E24" s="48"/>
      <c r="F24" s="48">
        <v>4178266.01</v>
      </c>
      <c r="G24" s="48">
        <v>4969055.57</v>
      </c>
      <c r="H24" s="48">
        <v>18921620.800000001</v>
      </c>
      <c r="I24" s="48">
        <v>9890120.8399999999</v>
      </c>
      <c r="J24" s="56">
        <v>95878696.260000005</v>
      </c>
    </row>
    <row r="25" spans="2:10" ht="16.5" x14ac:dyDescent="0.3">
      <c r="B25" s="19" t="s">
        <v>67</v>
      </c>
      <c r="C25" s="48">
        <v>318426.53000000003</v>
      </c>
      <c r="D25" s="48">
        <v>31606741.600000001</v>
      </c>
      <c r="E25" s="48"/>
      <c r="F25" s="48"/>
      <c r="G25" s="48">
        <v>5080765.4000000004</v>
      </c>
      <c r="H25" s="48">
        <v>10833838.43</v>
      </c>
      <c r="I25" s="48">
        <v>13029693.1</v>
      </c>
      <c r="J25" s="56">
        <v>60869465.060000002</v>
      </c>
    </row>
    <row r="26" spans="2:10" ht="16.5" x14ac:dyDescent="0.3">
      <c r="B26" s="19" t="s">
        <v>68</v>
      </c>
      <c r="C26" s="48">
        <v>40787833.43</v>
      </c>
      <c r="D26" s="48">
        <v>107078230.56999999</v>
      </c>
      <c r="E26" s="48"/>
      <c r="F26" s="48">
        <v>10450441.460000001</v>
      </c>
      <c r="G26" s="48">
        <v>34681.699999999997</v>
      </c>
      <c r="H26" s="48">
        <v>44213747.799999997</v>
      </c>
      <c r="I26" s="48">
        <v>11657907.859999999</v>
      </c>
      <c r="J26" s="56">
        <v>214222842.81999999</v>
      </c>
    </row>
    <row r="27" spans="2:10" ht="16.5" x14ac:dyDescent="0.3">
      <c r="B27" s="19" t="s">
        <v>69</v>
      </c>
      <c r="C27" s="48">
        <v>100000</v>
      </c>
      <c r="D27" s="48">
        <v>18745700.829999998</v>
      </c>
      <c r="E27" s="48"/>
      <c r="F27" s="48"/>
      <c r="G27" s="48"/>
      <c r="H27" s="48">
        <v>18784569.920000002</v>
      </c>
      <c r="I27" s="48">
        <v>8369729.25</v>
      </c>
      <c r="J27" s="56">
        <v>46000000</v>
      </c>
    </row>
    <row r="28" spans="2:10" ht="15.75" customHeight="1" x14ac:dyDescent="0.3">
      <c r="B28" s="21" t="s">
        <v>70</v>
      </c>
      <c r="C28" s="48">
        <v>9171917.1500000004</v>
      </c>
      <c r="D28" s="48">
        <v>22462951.84</v>
      </c>
      <c r="E28" s="48"/>
      <c r="F28" s="48"/>
      <c r="G28" s="48">
        <v>234304.58</v>
      </c>
      <c r="H28" s="48">
        <v>17589644.350000001</v>
      </c>
      <c r="I28" s="48">
        <v>4239449.8499999996</v>
      </c>
      <c r="J28" s="56">
        <v>53698267.770000003</v>
      </c>
    </row>
    <row r="29" spans="2:10" ht="16.5" x14ac:dyDescent="0.3">
      <c r="B29" s="19" t="s">
        <v>71</v>
      </c>
      <c r="C29" s="48">
        <v>522723.4</v>
      </c>
      <c r="D29" s="48">
        <v>2667257.7599999998</v>
      </c>
      <c r="E29" s="48"/>
      <c r="F29" s="48">
        <v>8684123.4100000001</v>
      </c>
      <c r="G29" s="48">
        <v>11022535.85</v>
      </c>
      <c r="H29" s="48">
        <v>66625340.689999998</v>
      </c>
      <c r="I29" s="48">
        <v>8684123.4100000001</v>
      </c>
      <c r="J29" s="56">
        <v>98206104.519999996</v>
      </c>
    </row>
    <row r="30" spans="2:10" ht="16.5" x14ac:dyDescent="0.3">
      <c r="B30" s="19" t="s">
        <v>72</v>
      </c>
      <c r="C30" s="48">
        <v>3329561.73</v>
      </c>
      <c r="D30" s="48">
        <v>25567268.98</v>
      </c>
      <c r="E30" s="48">
        <v>240619.93</v>
      </c>
      <c r="F30" s="48">
        <v>10114504.140000001</v>
      </c>
      <c r="G30" s="48"/>
      <c r="H30" s="48"/>
      <c r="I30" s="48"/>
      <c r="J30" s="56">
        <v>39251954.780000001</v>
      </c>
    </row>
    <row r="31" spans="2:10" ht="16.5" x14ac:dyDescent="0.3">
      <c r="B31" s="19" t="s">
        <v>73</v>
      </c>
      <c r="C31" s="48"/>
      <c r="D31" s="48">
        <v>35679184.659999996</v>
      </c>
      <c r="E31" s="48"/>
      <c r="F31" s="48"/>
      <c r="G31" s="48">
        <v>400907.35</v>
      </c>
      <c r="H31" s="48">
        <v>1267356.6499999999</v>
      </c>
      <c r="I31" s="48">
        <v>7452624.1200000001</v>
      </c>
      <c r="J31" s="56">
        <v>44800072.779999994</v>
      </c>
    </row>
    <row r="32" spans="2:10" x14ac:dyDescent="0.25">
      <c r="B32" s="72" t="s">
        <v>177</v>
      </c>
      <c r="C32" s="35"/>
      <c r="D32" s="35"/>
      <c r="E32" s="14"/>
      <c r="F32" s="14"/>
      <c r="G32" s="14"/>
      <c r="H32" s="14"/>
      <c r="I32" s="109"/>
      <c r="J32" s="14"/>
    </row>
    <row r="33" spans="2:2" ht="16.5" x14ac:dyDescent="0.3">
      <c r="B33" s="168" t="s">
        <v>244</v>
      </c>
    </row>
  </sheetData>
  <mergeCells count="4">
    <mergeCell ref="A1:Z1"/>
    <mergeCell ref="B5:B6"/>
    <mergeCell ref="C5:H5"/>
    <mergeCell ref="J5:J6"/>
  </mergeCells>
  <hyperlinks>
    <hyperlink ref="L4" location="'ÍNDICE '!A1" display="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7.875" customWidth="1"/>
    <col min="3" max="3" width="12.5" customWidth="1"/>
    <col min="4" max="4" width="13.375" customWidth="1"/>
    <col min="5" max="5" width="14.375" customWidth="1"/>
    <col min="6" max="6" width="14.5" customWidth="1"/>
    <col min="7" max="7" width="17.25" bestFit="1" customWidth="1"/>
    <col min="9" max="9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300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279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I4" s="167" t="s">
        <v>229</v>
      </c>
    </row>
    <row r="5" spans="1:26" ht="15.75" customHeight="1" x14ac:dyDescent="0.25">
      <c r="B5" s="296" t="s">
        <v>135</v>
      </c>
      <c r="C5" s="298" t="s">
        <v>136</v>
      </c>
      <c r="D5" s="299"/>
      <c r="E5" s="299"/>
      <c r="F5" s="300"/>
      <c r="G5" s="296" t="s">
        <v>109</v>
      </c>
    </row>
    <row r="6" spans="1:26" ht="40.5" x14ac:dyDescent="0.25">
      <c r="B6" s="297"/>
      <c r="C6" s="196" t="s">
        <v>137</v>
      </c>
      <c r="D6" s="196" t="s">
        <v>138</v>
      </c>
      <c r="E6" s="196" t="s">
        <v>38</v>
      </c>
      <c r="F6" s="196" t="s">
        <v>35</v>
      </c>
      <c r="G6" s="297"/>
      <c r="H6" s="61"/>
    </row>
    <row r="7" spans="1:26" x14ac:dyDescent="0.25">
      <c r="B7" s="57" t="s">
        <v>139</v>
      </c>
      <c r="C7" s="47">
        <v>24190228.840000004</v>
      </c>
      <c r="D7" s="47">
        <v>64313190.419999987</v>
      </c>
      <c r="E7" s="47">
        <v>636711130.70999992</v>
      </c>
      <c r="F7" s="47">
        <v>8397863.9699999988</v>
      </c>
      <c r="G7" s="173">
        <v>733612413.93999994</v>
      </c>
    </row>
    <row r="8" spans="1:26" ht="16.5" x14ac:dyDescent="0.3">
      <c r="B8" s="19" t="s">
        <v>48</v>
      </c>
      <c r="C8" s="59">
        <v>1138629.47</v>
      </c>
      <c r="D8" s="59">
        <v>1341050.3999999999</v>
      </c>
      <c r="E8" s="59">
        <v>14973832.359999999</v>
      </c>
      <c r="F8" s="59">
        <v>18500</v>
      </c>
      <c r="G8" s="173">
        <v>17472012.23</v>
      </c>
    </row>
    <row r="9" spans="1:26" ht="16.5" x14ac:dyDescent="0.3">
      <c r="B9" s="19" t="s">
        <v>50</v>
      </c>
      <c r="C9" s="59">
        <v>279054.18</v>
      </c>
      <c r="D9" s="59">
        <v>785085.77</v>
      </c>
      <c r="E9" s="59">
        <v>9311918.1600000001</v>
      </c>
      <c r="F9" s="59">
        <v>0</v>
      </c>
      <c r="G9" s="173">
        <v>10376058.109999999</v>
      </c>
    </row>
    <row r="10" spans="1:26" ht="16.5" x14ac:dyDescent="0.3">
      <c r="B10" s="19" t="s">
        <v>83</v>
      </c>
      <c r="C10" s="48">
        <v>1939100.44</v>
      </c>
      <c r="D10" s="48">
        <v>1908583.5</v>
      </c>
      <c r="E10" s="48">
        <v>495493.01</v>
      </c>
      <c r="F10" s="48">
        <v>0</v>
      </c>
      <c r="G10" s="173">
        <v>4343176.95</v>
      </c>
    </row>
    <row r="11" spans="1:26" ht="16.5" x14ac:dyDescent="0.3">
      <c r="B11" s="19" t="s">
        <v>52</v>
      </c>
      <c r="C11" s="48">
        <v>1011706.64</v>
      </c>
      <c r="D11" s="48">
        <v>1232854.29</v>
      </c>
      <c r="E11" s="48">
        <v>11646104.960000001</v>
      </c>
      <c r="F11" s="48">
        <v>712570.19</v>
      </c>
      <c r="G11" s="173">
        <v>14603236.08</v>
      </c>
    </row>
    <row r="12" spans="1:26" ht="16.5" x14ac:dyDescent="0.3">
      <c r="B12" s="19" t="s">
        <v>53</v>
      </c>
      <c r="C12" s="48">
        <v>1126187.08</v>
      </c>
      <c r="D12" s="48">
        <v>2564673.15</v>
      </c>
      <c r="E12" s="48">
        <v>46994625.740000002</v>
      </c>
      <c r="F12" s="48">
        <v>1135687.48</v>
      </c>
      <c r="G12" s="173">
        <v>51821173.449999996</v>
      </c>
    </row>
    <row r="13" spans="1:26" ht="16.5" x14ac:dyDescent="0.3">
      <c r="B13" s="19" t="s">
        <v>54</v>
      </c>
      <c r="C13" s="48">
        <v>944087.91</v>
      </c>
      <c r="D13" s="48">
        <v>2051333.07</v>
      </c>
      <c r="E13" s="48">
        <v>39077752.869999997</v>
      </c>
      <c r="F13" s="48">
        <v>0</v>
      </c>
      <c r="G13" s="173">
        <v>42073173.849999994</v>
      </c>
    </row>
    <row r="14" spans="1:26" ht="16.5" x14ac:dyDescent="0.3">
      <c r="B14" s="19" t="s">
        <v>55</v>
      </c>
      <c r="C14" s="48">
        <v>419782.17</v>
      </c>
      <c r="D14" s="48">
        <v>3467048.77</v>
      </c>
      <c r="E14" s="48">
        <v>0</v>
      </c>
      <c r="F14" s="48">
        <v>0</v>
      </c>
      <c r="G14" s="173">
        <v>3886830.94</v>
      </c>
    </row>
    <row r="15" spans="1:26" ht="16.5" x14ac:dyDescent="0.3">
      <c r="B15" s="19" t="s">
        <v>56</v>
      </c>
      <c r="C15" s="48">
        <v>240092.27</v>
      </c>
      <c r="D15" s="48">
        <v>472228.03</v>
      </c>
      <c r="E15" s="48">
        <v>34190400.560000002</v>
      </c>
      <c r="F15" s="48">
        <v>162742</v>
      </c>
      <c r="G15" s="173">
        <v>35065462.859999999</v>
      </c>
    </row>
    <row r="16" spans="1:26" ht="16.5" x14ac:dyDescent="0.3">
      <c r="B16" s="19" t="s">
        <v>57</v>
      </c>
      <c r="C16" s="48">
        <v>0</v>
      </c>
      <c r="D16" s="48">
        <v>0</v>
      </c>
      <c r="E16" s="48">
        <v>104183.08</v>
      </c>
      <c r="F16" s="48">
        <v>0</v>
      </c>
      <c r="G16" s="173">
        <v>104183.08</v>
      </c>
    </row>
    <row r="17" spans="2:7" ht="16.5" x14ac:dyDescent="0.3">
      <c r="B17" s="19" t="s">
        <v>59</v>
      </c>
      <c r="C17" s="48">
        <v>230440.47</v>
      </c>
      <c r="D17" s="48">
        <v>0</v>
      </c>
      <c r="E17" s="48">
        <v>1488855.37</v>
      </c>
      <c r="F17" s="48">
        <v>0</v>
      </c>
      <c r="G17" s="173">
        <v>1719295.84</v>
      </c>
    </row>
    <row r="18" spans="2:7" ht="16.5" x14ac:dyDescent="0.3">
      <c r="B18" s="19" t="s">
        <v>60</v>
      </c>
      <c r="C18" s="48">
        <v>1053899</v>
      </c>
      <c r="D18" s="48">
        <v>4357735.6399999997</v>
      </c>
      <c r="E18" s="48">
        <v>32599148.699999999</v>
      </c>
      <c r="F18" s="48">
        <v>336219</v>
      </c>
      <c r="G18" s="173">
        <v>38347002.339999996</v>
      </c>
    </row>
    <row r="19" spans="2:7" ht="16.5" x14ac:dyDescent="0.3">
      <c r="B19" s="19" t="s">
        <v>61</v>
      </c>
      <c r="C19" s="48">
        <v>131283.34</v>
      </c>
      <c r="D19" s="48">
        <v>1648123.89</v>
      </c>
      <c r="E19" s="48">
        <v>6940307.8799999999</v>
      </c>
      <c r="F19" s="48">
        <v>13128.39</v>
      </c>
      <c r="G19" s="173">
        <v>8732843.5</v>
      </c>
    </row>
    <row r="20" spans="2:7" ht="16.5" x14ac:dyDescent="0.3">
      <c r="B20" s="19" t="s">
        <v>62</v>
      </c>
      <c r="C20" s="48">
        <v>181366.3</v>
      </c>
      <c r="D20" s="48">
        <v>968842.21</v>
      </c>
      <c r="E20" s="48">
        <v>57454648.729999997</v>
      </c>
      <c r="F20" s="48">
        <v>0</v>
      </c>
      <c r="G20" s="173">
        <v>58604857.239999995</v>
      </c>
    </row>
    <row r="21" spans="2:7" ht="16.5" x14ac:dyDescent="0.3">
      <c r="B21" s="19" t="s">
        <v>63</v>
      </c>
      <c r="C21" s="48">
        <v>2332416.2999999998</v>
      </c>
      <c r="D21" s="48">
        <v>4809495.74</v>
      </c>
      <c r="E21" s="48">
        <v>92296871.609999999</v>
      </c>
      <c r="F21" s="48">
        <v>272886.65000000002</v>
      </c>
      <c r="G21" s="173">
        <v>99711670.300000012</v>
      </c>
    </row>
    <row r="22" spans="2:7" ht="16.5" x14ac:dyDescent="0.3">
      <c r="B22" s="19" t="s">
        <v>64</v>
      </c>
      <c r="C22" s="48">
        <v>1325720.92</v>
      </c>
      <c r="D22" s="48">
        <v>2594383.4</v>
      </c>
      <c r="E22" s="48">
        <v>44339487.520000003</v>
      </c>
      <c r="F22" s="48">
        <v>52215.83</v>
      </c>
      <c r="G22" s="173">
        <v>48311807.670000002</v>
      </c>
    </row>
    <row r="23" spans="2:7" ht="16.5" x14ac:dyDescent="0.3">
      <c r="B23" s="19" t="s">
        <v>65</v>
      </c>
      <c r="C23" s="48">
        <v>848063.09</v>
      </c>
      <c r="D23" s="48">
        <v>830515.31</v>
      </c>
      <c r="E23" s="48">
        <v>38734748.369999997</v>
      </c>
      <c r="F23" s="48">
        <v>0</v>
      </c>
      <c r="G23" s="173">
        <v>40413326.769999996</v>
      </c>
    </row>
    <row r="24" spans="2:7" ht="16.5" x14ac:dyDescent="0.3">
      <c r="B24" s="19" t="s">
        <v>66</v>
      </c>
      <c r="C24" s="48">
        <v>3098182.66</v>
      </c>
      <c r="D24" s="48">
        <v>6608247.5800000001</v>
      </c>
      <c r="E24" s="48">
        <v>36016684.780000001</v>
      </c>
      <c r="F24" s="48">
        <v>0</v>
      </c>
      <c r="G24" s="173">
        <v>45723115.020000003</v>
      </c>
    </row>
    <row r="25" spans="2:7" ht="16.5" x14ac:dyDescent="0.3">
      <c r="B25" s="19" t="s">
        <v>67</v>
      </c>
      <c r="C25" s="48">
        <v>1579838.12</v>
      </c>
      <c r="D25" s="48">
        <v>5222275.0199999996</v>
      </c>
      <c r="E25" s="48">
        <v>14186564.49</v>
      </c>
      <c r="F25" s="48">
        <v>4010378.39</v>
      </c>
      <c r="G25" s="173">
        <v>24999056.02</v>
      </c>
    </row>
    <row r="26" spans="2:7" ht="16.5" x14ac:dyDescent="0.3">
      <c r="B26" s="19" t="s">
        <v>68</v>
      </c>
      <c r="C26" s="48">
        <v>232592.73</v>
      </c>
      <c r="D26" s="48">
        <v>51192.98</v>
      </c>
      <c r="E26" s="48">
        <v>45745463.359999999</v>
      </c>
      <c r="F26" s="48">
        <v>0</v>
      </c>
      <c r="G26" s="173">
        <v>46029249.07</v>
      </c>
    </row>
    <row r="27" spans="2:7" ht="16.5" x14ac:dyDescent="0.3">
      <c r="B27" s="19" t="s">
        <v>69</v>
      </c>
      <c r="C27" s="48">
        <v>779482.78</v>
      </c>
      <c r="D27" s="48">
        <v>1408761.61</v>
      </c>
      <c r="E27" s="48">
        <v>15145324.300000001</v>
      </c>
      <c r="F27" s="48">
        <v>0</v>
      </c>
      <c r="G27" s="173">
        <v>17333568.690000001</v>
      </c>
    </row>
    <row r="28" spans="2:7" ht="18.75" customHeight="1" x14ac:dyDescent="0.3">
      <c r="B28" s="21" t="s">
        <v>70</v>
      </c>
      <c r="C28" s="48">
        <v>715249.92</v>
      </c>
      <c r="D28" s="48">
        <v>1472325.97</v>
      </c>
      <c r="E28" s="48">
        <v>33327042.629999999</v>
      </c>
      <c r="F28" s="48">
        <v>0</v>
      </c>
      <c r="G28" s="173">
        <v>35514618.519999996</v>
      </c>
    </row>
    <row r="29" spans="2:7" ht="16.5" x14ac:dyDescent="0.3">
      <c r="B29" s="19" t="s">
        <v>71</v>
      </c>
      <c r="C29" s="48">
        <v>388612.78</v>
      </c>
      <c r="D29" s="48">
        <v>3739700</v>
      </c>
      <c r="E29" s="48">
        <v>21985921.899999999</v>
      </c>
      <c r="F29" s="48">
        <v>510308.08</v>
      </c>
      <c r="G29" s="173">
        <v>26624542.759999998</v>
      </c>
    </row>
    <row r="30" spans="2:7" ht="16.5" x14ac:dyDescent="0.3">
      <c r="B30" s="19" t="s">
        <v>72</v>
      </c>
      <c r="C30" s="48">
        <v>3284747.97</v>
      </c>
      <c r="D30" s="48">
        <v>15459634.09</v>
      </c>
      <c r="E30" s="48">
        <v>8979220.6899999995</v>
      </c>
      <c r="F30" s="48">
        <v>1173227.96</v>
      </c>
      <c r="G30" s="173">
        <v>28896830.710000001</v>
      </c>
    </row>
    <row r="31" spans="2:7" ht="16.5" x14ac:dyDescent="0.3">
      <c r="B31" s="19" t="s">
        <v>73</v>
      </c>
      <c r="C31" s="48">
        <v>909692.3</v>
      </c>
      <c r="D31" s="48">
        <v>1319100</v>
      </c>
      <c r="E31" s="48">
        <v>30676529.640000001</v>
      </c>
      <c r="F31" s="48">
        <v>0</v>
      </c>
      <c r="G31" s="173">
        <v>32905321.940000001</v>
      </c>
    </row>
    <row r="32" spans="2:7" x14ac:dyDescent="0.25">
      <c r="B32" s="72" t="s">
        <v>177</v>
      </c>
      <c r="C32" s="58"/>
      <c r="D32" s="58"/>
      <c r="E32" s="22"/>
      <c r="F32" s="22"/>
    </row>
  </sheetData>
  <mergeCells count="4">
    <mergeCell ref="G5:G6"/>
    <mergeCell ref="A1:Z1"/>
    <mergeCell ref="B5:B6"/>
    <mergeCell ref="C5:F5"/>
  </mergeCells>
  <hyperlinks>
    <hyperlink ref="I4" location="'ÍNDICE '!A1" display="ÍNDICE"/>
  </hyperlink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75" customWidth="1"/>
    <col min="3" max="3" width="14.875" customWidth="1"/>
    <col min="4" max="4" width="13.875" customWidth="1"/>
    <col min="6" max="6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299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F4" s="167" t="s">
        <v>229</v>
      </c>
    </row>
    <row r="5" spans="1:26" ht="40.5" x14ac:dyDescent="0.25">
      <c r="B5" s="296" t="s">
        <v>135</v>
      </c>
      <c r="C5" s="62" t="s">
        <v>143</v>
      </c>
      <c r="D5" s="196" t="s">
        <v>144</v>
      </c>
      <c r="F5" s="61"/>
    </row>
    <row r="6" spans="1:26" x14ac:dyDescent="0.25">
      <c r="B6" s="297"/>
      <c r="C6" s="196" t="s">
        <v>145</v>
      </c>
      <c r="D6" s="196" t="s">
        <v>145</v>
      </c>
    </row>
    <row r="7" spans="1:26" x14ac:dyDescent="0.25">
      <c r="B7" s="57" t="s">
        <v>146</v>
      </c>
      <c r="C7" s="47">
        <v>23026096.820000004</v>
      </c>
      <c r="D7" s="47">
        <v>14814986.949999999</v>
      </c>
    </row>
    <row r="8" spans="1:26" ht="16.5" x14ac:dyDescent="0.3">
      <c r="B8" s="19" t="s">
        <v>48</v>
      </c>
      <c r="C8" s="59">
        <v>1138629.47</v>
      </c>
      <c r="D8" s="59">
        <v>932751.94</v>
      </c>
    </row>
    <row r="9" spans="1:26" ht="16.5" x14ac:dyDescent="0.3">
      <c r="B9" s="19" t="s">
        <v>50</v>
      </c>
      <c r="C9" s="59">
        <v>279054.18</v>
      </c>
      <c r="D9" s="59">
        <v>258430</v>
      </c>
    </row>
    <row r="10" spans="1:26" ht="16.5" x14ac:dyDescent="0.3">
      <c r="B10" s="19" t="s">
        <v>83</v>
      </c>
      <c r="C10" s="48">
        <v>1418455.5</v>
      </c>
      <c r="D10" s="48">
        <v>657676.03</v>
      </c>
    </row>
    <row r="11" spans="1:26" ht="16.5" x14ac:dyDescent="0.3">
      <c r="B11" s="19" t="s">
        <v>52</v>
      </c>
      <c r="C11" s="48">
        <v>1410238.17</v>
      </c>
      <c r="D11" s="48">
        <v>1011706.64</v>
      </c>
    </row>
    <row r="12" spans="1:26" ht="16.5" x14ac:dyDescent="0.3">
      <c r="B12" s="19" t="s">
        <v>53</v>
      </c>
      <c r="C12" s="48">
        <v>1091237.08</v>
      </c>
      <c r="D12" s="48">
        <v>356675.46</v>
      </c>
    </row>
    <row r="13" spans="1:26" ht="16.5" x14ac:dyDescent="0.3">
      <c r="B13" s="19" t="s">
        <v>54</v>
      </c>
      <c r="C13" s="48">
        <v>944087.91</v>
      </c>
      <c r="D13" s="48">
        <v>111488.67</v>
      </c>
    </row>
    <row r="14" spans="1:26" ht="16.5" x14ac:dyDescent="0.3">
      <c r="B14" s="19" t="s">
        <v>55</v>
      </c>
      <c r="C14" s="48">
        <v>907539.97</v>
      </c>
      <c r="D14" s="48">
        <v>471929.89</v>
      </c>
    </row>
    <row r="15" spans="1:26" ht="16.5" x14ac:dyDescent="0.3">
      <c r="B15" s="19" t="s">
        <v>56</v>
      </c>
      <c r="C15" s="48">
        <v>747495.58</v>
      </c>
      <c r="D15" s="48">
        <v>646491.53</v>
      </c>
    </row>
    <row r="16" spans="1:26" ht="16.5" x14ac:dyDescent="0.3">
      <c r="B16" s="19" t="s">
        <v>57</v>
      </c>
      <c r="C16" s="48">
        <v>168508</v>
      </c>
      <c r="D16" s="48">
        <v>168508</v>
      </c>
    </row>
    <row r="17" spans="2:4" ht="16.5" x14ac:dyDescent="0.3">
      <c r="B17" s="19" t="s">
        <v>59</v>
      </c>
      <c r="C17" s="48">
        <v>230440.37</v>
      </c>
      <c r="D17" s="48">
        <v>230440.37</v>
      </c>
    </row>
    <row r="18" spans="2:4" ht="16.5" x14ac:dyDescent="0.3">
      <c r="B18" s="19" t="s">
        <v>60</v>
      </c>
      <c r="C18" s="48">
        <v>1053899</v>
      </c>
      <c r="D18" s="48">
        <v>757756.96</v>
      </c>
    </row>
    <row r="19" spans="2:4" ht="16.5" x14ac:dyDescent="0.3">
      <c r="B19" s="19" t="s">
        <v>61</v>
      </c>
      <c r="C19" s="48">
        <v>129703.34</v>
      </c>
      <c r="D19" s="48">
        <v>113112.93</v>
      </c>
    </row>
    <row r="20" spans="2:4" ht="16.5" x14ac:dyDescent="0.3">
      <c r="B20" s="19" t="s">
        <v>62</v>
      </c>
      <c r="C20" s="48">
        <v>181366.3</v>
      </c>
      <c r="D20" s="48">
        <v>181366.3</v>
      </c>
    </row>
    <row r="21" spans="2:4" ht="16.5" x14ac:dyDescent="0.3">
      <c r="B21" s="19" t="s">
        <v>63</v>
      </c>
      <c r="C21" s="48">
        <v>2332416.2999999998</v>
      </c>
      <c r="D21" s="48">
        <v>2015515.81</v>
      </c>
    </row>
    <row r="22" spans="2:4" ht="16.5" x14ac:dyDescent="0.3">
      <c r="B22" s="19" t="s">
        <v>64</v>
      </c>
      <c r="C22" s="48">
        <v>1278085.68</v>
      </c>
      <c r="D22" s="48">
        <v>510918.83</v>
      </c>
    </row>
    <row r="23" spans="2:4" ht="16.5" x14ac:dyDescent="0.3">
      <c r="B23" s="19" t="s">
        <v>65</v>
      </c>
      <c r="C23" s="48">
        <v>848063.09</v>
      </c>
      <c r="D23" s="48">
        <v>720985.92</v>
      </c>
    </row>
    <row r="24" spans="2:4" ht="16.5" x14ac:dyDescent="0.3">
      <c r="B24" s="19" t="s">
        <v>66</v>
      </c>
      <c r="C24" s="48">
        <v>2982810.06</v>
      </c>
      <c r="D24" s="48">
        <v>2316498.4900000002</v>
      </c>
    </row>
    <row r="25" spans="2:4" ht="16.5" x14ac:dyDescent="0.3">
      <c r="B25" s="19" t="s">
        <v>67</v>
      </c>
      <c r="C25" s="48">
        <v>1579838.12</v>
      </c>
      <c r="D25" s="48">
        <v>920795.92</v>
      </c>
    </row>
    <row r="26" spans="2:4" ht="16.5" x14ac:dyDescent="0.3">
      <c r="B26" s="19" t="s">
        <v>68</v>
      </c>
      <c r="C26" s="48">
        <v>741646.99</v>
      </c>
      <c r="D26" s="48">
        <v>136468.29999999999</v>
      </c>
    </row>
    <row r="27" spans="2:4" ht="16.5" x14ac:dyDescent="0.3">
      <c r="B27" s="19" t="s">
        <v>69</v>
      </c>
      <c r="C27" s="48">
        <v>779482.78</v>
      </c>
      <c r="D27" s="48">
        <v>672787.03</v>
      </c>
    </row>
    <row r="28" spans="2:4" ht="16.5" customHeight="1" x14ac:dyDescent="0.3">
      <c r="B28" s="21" t="s">
        <v>70</v>
      </c>
      <c r="C28" s="48">
        <v>715249.92</v>
      </c>
      <c r="D28" s="48">
        <v>622588.35</v>
      </c>
    </row>
    <row r="29" spans="2:4" ht="16.5" x14ac:dyDescent="0.3">
      <c r="B29" s="19" t="s">
        <v>71</v>
      </c>
      <c r="C29" s="48">
        <v>832747.22</v>
      </c>
      <c r="D29" s="48">
        <v>225088.35</v>
      </c>
    </row>
    <row r="30" spans="2:4" ht="16.5" x14ac:dyDescent="0.3">
      <c r="B30" s="19" t="s">
        <v>72</v>
      </c>
      <c r="C30" s="48">
        <v>799493.51</v>
      </c>
      <c r="D30" s="48">
        <v>565391.31999999995</v>
      </c>
    </row>
    <row r="31" spans="2:4" ht="16.5" x14ac:dyDescent="0.3">
      <c r="B31" s="19" t="s">
        <v>73</v>
      </c>
      <c r="C31" s="48">
        <v>435608.28</v>
      </c>
      <c r="D31" s="48">
        <v>209613.91</v>
      </c>
    </row>
    <row r="32" spans="2:4" x14ac:dyDescent="0.25">
      <c r="B32" s="72" t="s">
        <v>177</v>
      </c>
      <c r="C32" s="14"/>
      <c r="D32" s="14"/>
    </row>
  </sheetData>
  <mergeCells count="2">
    <mergeCell ref="A1:Z1"/>
    <mergeCell ref="B5:B6"/>
  </mergeCells>
  <hyperlinks>
    <hyperlink ref="F4" location="'ÍNDICE '!A1" display="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sqref="A1:Z1"/>
    </sheetView>
  </sheetViews>
  <sheetFormatPr baseColWidth="10" defaultRowHeight="15.75" x14ac:dyDescent="0.25"/>
  <cols>
    <col min="16" max="16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298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67" t="s">
        <v>229</v>
      </c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x14ac:dyDescent="0.25">
      <c r="B5" s="221" t="s">
        <v>74</v>
      </c>
      <c r="C5" s="224" t="s">
        <v>230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6"/>
    </row>
    <row r="6" spans="1:26" ht="39.75" customHeight="1" x14ac:dyDescent="0.25">
      <c r="B6" s="222"/>
      <c r="C6" s="227" t="s">
        <v>151</v>
      </c>
      <c r="D6" s="228"/>
      <c r="E6" s="227" t="s">
        <v>152</v>
      </c>
      <c r="F6" s="228"/>
      <c r="G6" s="227" t="s">
        <v>154</v>
      </c>
      <c r="H6" s="228"/>
      <c r="I6" s="227" t="s">
        <v>155</v>
      </c>
      <c r="J6" s="228"/>
      <c r="K6" s="227" t="s">
        <v>157</v>
      </c>
      <c r="L6" s="228"/>
      <c r="M6" s="227" t="s">
        <v>76</v>
      </c>
      <c r="N6" s="228"/>
    </row>
    <row r="7" spans="1:26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</row>
    <row r="8" spans="1:26" ht="27" x14ac:dyDescent="0.25">
      <c r="B8" s="80" t="s">
        <v>82</v>
      </c>
      <c r="C8" s="23">
        <v>27</v>
      </c>
      <c r="D8" s="25">
        <v>1</v>
      </c>
      <c r="E8" s="23">
        <v>21</v>
      </c>
      <c r="F8" s="25">
        <v>1</v>
      </c>
      <c r="G8" s="23">
        <v>25</v>
      </c>
      <c r="H8" s="25">
        <v>1.0000000000000002</v>
      </c>
      <c r="I8" s="23">
        <v>11</v>
      </c>
      <c r="J8" s="25">
        <v>1</v>
      </c>
      <c r="K8" s="23">
        <v>5</v>
      </c>
      <c r="L8" s="25">
        <v>1</v>
      </c>
      <c r="M8" s="23">
        <v>89</v>
      </c>
      <c r="N8" s="25">
        <v>1.0000000000000002</v>
      </c>
    </row>
    <row r="9" spans="1:26" ht="16.5" x14ac:dyDescent="0.3">
      <c r="B9" s="19" t="s">
        <v>48</v>
      </c>
      <c r="C9" s="11">
        <v>5</v>
      </c>
      <c r="D9" s="12">
        <v>0.18518518518518517</v>
      </c>
      <c r="E9" s="11">
        <v>2</v>
      </c>
      <c r="F9" s="12">
        <v>9.5238095238095233E-2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23">
        <v>7</v>
      </c>
      <c r="N9" s="149">
        <v>7.8651685393258425E-2</v>
      </c>
    </row>
    <row r="10" spans="1:26" ht="16.5" x14ac:dyDescent="0.3">
      <c r="B10" s="19" t="s">
        <v>50</v>
      </c>
      <c r="C10" s="11">
        <v>1</v>
      </c>
      <c r="D10" s="12">
        <v>3.7037037037037035E-2</v>
      </c>
      <c r="E10" s="11">
        <v>1</v>
      </c>
      <c r="F10" s="12">
        <v>4.7619047619047616E-2</v>
      </c>
      <c r="G10" s="11">
        <v>0</v>
      </c>
      <c r="H10" s="12">
        <v>0</v>
      </c>
      <c r="I10" s="11">
        <v>0</v>
      </c>
      <c r="J10" s="12">
        <v>0</v>
      </c>
      <c r="K10" s="11">
        <v>0</v>
      </c>
      <c r="L10" s="12">
        <v>0</v>
      </c>
      <c r="M10" s="23">
        <v>2</v>
      </c>
      <c r="N10" s="149">
        <v>2.247191011235955E-2</v>
      </c>
    </row>
    <row r="11" spans="1:26" ht="16.5" x14ac:dyDescent="0.3">
      <c r="B11" s="19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1</v>
      </c>
      <c r="J11" s="12">
        <v>9.0909090909090912E-2</v>
      </c>
      <c r="K11" s="11">
        <v>0</v>
      </c>
      <c r="L11" s="12">
        <v>0</v>
      </c>
      <c r="M11" s="23">
        <v>1</v>
      </c>
      <c r="N11" s="149">
        <v>1.1235955056179775E-2</v>
      </c>
    </row>
    <row r="12" spans="1:26" ht="16.5" x14ac:dyDescent="0.3">
      <c r="B12" s="19" t="s">
        <v>52</v>
      </c>
      <c r="C12" s="11">
        <v>0</v>
      </c>
      <c r="D12" s="12">
        <v>0</v>
      </c>
      <c r="E12" s="11">
        <v>1</v>
      </c>
      <c r="F12" s="12">
        <v>4.7619047619047616E-2</v>
      </c>
      <c r="G12" s="11">
        <v>3</v>
      </c>
      <c r="H12" s="12">
        <v>0.12</v>
      </c>
      <c r="I12" s="11">
        <v>0</v>
      </c>
      <c r="J12" s="12">
        <v>0</v>
      </c>
      <c r="K12" s="11">
        <v>0</v>
      </c>
      <c r="L12" s="12">
        <v>0</v>
      </c>
      <c r="M12" s="23">
        <v>4</v>
      </c>
      <c r="N12" s="149">
        <v>4.49438202247191E-2</v>
      </c>
    </row>
    <row r="13" spans="1:26" ht="16.5" x14ac:dyDescent="0.3">
      <c r="B13" s="19" t="s">
        <v>53</v>
      </c>
      <c r="C13" s="11">
        <v>0</v>
      </c>
      <c r="D13" s="12">
        <v>0</v>
      </c>
      <c r="E13" s="11">
        <v>1</v>
      </c>
      <c r="F13" s="12">
        <v>4.7619047619047616E-2</v>
      </c>
      <c r="G13" s="11">
        <v>0</v>
      </c>
      <c r="H13" s="12">
        <v>0</v>
      </c>
      <c r="I13" s="11">
        <v>0</v>
      </c>
      <c r="J13" s="12">
        <v>0</v>
      </c>
      <c r="K13" s="11">
        <v>0</v>
      </c>
      <c r="L13" s="12">
        <v>0</v>
      </c>
      <c r="M13" s="23">
        <v>1</v>
      </c>
      <c r="N13" s="149">
        <v>1.1235955056179775E-2</v>
      </c>
    </row>
    <row r="14" spans="1:26" ht="16.5" x14ac:dyDescent="0.3">
      <c r="B14" s="19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1</v>
      </c>
      <c r="H14" s="12">
        <v>0.04</v>
      </c>
      <c r="I14" s="11">
        <v>0</v>
      </c>
      <c r="J14" s="12">
        <v>0</v>
      </c>
      <c r="K14" s="11">
        <v>0</v>
      </c>
      <c r="L14" s="12">
        <v>0</v>
      </c>
      <c r="M14" s="23">
        <v>1</v>
      </c>
      <c r="N14" s="149">
        <v>1.1235955056179775E-2</v>
      </c>
    </row>
    <row r="15" spans="1:26" ht="16.5" x14ac:dyDescent="0.3">
      <c r="B15" s="19" t="s">
        <v>55</v>
      </c>
      <c r="C15" s="11">
        <v>2</v>
      </c>
      <c r="D15" s="12">
        <v>7.407407407407407E-2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23">
        <v>2</v>
      </c>
      <c r="N15" s="149">
        <v>2.247191011235955E-2</v>
      </c>
    </row>
    <row r="16" spans="1:26" ht="16.5" x14ac:dyDescent="0.3">
      <c r="B16" s="19" t="s">
        <v>56</v>
      </c>
      <c r="C16" s="11">
        <v>0</v>
      </c>
      <c r="D16" s="12">
        <v>0</v>
      </c>
      <c r="E16" s="11">
        <v>1</v>
      </c>
      <c r="F16" s="12">
        <v>4.7619047619047616E-2</v>
      </c>
      <c r="G16" s="11">
        <v>2</v>
      </c>
      <c r="H16" s="12">
        <v>0.08</v>
      </c>
      <c r="I16" s="11">
        <v>3</v>
      </c>
      <c r="J16" s="12">
        <v>0.27272727272727271</v>
      </c>
      <c r="K16" s="11">
        <v>3</v>
      </c>
      <c r="L16" s="12">
        <v>0.6</v>
      </c>
      <c r="M16" s="23">
        <v>9</v>
      </c>
      <c r="N16" s="149">
        <v>0.10112359550561797</v>
      </c>
    </row>
    <row r="17" spans="2:14" ht="16.5" x14ac:dyDescent="0.3">
      <c r="B17" s="19" t="s">
        <v>57</v>
      </c>
      <c r="C17" s="11">
        <v>1</v>
      </c>
      <c r="D17" s="12">
        <v>3.7037037037037035E-2</v>
      </c>
      <c r="E17" s="11">
        <v>0</v>
      </c>
      <c r="F17" s="12">
        <v>0</v>
      </c>
      <c r="G17" s="11">
        <v>0</v>
      </c>
      <c r="H17" s="12">
        <v>0</v>
      </c>
      <c r="I17" s="11">
        <v>0</v>
      </c>
      <c r="J17" s="12">
        <v>0</v>
      </c>
      <c r="K17" s="11">
        <v>0</v>
      </c>
      <c r="L17" s="12">
        <v>0</v>
      </c>
      <c r="M17" s="23">
        <v>1</v>
      </c>
      <c r="N17" s="149">
        <v>1.1235955056179775E-2</v>
      </c>
    </row>
    <row r="18" spans="2:14" ht="16.5" x14ac:dyDescent="0.3">
      <c r="B18" s="19" t="s">
        <v>59</v>
      </c>
      <c r="C18" s="11">
        <v>0</v>
      </c>
      <c r="D18" s="12">
        <v>0</v>
      </c>
      <c r="E18" s="11">
        <v>4</v>
      </c>
      <c r="F18" s="12">
        <v>0.19047619047619047</v>
      </c>
      <c r="G18" s="11">
        <v>1</v>
      </c>
      <c r="H18" s="12">
        <v>0.04</v>
      </c>
      <c r="I18" s="11">
        <v>4</v>
      </c>
      <c r="J18" s="12">
        <v>0.36363636363636365</v>
      </c>
      <c r="K18" s="11">
        <v>0</v>
      </c>
      <c r="L18" s="12">
        <v>0</v>
      </c>
      <c r="M18" s="23">
        <v>9</v>
      </c>
      <c r="N18" s="149">
        <v>0.10112359550561797</v>
      </c>
    </row>
    <row r="19" spans="2:14" ht="16.5" x14ac:dyDescent="0.3">
      <c r="B19" s="19" t="s">
        <v>60</v>
      </c>
      <c r="C19" s="11">
        <v>0</v>
      </c>
      <c r="D19" s="12">
        <v>0</v>
      </c>
      <c r="E19" s="11">
        <v>1</v>
      </c>
      <c r="F19" s="12">
        <v>4.7619047619047616E-2</v>
      </c>
      <c r="G19" s="11">
        <v>3</v>
      </c>
      <c r="H19" s="12">
        <v>0.12</v>
      </c>
      <c r="I19" s="11">
        <v>0</v>
      </c>
      <c r="J19" s="12">
        <v>0</v>
      </c>
      <c r="K19" s="11">
        <v>0</v>
      </c>
      <c r="L19" s="12">
        <v>0</v>
      </c>
      <c r="M19" s="23">
        <v>4</v>
      </c>
      <c r="N19" s="149">
        <v>4.49438202247191E-2</v>
      </c>
    </row>
    <row r="20" spans="2:14" ht="16.5" x14ac:dyDescent="0.3">
      <c r="B20" s="19" t="s">
        <v>61</v>
      </c>
      <c r="C20" s="11">
        <v>0</v>
      </c>
      <c r="D20" s="12">
        <v>0</v>
      </c>
      <c r="E20" s="11">
        <v>0</v>
      </c>
      <c r="F20" s="12">
        <v>0</v>
      </c>
      <c r="G20" s="11">
        <v>2</v>
      </c>
      <c r="H20" s="12">
        <v>0.08</v>
      </c>
      <c r="I20" s="11">
        <v>0</v>
      </c>
      <c r="J20" s="12">
        <v>0</v>
      </c>
      <c r="K20" s="11">
        <v>0</v>
      </c>
      <c r="L20" s="12">
        <v>0</v>
      </c>
      <c r="M20" s="23">
        <v>2</v>
      </c>
      <c r="N20" s="149">
        <v>2.247191011235955E-2</v>
      </c>
    </row>
    <row r="21" spans="2:14" ht="16.5" x14ac:dyDescent="0.3">
      <c r="B21" s="19" t="s">
        <v>62</v>
      </c>
      <c r="C21" s="11">
        <v>1</v>
      </c>
      <c r="D21" s="12">
        <v>3.7037037037037035E-2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23">
        <v>1</v>
      </c>
      <c r="N21" s="149">
        <v>1.1235955056179775E-2</v>
      </c>
    </row>
    <row r="22" spans="2:14" ht="16.5" x14ac:dyDescent="0.3">
      <c r="B22" s="19" t="s">
        <v>63</v>
      </c>
      <c r="C22" s="11">
        <v>5</v>
      </c>
      <c r="D22" s="12">
        <v>0.18518518518518517</v>
      </c>
      <c r="E22" s="11">
        <v>2</v>
      </c>
      <c r="F22" s="12">
        <v>9.5238095238095233E-2</v>
      </c>
      <c r="G22" s="11">
        <v>0</v>
      </c>
      <c r="H22" s="12">
        <v>0</v>
      </c>
      <c r="I22" s="11">
        <v>0</v>
      </c>
      <c r="J22" s="12">
        <v>0</v>
      </c>
      <c r="K22" s="11">
        <v>0</v>
      </c>
      <c r="L22" s="12">
        <v>0</v>
      </c>
      <c r="M22" s="23">
        <v>7</v>
      </c>
      <c r="N22" s="149">
        <v>7.8651685393258425E-2</v>
      </c>
    </row>
    <row r="23" spans="2:14" ht="16.5" x14ac:dyDescent="0.3">
      <c r="B23" s="19" t="s">
        <v>64</v>
      </c>
      <c r="C23" s="11">
        <v>0</v>
      </c>
      <c r="D23" s="12">
        <v>0</v>
      </c>
      <c r="E23" s="11">
        <v>3</v>
      </c>
      <c r="F23" s="12">
        <v>0.14285714285714285</v>
      </c>
      <c r="G23" s="11">
        <v>1</v>
      </c>
      <c r="H23" s="12">
        <v>0.04</v>
      </c>
      <c r="I23" s="11">
        <v>0</v>
      </c>
      <c r="J23" s="12">
        <v>0</v>
      </c>
      <c r="K23" s="11">
        <v>0</v>
      </c>
      <c r="L23" s="12">
        <v>0</v>
      </c>
      <c r="M23" s="23">
        <v>4</v>
      </c>
      <c r="N23" s="149">
        <v>4.49438202247191E-2</v>
      </c>
    </row>
    <row r="24" spans="2:14" ht="16.5" x14ac:dyDescent="0.3">
      <c r="B24" s="19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2</v>
      </c>
      <c r="H24" s="12">
        <v>0.08</v>
      </c>
      <c r="I24" s="11">
        <v>0</v>
      </c>
      <c r="J24" s="12">
        <v>0</v>
      </c>
      <c r="K24" s="11">
        <v>0</v>
      </c>
      <c r="L24" s="12">
        <v>0</v>
      </c>
      <c r="M24" s="23">
        <v>2</v>
      </c>
      <c r="N24" s="149">
        <v>2.247191011235955E-2</v>
      </c>
    </row>
    <row r="25" spans="2:14" ht="16.5" x14ac:dyDescent="0.3">
      <c r="B25" s="19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1</v>
      </c>
      <c r="H25" s="12">
        <v>0.04</v>
      </c>
      <c r="I25" s="11">
        <v>0</v>
      </c>
      <c r="J25" s="12">
        <v>0</v>
      </c>
      <c r="K25" s="11">
        <v>0</v>
      </c>
      <c r="L25" s="12">
        <v>0</v>
      </c>
      <c r="M25" s="23">
        <v>1</v>
      </c>
      <c r="N25" s="149">
        <v>1.1235955056179775E-2</v>
      </c>
    </row>
    <row r="26" spans="2:14" ht="16.5" x14ac:dyDescent="0.3">
      <c r="B26" s="19" t="s">
        <v>67</v>
      </c>
      <c r="C26" s="11">
        <v>3</v>
      </c>
      <c r="D26" s="12">
        <v>0.1111111111111111</v>
      </c>
      <c r="E26" s="11">
        <v>0</v>
      </c>
      <c r="F26" s="12">
        <v>0</v>
      </c>
      <c r="G26" s="11">
        <v>1</v>
      </c>
      <c r="H26" s="12">
        <v>0.04</v>
      </c>
      <c r="I26" s="11">
        <v>0</v>
      </c>
      <c r="J26" s="12">
        <v>0</v>
      </c>
      <c r="K26" s="11">
        <v>0</v>
      </c>
      <c r="L26" s="12">
        <v>0</v>
      </c>
      <c r="M26" s="23">
        <v>4</v>
      </c>
      <c r="N26" s="149">
        <v>4.49438202247191E-2</v>
      </c>
    </row>
    <row r="27" spans="2:14" ht="16.5" x14ac:dyDescent="0.3">
      <c r="B27" s="19" t="s">
        <v>68</v>
      </c>
      <c r="C27" s="11">
        <v>4</v>
      </c>
      <c r="D27" s="12">
        <v>0.14814814814814814</v>
      </c>
      <c r="E27" s="11">
        <v>2</v>
      </c>
      <c r="F27" s="12">
        <v>9.5238095238095233E-2</v>
      </c>
      <c r="G27" s="11">
        <v>5</v>
      </c>
      <c r="H27" s="12">
        <v>0.2</v>
      </c>
      <c r="I27" s="11">
        <v>0</v>
      </c>
      <c r="J27" s="12">
        <v>0</v>
      </c>
      <c r="K27" s="11">
        <v>1</v>
      </c>
      <c r="L27" s="12">
        <v>0.2</v>
      </c>
      <c r="M27" s="23">
        <v>12</v>
      </c>
      <c r="N27" s="149">
        <v>0.1348314606741573</v>
      </c>
    </row>
    <row r="28" spans="2:14" ht="16.5" x14ac:dyDescent="0.3">
      <c r="B28" s="19" t="s">
        <v>69</v>
      </c>
      <c r="C28" s="11">
        <v>0</v>
      </c>
      <c r="D28" s="12">
        <v>0</v>
      </c>
      <c r="E28" s="11">
        <v>1</v>
      </c>
      <c r="F28" s="12">
        <v>4.7619047619047616E-2</v>
      </c>
      <c r="G28" s="11">
        <v>0</v>
      </c>
      <c r="H28" s="12">
        <v>0</v>
      </c>
      <c r="I28" s="11">
        <v>0</v>
      </c>
      <c r="J28" s="12">
        <v>0</v>
      </c>
      <c r="K28" s="11">
        <v>0</v>
      </c>
      <c r="L28" s="12">
        <v>0</v>
      </c>
      <c r="M28" s="23">
        <v>1</v>
      </c>
      <c r="N28" s="149">
        <v>1.1235955056179775E-2</v>
      </c>
    </row>
    <row r="29" spans="2:14" ht="57" x14ac:dyDescent="0.3">
      <c r="B29" s="21" t="s">
        <v>70</v>
      </c>
      <c r="C29" s="11">
        <v>1</v>
      </c>
      <c r="D29" s="12">
        <v>3.7037037037037035E-2</v>
      </c>
      <c r="E29" s="11">
        <v>1</v>
      </c>
      <c r="F29" s="12">
        <v>4.7619047619047616E-2</v>
      </c>
      <c r="G29" s="11">
        <v>1</v>
      </c>
      <c r="H29" s="12">
        <v>0.04</v>
      </c>
      <c r="I29" s="11">
        <v>1</v>
      </c>
      <c r="J29" s="12">
        <v>9.0909090909090912E-2</v>
      </c>
      <c r="K29" s="11">
        <v>1</v>
      </c>
      <c r="L29" s="12">
        <v>0.2</v>
      </c>
      <c r="M29" s="23">
        <v>5</v>
      </c>
      <c r="N29" s="149">
        <v>5.6179775280898875E-2</v>
      </c>
    </row>
    <row r="30" spans="2:14" ht="16.5" x14ac:dyDescent="0.3">
      <c r="B30" s="19" t="s">
        <v>71</v>
      </c>
      <c r="C30" s="11">
        <v>3</v>
      </c>
      <c r="D30" s="12">
        <v>0.1111111111111111</v>
      </c>
      <c r="E30" s="11">
        <v>1</v>
      </c>
      <c r="F30" s="12">
        <v>4.7619047619047616E-2</v>
      </c>
      <c r="G30" s="11">
        <v>1</v>
      </c>
      <c r="H30" s="12">
        <v>0.04</v>
      </c>
      <c r="I30" s="11">
        <v>1</v>
      </c>
      <c r="J30" s="12">
        <v>9.0909090909090912E-2</v>
      </c>
      <c r="K30" s="11">
        <v>0</v>
      </c>
      <c r="L30" s="12">
        <v>0</v>
      </c>
      <c r="M30" s="23">
        <v>6</v>
      </c>
      <c r="N30" s="149">
        <v>6.741573033707865E-2</v>
      </c>
    </row>
    <row r="31" spans="2:14" ht="16.5" x14ac:dyDescent="0.3">
      <c r="B31" s="19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1</v>
      </c>
      <c r="H31" s="12">
        <v>0.04</v>
      </c>
      <c r="I31" s="11">
        <v>1</v>
      </c>
      <c r="J31" s="12">
        <v>9.0909090909090912E-2</v>
      </c>
      <c r="K31" s="11">
        <v>0</v>
      </c>
      <c r="L31" s="12">
        <v>0</v>
      </c>
      <c r="M31" s="23">
        <v>2</v>
      </c>
      <c r="N31" s="149">
        <v>2.247191011235955E-2</v>
      </c>
    </row>
    <row r="32" spans="2:14" ht="16.5" x14ac:dyDescent="0.3">
      <c r="B32" s="19" t="s">
        <v>73</v>
      </c>
      <c r="C32" s="11">
        <v>1</v>
      </c>
      <c r="D32" s="12">
        <v>3.7037037037037035E-2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23">
        <v>1</v>
      </c>
      <c r="N32" s="149">
        <v>1.1235955056179775E-2</v>
      </c>
    </row>
    <row r="33" spans="2:14" ht="16.5" x14ac:dyDescent="0.3">
      <c r="B33" s="72" t="s">
        <v>178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81"/>
    </row>
    <row r="34" spans="2:14" ht="16.5" x14ac:dyDescent="0.3">
      <c r="B34" s="172" t="s">
        <v>245</v>
      </c>
    </row>
  </sheetData>
  <mergeCells count="9">
    <mergeCell ref="A1:Z1"/>
    <mergeCell ref="B5:B7"/>
    <mergeCell ref="C6:D6"/>
    <mergeCell ref="E6:F6"/>
    <mergeCell ref="G6:H6"/>
    <mergeCell ref="I6:J6"/>
    <mergeCell ref="K6:L6"/>
    <mergeCell ref="M6:N6"/>
    <mergeCell ref="C5:N5"/>
  </mergeCells>
  <hyperlinks>
    <hyperlink ref="P4" location="'ÍNDICE '!A1" display="ÍNDICE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30.125" customWidth="1"/>
    <col min="3" max="3" width="13.125" customWidth="1"/>
    <col min="4" max="4" width="11.875" customWidth="1"/>
    <col min="8" max="8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297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67" t="s">
        <v>229</v>
      </c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30.75" customHeight="1" x14ac:dyDescent="0.25">
      <c r="B5" s="275" t="s">
        <v>74</v>
      </c>
      <c r="C5" s="277" t="s">
        <v>161</v>
      </c>
      <c r="D5" s="281"/>
      <c r="E5" s="278"/>
      <c r="F5" s="275" t="s">
        <v>109</v>
      </c>
    </row>
    <row r="6" spans="1:26" ht="27" x14ac:dyDescent="0.25">
      <c r="B6" s="276"/>
      <c r="C6" s="192" t="s">
        <v>162</v>
      </c>
      <c r="D6" s="189" t="s">
        <v>227</v>
      </c>
      <c r="E6" s="189" t="s">
        <v>113</v>
      </c>
      <c r="F6" s="276"/>
    </row>
    <row r="7" spans="1:26" x14ac:dyDescent="0.25">
      <c r="B7" s="36" t="s">
        <v>82</v>
      </c>
      <c r="C7" s="37">
        <v>2</v>
      </c>
      <c r="D7" s="37">
        <v>3</v>
      </c>
      <c r="E7" s="37">
        <v>1</v>
      </c>
      <c r="F7" s="37">
        <v>6</v>
      </c>
    </row>
    <row r="8" spans="1:26" ht="16.5" x14ac:dyDescent="0.3">
      <c r="B8" s="19" t="s">
        <v>48</v>
      </c>
      <c r="C8" s="38">
        <v>1</v>
      </c>
      <c r="D8" s="60">
        <v>0</v>
      </c>
      <c r="E8" s="60">
        <v>0</v>
      </c>
      <c r="F8" s="153">
        <v>1</v>
      </c>
    </row>
    <row r="9" spans="1:26" x14ac:dyDescent="0.25">
      <c r="B9" s="34" t="s">
        <v>50</v>
      </c>
      <c r="C9" s="38">
        <v>0</v>
      </c>
      <c r="D9" s="38">
        <v>0</v>
      </c>
      <c r="E9" s="38">
        <v>0</v>
      </c>
      <c r="F9" s="153">
        <v>0</v>
      </c>
    </row>
    <row r="10" spans="1:26" ht="16.5" x14ac:dyDescent="0.3">
      <c r="B10" s="19" t="s">
        <v>83</v>
      </c>
      <c r="C10" s="38">
        <v>0</v>
      </c>
      <c r="D10" s="38">
        <v>0</v>
      </c>
      <c r="E10" s="38">
        <v>0</v>
      </c>
      <c r="F10" s="153">
        <v>0</v>
      </c>
    </row>
    <row r="11" spans="1:26" x14ac:dyDescent="0.25">
      <c r="B11" s="34" t="s">
        <v>52</v>
      </c>
      <c r="C11" s="38">
        <v>0</v>
      </c>
      <c r="D11" s="38">
        <v>0</v>
      </c>
      <c r="E11" s="38">
        <v>0</v>
      </c>
      <c r="F11" s="153">
        <v>0</v>
      </c>
    </row>
    <row r="12" spans="1:26" x14ac:dyDescent="0.25">
      <c r="B12" s="34" t="s">
        <v>53</v>
      </c>
      <c r="C12" s="38">
        <v>0</v>
      </c>
      <c r="D12" s="38">
        <v>1</v>
      </c>
      <c r="E12" s="38">
        <v>0</v>
      </c>
      <c r="F12" s="153">
        <v>1</v>
      </c>
    </row>
    <row r="13" spans="1:26" ht="16.5" x14ac:dyDescent="0.3">
      <c r="B13" s="19" t="s">
        <v>54</v>
      </c>
      <c r="C13" s="38">
        <v>0</v>
      </c>
      <c r="D13" s="38">
        <v>0</v>
      </c>
      <c r="E13" s="38">
        <v>0</v>
      </c>
      <c r="F13" s="153">
        <v>0</v>
      </c>
    </row>
    <row r="14" spans="1:26" x14ac:dyDescent="0.25">
      <c r="B14" s="34" t="s">
        <v>55</v>
      </c>
      <c r="C14" s="38">
        <v>0</v>
      </c>
      <c r="D14" s="38">
        <v>1</v>
      </c>
      <c r="E14" s="38">
        <v>0</v>
      </c>
      <c r="F14" s="153">
        <v>1</v>
      </c>
    </row>
    <row r="15" spans="1:26" x14ac:dyDescent="0.25">
      <c r="B15" s="34" t="s">
        <v>56</v>
      </c>
      <c r="C15" s="38">
        <v>0</v>
      </c>
      <c r="D15" s="38">
        <v>0</v>
      </c>
      <c r="E15" s="38">
        <v>0</v>
      </c>
      <c r="F15" s="153">
        <v>0</v>
      </c>
    </row>
    <row r="16" spans="1:26" ht="16.5" x14ac:dyDescent="0.3">
      <c r="B16" s="19" t="s">
        <v>57</v>
      </c>
      <c r="C16" s="38">
        <v>0</v>
      </c>
      <c r="D16" s="38">
        <v>0</v>
      </c>
      <c r="E16" s="38">
        <v>0</v>
      </c>
      <c r="F16" s="153">
        <v>0</v>
      </c>
    </row>
    <row r="17" spans="2:6" ht="16.5" x14ac:dyDescent="0.3">
      <c r="B17" s="19" t="s">
        <v>59</v>
      </c>
      <c r="C17" s="38">
        <v>0</v>
      </c>
      <c r="D17" s="38">
        <v>0</v>
      </c>
      <c r="E17" s="38">
        <v>0</v>
      </c>
      <c r="F17" s="153">
        <v>0</v>
      </c>
    </row>
    <row r="18" spans="2:6" x14ac:dyDescent="0.25">
      <c r="B18" s="34" t="s">
        <v>60</v>
      </c>
      <c r="C18" s="38">
        <v>0</v>
      </c>
      <c r="D18" s="38">
        <v>0</v>
      </c>
      <c r="E18" s="38">
        <v>0</v>
      </c>
      <c r="F18" s="153">
        <v>0</v>
      </c>
    </row>
    <row r="19" spans="2:6" x14ac:dyDescent="0.25">
      <c r="B19" s="34" t="s">
        <v>61</v>
      </c>
      <c r="C19" s="38">
        <v>0</v>
      </c>
      <c r="D19" s="38">
        <v>0</v>
      </c>
      <c r="E19" s="38">
        <v>0</v>
      </c>
      <c r="F19" s="153">
        <v>0</v>
      </c>
    </row>
    <row r="20" spans="2:6" x14ac:dyDescent="0.25">
      <c r="B20" s="34" t="s">
        <v>62</v>
      </c>
      <c r="C20" s="38">
        <v>0</v>
      </c>
      <c r="D20" s="38">
        <v>0</v>
      </c>
      <c r="E20" s="38">
        <v>0</v>
      </c>
      <c r="F20" s="153">
        <v>0</v>
      </c>
    </row>
    <row r="21" spans="2:6" x14ac:dyDescent="0.25">
      <c r="B21" s="34" t="s">
        <v>63</v>
      </c>
      <c r="C21" s="38">
        <v>0</v>
      </c>
      <c r="D21" s="38">
        <v>0</v>
      </c>
      <c r="E21" s="38">
        <v>0</v>
      </c>
      <c r="F21" s="153">
        <v>0</v>
      </c>
    </row>
    <row r="22" spans="2:6" ht="16.5" x14ac:dyDescent="0.3">
      <c r="B22" s="19" t="s">
        <v>64</v>
      </c>
      <c r="C22" s="38">
        <v>0</v>
      </c>
      <c r="D22" s="38">
        <v>0</v>
      </c>
      <c r="E22" s="38">
        <v>0</v>
      </c>
      <c r="F22" s="153">
        <v>0</v>
      </c>
    </row>
    <row r="23" spans="2:6" ht="16.5" x14ac:dyDescent="0.3">
      <c r="B23" s="19" t="s">
        <v>65</v>
      </c>
      <c r="C23" s="38">
        <v>0</v>
      </c>
      <c r="D23" s="38">
        <v>0</v>
      </c>
      <c r="E23" s="38">
        <v>0</v>
      </c>
      <c r="F23" s="153">
        <v>0</v>
      </c>
    </row>
    <row r="24" spans="2:6" ht="16.5" x14ac:dyDescent="0.3">
      <c r="B24" s="19" t="s">
        <v>66</v>
      </c>
      <c r="C24" s="38">
        <v>0</v>
      </c>
      <c r="D24" s="38">
        <v>0</v>
      </c>
      <c r="E24" s="38">
        <v>0</v>
      </c>
      <c r="F24" s="153">
        <v>0</v>
      </c>
    </row>
    <row r="25" spans="2:6" ht="16.5" x14ac:dyDescent="0.3">
      <c r="B25" s="19" t="s">
        <v>67</v>
      </c>
      <c r="C25" s="38">
        <v>0</v>
      </c>
      <c r="D25" s="38">
        <v>0</v>
      </c>
      <c r="E25" s="38">
        <v>0</v>
      </c>
      <c r="F25" s="153">
        <v>0</v>
      </c>
    </row>
    <row r="26" spans="2:6" x14ac:dyDescent="0.25">
      <c r="B26" s="34" t="s">
        <v>68</v>
      </c>
      <c r="C26" s="38">
        <v>0</v>
      </c>
      <c r="D26" s="38">
        <v>0</v>
      </c>
      <c r="E26" s="38">
        <v>0</v>
      </c>
      <c r="F26" s="153">
        <v>0</v>
      </c>
    </row>
    <row r="27" spans="2:6" ht="16.5" x14ac:dyDescent="0.3">
      <c r="B27" s="19" t="s">
        <v>69</v>
      </c>
      <c r="C27" s="38">
        <v>0</v>
      </c>
      <c r="D27" s="38">
        <v>0</v>
      </c>
      <c r="E27" s="38">
        <v>0</v>
      </c>
      <c r="F27" s="153">
        <v>0</v>
      </c>
    </row>
    <row r="28" spans="2:6" ht="20.25" customHeight="1" x14ac:dyDescent="0.3">
      <c r="B28" s="21" t="s">
        <v>70</v>
      </c>
      <c r="C28" s="38">
        <v>0</v>
      </c>
      <c r="D28" s="38">
        <v>0</v>
      </c>
      <c r="E28" s="38">
        <v>0</v>
      </c>
      <c r="F28" s="153">
        <v>0</v>
      </c>
    </row>
    <row r="29" spans="2:6" ht="16.5" x14ac:dyDescent="0.3">
      <c r="B29" s="19" t="s">
        <v>71</v>
      </c>
      <c r="C29" s="38">
        <v>0</v>
      </c>
      <c r="D29" s="38">
        <v>1</v>
      </c>
      <c r="E29" s="38">
        <v>0</v>
      </c>
      <c r="F29" s="153">
        <v>1</v>
      </c>
    </row>
    <row r="30" spans="2:6" x14ac:dyDescent="0.25">
      <c r="B30" s="34" t="s">
        <v>72</v>
      </c>
      <c r="C30" s="38">
        <v>1</v>
      </c>
      <c r="D30" s="38">
        <v>0</v>
      </c>
      <c r="E30" s="38">
        <v>0</v>
      </c>
      <c r="F30" s="153">
        <v>1</v>
      </c>
    </row>
    <row r="31" spans="2:6" x14ac:dyDescent="0.25">
      <c r="B31" s="34" t="s">
        <v>73</v>
      </c>
      <c r="C31" s="38">
        <v>0</v>
      </c>
      <c r="D31" s="38">
        <v>0</v>
      </c>
      <c r="E31" s="38">
        <v>1</v>
      </c>
      <c r="F31" s="153">
        <v>1</v>
      </c>
    </row>
    <row r="32" spans="2:6" x14ac:dyDescent="0.25">
      <c r="B32" s="72" t="s">
        <v>178</v>
      </c>
      <c r="C32" s="39"/>
      <c r="D32" s="3"/>
    </row>
  </sheetData>
  <mergeCells count="4">
    <mergeCell ref="C5:E5"/>
    <mergeCell ref="A1:Z1"/>
    <mergeCell ref="B5:B6"/>
    <mergeCell ref="F5:F6"/>
  </mergeCells>
  <hyperlinks>
    <hyperlink ref="H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showGridLines="0" zoomScaleNormal="100" workbookViewId="0">
      <selection sqref="A1:AB1"/>
    </sheetView>
  </sheetViews>
  <sheetFormatPr baseColWidth="10" defaultRowHeight="15.75" x14ac:dyDescent="0.25"/>
  <cols>
    <col min="26" max="26" width="6.5" bestFit="1" customWidth="1"/>
  </cols>
  <sheetData>
    <row r="1" spans="1:28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28" x14ac:dyDescent="0.25">
      <c r="B2" s="186" t="s">
        <v>296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8" x14ac:dyDescent="0.25">
      <c r="B3" s="186" t="s">
        <v>283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8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67" t="s">
        <v>229</v>
      </c>
      <c r="AA4" s="187"/>
      <c r="AB4" s="187"/>
    </row>
    <row r="5" spans="1:28" x14ac:dyDescent="0.25">
      <c r="B5" s="221" t="s">
        <v>74</v>
      </c>
      <c r="C5" s="224" t="s">
        <v>147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6"/>
    </row>
    <row r="6" spans="1:28" ht="45" customHeight="1" x14ac:dyDescent="0.25">
      <c r="B6" s="222"/>
      <c r="C6" s="227" t="s">
        <v>148</v>
      </c>
      <c r="D6" s="228"/>
      <c r="E6" s="227" t="s">
        <v>149</v>
      </c>
      <c r="F6" s="228"/>
      <c r="G6" s="227" t="s">
        <v>150</v>
      </c>
      <c r="H6" s="228"/>
      <c r="I6" s="227" t="s">
        <v>151</v>
      </c>
      <c r="J6" s="228"/>
      <c r="K6" s="227" t="s">
        <v>152</v>
      </c>
      <c r="L6" s="228"/>
      <c r="M6" s="227" t="s">
        <v>153</v>
      </c>
      <c r="N6" s="228"/>
      <c r="O6" s="227" t="s">
        <v>154</v>
      </c>
      <c r="P6" s="228"/>
      <c r="Q6" s="227" t="s">
        <v>155</v>
      </c>
      <c r="R6" s="228"/>
      <c r="S6" s="227" t="s">
        <v>228</v>
      </c>
      <c r="T6" s="228"/>
      <c r="U6" s="227" t="s">
        <v>156</v>
      </c>
      <c r="V6" s="228"/>
      <c r="W6" s="227" t="s">
        <v>76</v>
      </c>
      <c r="X6" s="228"/>
    </row>
    <row r="7" spans="1:28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  <c r="O7" s="66" t="s">
        <v>80</v>
      </c>
      <c r="P7" s="66" t="s">
        <v>81</v>
      </c>
      <c r="Q7" s="66" t="s">
        <v>80</v>
      </c>
      <c r="R7" s="66" t="s">
        <v>81</v>
      </c>
      <c r="S7" s="66" t="s">
        <v>80</v>
      </c>
      <c r="T7" s="66" t="s">
        <v>81</v>
      </c>
      <c r="U7" s="66" t="s">
        <v>80</v>
      </c>
      <c r="V7" s="66" t="s">
        <v>81</v>
      </c>
      <c r="W7" s="66" t="s">
        <v>80</v>
      </c>
      <c r="X7" s="66" t="s">
        <v>81</v>
      </c>
    </row>
    <row r="8" spans="1:28" s="67" customFormat="1" ht="27" x14ac:dyDescent="0.25">
      <c r="B8" s="68" t="s">
        <v>82</v>
      </c>
      <c r="C8" s="23">
        <v>2336</v>
      </c>
      <c r="D8" s="25">
        <v>1</v>
      </c>
      <c r="E8" s="23">
        <v>450</v>
      </c>
      <c r="F8" s="25">
        <v>1</v>
      </c>
      <c r="G8" s="23">
        <v>31</v>
      </c>
      <c r="H8" s="25">
        <v>0.99999999999999989</v>
      </c>
      <c r="I8" s="23">
        <v>317</v>
      </c>
      <c r="J8" s="25">
        <v>1</v>
      </c>
      <c r="K8" s="23">
        <v>70</v>
      </c>
      <c r="L8" s="25">
        <v>1</v>
      </c>
      <c r="M8" s="23">
        <v>12</v>
      </c>
      <c r="N8" s="25">
        <v>1</v>
      </c>
      <c r="O8" s="23">
        <v>870</v>
      </c>
      <c r="P8" s="25">
        <v>1</v>
      </c>
      <c r="Q8" s="23">
        <v>75</v>
      </c>
      <c r="R8" s="25">
        <v>1</v>
      </c>
      <c r="S8" s="23">
        <v>87</v>
      </c>
      <c r="T8" s="25">
        <v>1</v>
      </c>
      <c r="U8" s="23">
        <v>1</v>
      </c>
      <c r="V8" s="25">
        <v>1</v>
      </c>
      <c r="W8" s="69">
        <v>4249</v>
      </c>
      <c r="X8" s="25">
        <v>1</v>
      </c>
    </row>
    <row r="9" spans="1:28" ht="16.5" x14ac:dyDescent="0.3">
      <c r="B9" s="71" t="s">
        <v>48</v>
      </c>
      <c r="C9" s="11">
        <v>211</v>
      </c>
      <c r="D9" s="12">
        <v>9.0325342465753425E-2</v>
      </c>
      <c r="E9" s="11">
        <v>0</v>
      </c>
      <c r="F9" s="12">
        <v>0</v>
      </c>
      <c r="G9" s="11">
        <v>0</v>
      </c>
      <c r="H9" s="12">
        <v>0</v>
      </c>
      <c r="I9" s="11">
        <v>0</v>
      </c>
      <c r="J9" s="12">
        <v>0</v>
      </c>
      <c r="K9" s="11">
        <v>0</v>
      </c>
      <c r="L9" s="12">
        <v>0</v>
      </c>
      <c r="M9" s="11">
        <v>0</v>
      </c>
      <c r="N9" s="12">
        <v>0</v>
      </c>
      <c r="O9" s="11">
        <v>8</v>
      </c>
      <c r="P9" s="12">
        <v>9.1954022988505746E-3</v>
      </c>
      <c r="Q9" s="11">
        <v>0</v>
      </c>
      <c r="R9" s="12">
        <v>0</v>
      </c>
      <c r="S9" s="11">
        <v>0</v>
      </c>
      <c r="T9" s="12">
        <v>0</v>
      </c>
      <c r="U9" s="11">
        <v>0</v>
      </c>
      <c r="V9" s="12">
        <v>0</v>
      </c>
      <c r="W9" s="69">
        <v>219</v>
      </c>
      <c r="X9" s="149">
        <v>5.1541539185690752E-2</v>
      </c>
    </row>
    <row r="10" spans="1:28" ht="16.5" x14ac:dyDescent="0.3">
      <c r="B10" s="71" t="s">
        <v>50</v>
      </c>
      <c r="C10" s="11">
        <v>2</v>
      </c>
      <c r="D10" s="12">
        <v>8.5616438356164379E-4</v>
      </c>
      <c r="E10" s="11">
        <v>0</v>
      </c>
      <c r="F10" s="12">
        <v>0</v>
      </c>
      <c r="G10" s="11">
        <v>0</v>
      </c>
      <c r="H10" s="12">
        <v>0</v>
      </c>
      <c r="I10" s="11">
        <v>4</v>
      </c>
      <c r="J10" s="12">
        <v>1.2618296529968454E-2</v>
      </c>
      <c r="K10" s="11">
        <v>1</v>
      </c>
      <c r="L10" s="12">
        <v>1.4285714285714285E-2</v>
      </c>
      <c r="M10" s="11">
        <v>0</v>
      </c>
      <c r="N10" s="12">
        <v>0</v>
      </c>
      <c r="O10" s="11">
        <v>186</v>
      </c>
      <c r="P10" s="12">
        <v>0.21379310344827587</v>
      </c>
      <c r="Q10" s="11">
        <v>7</v>
      </c>
      <c r="R10" s="12">
        <v>9.3333333333333338E-2</v>
      </c>
      <c r="S10" s="11">
        <v>0</v>
      </c>
      <c r="T10" s="12">
        <v>0</v>
      </c>
      <c r="U10" s="11">
        <v>0</v>
      </c>
      <c r="V10" s="12">
        <v>0</v>
      </c>
      <c r="W10" s="69">
        <v>200</v>
      </c>
      <c r="X10" s="149">
        <v>4.7069898799717583E-2</v>
      </c>
    </row>
    <row r="11" spans="1:28" ht="16.5" x14ac:dyDescent="0.3">
      <c r="B11" s="71" t="s">
        <v>83</v>
      </c>
      <c r="C11" s="11">
        <v>0</v>
      </c>
      <c r="D11" s="12">
        <v>0</v>
      </c>
      <c r="E11" s="11">
        <v>52</v>
      </c>
      <c r="F11" s="12">
        <v>0.11555555555555555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3</v>
      </c>
      <c r="P11" s="12">
        <v>3.4482758620689655E-3</v>
      </c>
      <c r="Q11" s="11">
        <v>0</v>
      </c>
      <c r="R11" s="12">
        <v>0</v>
      </c>
      <c r="S11" s="11">
        <v>0</v>
      </c>
      <c r="T11" s="12">
        <v>0</v>
      </c>
      <c r="U11" s="11">
        <v>0</v>
      </c>
      <c r="V11" s="12">
        <v>0</v>
      </c>
      <c r="W11" s="69">
        <v>55</v>
      </c>
      <c r="X11" s="149">
        <v>1.2944222169922335E-2</v>
      </c>
    </row>
    <row r="12" spans="1:28" ht="16.5" x14ac:dyDescent="0.3">
      <c r="B12" s="71" t="s">
        <v>52</v>
      </c>
      <c r="C12" s="11">
        <v>74</v>
      </c>
      <c r="D12" s="12">
        <v>3.1678082191780824E-2</v>
      </c>
      <c r="E12" s="11">
        <v>0</v>
      </c>
      <c r="F12" s="12">
        <v>0</v>
      </c>
      <c r="G12" s="11">
        <v>0</v>
      </c>
      <c r="H12" s="12">
        <v>0</v>
      </c>
      <c r="I12" s="11">
        <v>3</v>
      </c>
      <c r="J12" s="12">
        <v>9.4637223974763408E-3</v>
      </c>
      <c r="K12" s="11">
        <v>3</v>
      </c>
      <c r="L12" s="12">
        <v>4.2857142857142858E-2</v>
      </c>
      <c r="M12" s="11">
        <v>0</v>
      </c>
      <c r="N12" s="12">
        <v>0</v>
      </c>
      <c r="O12" s="11">
        <v>15</v>
      </c>
      <c r="P12" s="12">
        <v>1.7241379310344827E-2</v>
      </c>
      <c r="Q12" s="11">
        <v>0</v>
      </c>
      <c r="R12" s="12">
        <v>0</v>
      </c>
      <c r="S12" s="11">
        <v>0</v>
      </c>
      <c r="T12" s="12">
        <v>0</v>
      </c>
      <c r="U12" s="11">
        <v>0</v>
      </c>
      <c r="V12" s="12">
        <v>0</v>
      </c>
      <c r="W12" s="69">
        <v>95</v>
      </c>
      <c r="X12" s="149">
        <v>2.2358201929865852E-2</v>
      </c>
    </row>
    <row r="13" spans="1:28" ht="16.5" x14ac:dyDescent="0.3">
      <c r="B13" s="71" t="s">
        <v>53</v>
      </c>
      <c r="C13" s="11">
        <v>116</v>
      </c>
      <c r="D13" s="12">
        <v>4.965753424657534E-2</v>
      </c>
      <c r="E13" s="11">
        <v>0</v>
      </c>
      <c r="F13" s="12">
        <v>0</v>
      </c>
      <c r="G13" s="11">
        <v>0</v>
      </c>
      <c r="H13" s="12">
        <v>0</v>
      </c>
      <c r="I13" s="11">
        <v>93</v>
      </c>
      <c r="J13" s="12">
        <v>0.29337539432176657</v>
      </c>
      <c r="K13" s="11">
        <v>0</v>
      </c>
      <c r="L13" s="12">
        <v>0</v>
      </c>
      <c r="M13" s="11">
        <v>0</v>
      </c>
      <c r="N13" s="12">
        <v>0</v>
      </c>
      <c r="O13" s="11">
        <v>12</v>
      </c>
      <c r="P13" s="12">
        <v>1.3793103448275862E-2</v>
      </c>
      <c r="Q13" s="11">
        <v>0</v>
      </c>
      <c r="R13" s="12">
        <v>0</v>
      </c>
      <c r="S13" s="11">
        <v>0</v>
      </c>
      <c r="T13" s="12">
        <v>0</v>
      </c>
      <c r="U13" s="11">
        <v>0</v>
      </c>
      <c r="V13" s="12">
        <v>0</v>
      </c>
      <c r="W13" s="69">
        <v>221</v>
      </c>
      <c r="X13" s="149">
        <v>5.2012238173687927E-2</v>
      </c>
    </row>
    <row r="14" spans="1:28" ht="16.5" x14ac:dyDescent="0.3">
      <c r="B14" s="71" t="s">
        <v>54</v>
      </c>
      <c r="C14" s="11">
        <v>214</v>
      </c>
      <c r="D14" s="12">
        <v>9.1609589041095896E-2</v>
      </c>
      <c r="E14" s="11">
        <v>0</v>
      </c>
      <c r="F14" s="12">
        <v>0</v>
      </c>
      <c r="G14" s="11">
        <v>0</v>
      </c>
      <c r="H14" s="12">
        <v>0</v>
      </c>
      <c r="I14" s="11">
        <v>17</v>
      </c>
      <c r="J14" s="12">
        <v>5.362776025236593E-2</v>
      </c>
      <c r="K14" s="11">
        <v>1</v>
      </c>
      <c r="L14" s="12">
        <v>1.4285714285714285E-2</v>
      </c>
      <c r="M14" s="11">
        <v>0</v>
      </c>
      <c r="N14" s="12">
        <v>0</v>
      </c>
      <c r="O14" s="11">
        <v>11</v>
      </c>
      <c r="P14" s="12">
        <v>1.264367816091954E-2</v>
      </c>
      <c r="Q14" s="11">
        <v>1</v>
      </c>
      <c r="R14" s="12">
        <v>1.3333333333333334E-2</v>
      </c>
      <c r="S14" s="11">
        <v>0</v>
      </c>
      <c r="T14" s="12">
        <v>0</v>
      </c>
      <c r="U14" s="11">
        <v>0</v>
      </c>
      <c r="V14" s="12">
        <v>0</v>
      </c>
      <c r="W14" s="69">
        <v>244</v>
      </c>
      <c r="X14" s="149">
        <v>5.7425276535655448E-2</v>
      </c>
    </row>
    <row r="15" spans="1:28" ht="16.5" x14ac:dyDescent="0.3">
      <c r="B15" s="71" t="s">
        <v>55</v>
      </c>
      <c r="C15" s="11">
        <v>179</v>
      </c>
      <c r="D15" s="12">
        <v>7.6626712328767124E-2</v>
      </c>
      <c r="E15" s="11">
        <v>0</v>
      </c>
      <c r="F15" s="12">
        <v>0</v>
      </c>
      <c r="G15" s="11">
        <v>0</v>
      </c>
      <c r="H15" s="12">
        <v>0</v>
      </c>
      <c r="I15" s="11">
        <v>0</v>
      </c>
      <c r="J15" s="12">
        <v>0</v>
      </c>
      <c r="K15" s="11">
        <v>0</v>
      </c>
      <c r="L15" s="12">
        <v>0</v>
      </c>
      <c r="M15" s="11">
        <v>0</v>
      </c>
      <c r="N15" s="12">
        <v>0</v>
      </c>
      <c r="O15" s="11">
        <v>15</v>
      </c>
      <c r="P15" s="12">
        <v>1.7241379310344827E-2</v>
      </c>
      <c r="Q15" s="11">
        <v>0</v>
      </c>
      <c r="R15" s="12">
        <v>0</v>
      </c>
      <c r="S15" s="11">
        <v>0</v>
      </c>
      <c r="T15" s="12">
        <v>0</v>
      </c>
      <c r="U15" s="11">
        <v>0</v>
      </c>
      <c r="V15" s="12">
        <v>0</v>
      </c>
      <c r="W15" s="69">
        <v>194</v>
      </c>
      <c r="X15" s="149">
        <v>4.5657801835726056E-2</v>
      </c>
    </row>
    <row r="16" spans="1:28" ht="16.5" x14ac:dyDescent="0.3">
      <c r="B16" s="71" t="s">
        <v>56</v>
      </c>
      <c r="C16" s="11">
        <v>183</v>
      </c>
      <c r="D16" s="12">
        <v>7.8339041095890405E-2</v>
      </c>
      <c r="E16" s="11">
        <v>0</v>
      </c>
      <c r="F16" s="12">
        <v>0</v>
      </c>
      <c r="G16" s="11">
        <v>13</v>
      </c>
      <c r="H16" s="12">
        <v>0.41935483870967744</v>
      </c>
      <c r="I16" s="11">
        <v>0</v>
      </c>
      <c r="J16" s="12">
        <v>0</v>
      </c>
      <c r="K16" s="11">
        <v>2</v>
      </c>
      <c r="L16" s="12">
        <v>2.8571428571428571E-2</v>
      </c>
      <c r="M16" s="11">
        <v>0</v>
      </c>
      <c r="N16" s="12">
        <v>0</v>
      </c>
      <c r="O16" s="11">
        <v>8</v>
      </c>
      <c r="P16" s="12">
        <v>9.1954022988505746E-3</v>
      </c>
      <c r="Q16" s="11">
        <v>1</v>
      </c>
      <c r="R16" s="12">
        <v>1.3333333333333334E-2</v>
      </c>
      <c r="S16" s="11">
        <v>0</v>
      </c>
      <c r="T16" s="12">
        <v>0</v>
      </c>
      <c r="U16" s="11">
        <v>0</v>
      </c>
      <c r="V16" s="12">
        <v>0</v>
      </c>
      <c r="W16" s="69">
        <v>207</v>
      </c>
      <c r="X16" s="149">
        <v>4.8717345257707698E-2</v>
      </c>
    </row>
    <row r="17" spans="2:24" ht="16.5" x14ac:dyDescent="0.3">
      <c r="B17" s="71" t="s">
        <v>57</v>
      </c>
      <c r="C17" s="11">
        <v>62</v>
      </c>
      <c r="D17" s="12">
        <v>2.6541095890410957E-2</v>
      </c>
      <c r="E17" s="11">
        <v>0</v>
      </c>
      <c r="F17" s="12">
        <v>0</v>
      </c>
      <c r="G17" s="11">
        <v>0</v>
      </c>
      <c r="H17" s="12">
        <v>0</v>
      </c>
      <c r="I17" s="11">
        <v>4</v>
      </c>
      <c r="J17" s="12">
        <v>1.2618296529968454E-2</v>
      </c>
      <c r="K17" s="11">
        <v>1</v>
      </c>
      <c r="L17" s="12">
        <v>1.4285714285714285E-2</v>
      </c>
      <c r="M17" s="11">
        <v>0</v>
      </c>
      <c r="N17" s="12">
        <v>0</v>
      </c>
      <c r="O17" s="11">
        <v>11</v>
      </c>
      <c r="P17" s="12">
        <v>1.264367816091954E-2</v>
      </c>
      <c r="Q17" s="11">
        <v>0</v>
      </c>
      <c r="R17" s="12">
        <v>0</v>
      </c>
      <c r="S17" s="11">
        <v>0</v>
      </c>
      <c r="T17" s="12">
        <v>0</v>
      </c>
      <c r="U17" s="11">
        <v>0</v>
      </c>
      <c r="V17" s="12">
        <v>0</v>
      </c>
      <c r="W17" s="69">
        <v>78</v>
      </c>
      <c r="X17" s="149">
        <v>1.8357260531889855E-2</v>
      </c>
    </row>
    <row r="18" spans="2:24" ht="16.5" x14ac:dyDescent="0.3">
      <c r="B18" s="71" t="s">
        <v>59</v>
      </c>
      <c r="C18" s="11">
        <v>73</v>
      </c>
      <c r="D18" s="12">
        <v>3.125E-2</v>
      </c>
      <c r="E18" s="11">
        <v>0</v>
      </c>
      <c r="F18" s="12">
        <v>0</v>
      </c>
      <c r="G18" s="11">
        <v>0</v>
      </c>
      <c r="H18" s="12">
        <v>0</v>
      </c>
      <c r="I18" s="11">
        <v>6</v>
      </c>
      <c r="J18" s="12">
        <v>1.8927444794952682E-2</v>
      </c>
      <c r="K18" s="11">
        <v>19</v>
      </c>
      <c r="L18" s="12">
        <v>0.27142857142857141</v>
      </c>
      <c r="M18" s="11">
        <v>0</v>
      </c>
      <c r="N18" s="12">
        <v>0</v>
      </c>
      <c r="O18" s="11">
        <v>26</v>
      </c>
      <c r="P18" s="12">
        <v>2.9885057471264367E-2</v>
      </c>
      <c r="Q18" s="11">
        <v>50</v>
      </c>
      <c r="R18" s="12">
        <v>0.66666666666666663</v>
      </c>
      <c r="S18" s="11">
        <v>16</v>
      </c>
      <c r="T18" s="12">
        <v>0.18390804597701149</v>
      </c>
      <c r="U18" s="11">
        <v>0</v>
      </c>
      <c r="V18" s="12">
        <v>0</v>
      </c>
      <c r="W18" s="69">
        <v>190</v>
      </c>
      <c r="X18" s="149">
        <v>4.4716403859731704E-2</v>
      </c>
    </row>
    <row r="19" spans="2:24" ht="16.5" x14ac:dyDescent="0.3">
      <c r="B19" s="71" t="s">
        <v>60</v>
      </c>
      <c r="C19" s="11">
        <v>162</v>
      </c>
      <c r="D19" s="12">
        <v>6.934931506849315E-2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3</v>
      </c>
      <c r="L19" s="12">
        <v>4.2857142857142858E-2</v>
      </c>
      <c r="M19" s="11">
        <v>0</v>
      </c>
      <c r="N19" s="12">
        <v>0</v>
      </c>
      <c r="O19" s="11">
        <v>13</v>
      </c>
      <c r="P19" s="12">
        <v>1.4942528735632184E-2</v>
      </c>
      <c r="Q19" s="11">
        <v>0</v>
      </c>
      <c r="R19" s="12">
        <v>0</v>
      </c>
      <c r="S19" s="11">
        <v>0</v>
      </c>
      <c r="T19" s="12">
        <v>0</v>
      </c>
      <c r="U19" s="11">
        <v>0</v>
      </c>
      <c r="V19" s="12">
        <v>0</v>
      </c>
      <c r="W19" s="69">
        <v>178</v>
      </c>
      <c r="X19" s="149">
        <v>4.189220993174865E-2</v>
      </c>
    </row>
    <row r="20" spans="2:24" ht="16.5" x14ac:dyDescent="0.3">
      <c r="B20" s="71" t="s">
        <v>61</v>
      </c>
      <c r="C20" s="11">
        <v>0</v>
      </c>
      <c r="D20" s="12">
        <v>0</v>
      </c>
      <c r="E20" s="11">
        <v>39</v>
      </c>
      <c r="F20" s="12">
        <v>8.666666666666667E-2</v>
      </c>
      <c r="G20" s="11">
        <v>0</v>
      </c>
      <c r="H20" s="12">
        <v>0</v>
      </c>
      <c r="I20" s="11">
        <v>5</v>
      </c>
      <c r="J20" s="12">
        <v>1.5772870662460567E-2</v>
      </c>
      <c r="K20" s="11">
        <v>4</v>
      </c>
      <c r="L20" s="12">
        <v>5.7142857142857141E-2</v>
      </c>
      <c r="M20" s="11">
        <v>0</v>
      </c>
      <c r="N20" s="12">
        <v>0</v>
      </c>
      <c r="O20" s="11">
        <v>18</v>
      </c>
      <c r="P20" s="12">
        <v>2.0689655172413793E-2</v>
      </c>
      <c r="Q20" s="11">
        <v>0</v>
      </c>
      <c r="R20" s="12">
        <v>0</v>
      </c>
      <c r="S20" s="11">
        <v>0</v>
      </c>
      <c r="T20" s="12">
        <v>0</v>
      </c>
      <c r="U20" s="11">
        <v>0</v>
      </c>
      <c r="V20" s="12">
        <v>0</v>
      </c>
      <c r="W20" s="69">
        <v>66</v>
      </c>
      <c r="X20" s="149">
        <v>1.5533066603906801E-2</v>
      </c>
    </row>
    <row r="21" spans="2:24" ht="16.5" x14ac:dyDescent="0.3">
      <c r="B21" s="71" t="s">
        <v>62</v>
      </c>
      <c r="C21" s="11">
        <v>96</v>
      </c>
      <c r="D21" s="12">
        <v>4.1095890410958902E-2</v>
      </c>
      <c r="E21" s="11">
        <v>0</v>
      </c>
      <c r="F21" s="12">
        <v>0</v>
      </c>
      <c r="G21" s="11">
        <v>2</v>
      </c>
      <c r="H21" s="12">
        <v>6.4516129032258063E-2</v>
      </c>
      <c r="I21" s="11">
        <v>23</v>
      </c>
      <c r="J21" s="12">
        <v>7.2555205047318619E-2</v>
      </c>
      <c r="K21" s="11">
        <v>5</v>
      </c>
      <c r="L21" s="12">
        <v>7.1428571428571425E-2</v>
      </c>
      <c r="M21" s="11">
        <v>0</v>
      </c>
      <c r="N21" s="12">
        <v>0</v>
      </c>
      <c r="O21" s="11">
        <v>37</v>
      </c>
      <c r="P21" s="12">
        <v>4.2528735632183907E-2</v>
      </c>
      <c r="Q21" s="11">
        <v>0</v>
      </c>
      <c r="R21" s="12">
        <v>0</v>
      </c>
      <c r="S21" s="11">
        <v>68</v>
      </c>
      <c r="T21" s="12">
        <v>0.7816091954022989</v>
      </c>
      <c r="U21" s="11">
        <v>1</v>
      </c>
      <c r="V21" s="12">
        <v>1</v>
      </c>
      <c r="W21" s="69">
        <v>232</v>
      </c>
      <c r="X21" s="149">
        <v>5.4601082607672394E-2</v>
      </c>
    </row>
    <row r="22" spans="2:24" ht="16.5" x14ac:dyDescent="0.3">
      <c r="B22" s="71" t="s">
        <v>63</v>
      </c>
      <c r="C22" s="11">
        <v>285</v>
      </c>
      <c r="D22" s="12">
        <v>0.12200342465753425</v>
      </c>
      <c r="E22" s="11">
        <v>0</v>
      </c>
      <c r="F22" s="12">
        <v>0</v>
      </c>
      <c r="G22" s="11">
        <v>10</v>
      </c>
      <c r="H22" s="12">
        <v>0.32258064516129031</v>
      </c>
      <c r="I22" s="11">
        <v>46</v>
      </c>
      <c r="J22" s="12">
        <v>0.14511041009463724</v>
      </c>
      <c r="K22" s="11">
        <v>3</v>
      </c>
      <c r="L22" s="12">
        <v>4.2857142857142858E-2</v>
      </c>
      <c r="M22" s="11">
        <v>0</v>
      </c>
      <c r="N22" s="12">
        <v>0</v>
      </c>
      <c r="O22" s="11">
        <v>32</v>
      </c>
      <c r="P22" s="12">
        <v>3.6781609195402298E-2</v>
      </c>
      <c r="Q22" s="11">
        <v>0</v>
      </c>
      <c r="R22" s="12">
        <v>0</v>
      </c>
      <c r="S22" s="11">
        <v>0</v>
      </c>
      <c r="T22" s="12">
        <v>0</v>
      </c>
      <c r="U22" s="11">
        <v>0</v>
      </c>
      <c r="V22" s="12">
        <v>0</v>
      </c>
      <c r="W22" s="69">
        <v>376</v>
      </c>
      <c r="X22" s="149">
        <v>8.8491409743469057E-2</v>
      </c>
    </row>
    <row r="23" spans="2:24" ht="28.5" x14ac:dyDescent="0.3">
      <c r="B23" s="71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0</v>
      </c>
      <c r="J23" s="12">
        <v>0</v>
      </c>
      <c r="K23" s="11">
        <v>0</v>
      </c>
      <c r="L23" s="12">
        <v>0</v>
      </c>
      <c r="M23" s="11">
        <v>0</v>
      </c>
      <c r="N23" s="12">
        <v>0</v>
      </c>
      <c r="O23" s="11">
        <v>232</v>
      </c>
      <c r="P23" s="12">
        <v>0.26666666666666666</v>
      </c>
      <c r="Q23" s="11">
        <v>0</v>
      </c>
      <c r="R23" s="12">
        <v>0</v>
      </c>
      <c r="S23" s="11">
        <v>0</v>
      </c>
      <c r="T23" s="12">
        <v>0</v>
      </c>
      <c r="U23" s="11">
        <v>0</v>
      </c>
      <c r="V23" s="12">
        <v>0</v>
      </c>
      <c r="W23" s="69">
        <v>232</v>
      </c>
      <c r="X23" s="149">
        <v>5.4601082607672394E-2</v>
      </c>
    </row>
    <row r="24" spans="2:24" ht="16.5" x14ac:dyDescent="0.3">
      <c r="B24" s="71" t="s">
        <v>65</v>
      </c>
      <c r="C24" s="11">
        <v>132</v>
      </c>
      <c r="D24" s="12">
        <v>5.650684931506849E-2</v>
      </c>
      <c r="E24" s="11">
        <v>0</v>
      </c>
      <c r="F24" s="12">
        <v>0</v>
      </c>
      <c r="G24" s="11">
        <v>0</v>
      </c>
      <c r="H24" s="12">
        <v>0</v>
      </c>
      <c r="I24" s="11">
        <v>0</v>
      </c>
      <c r="J24" s="12">
        <v>0</v>
      </c>
      <c r="K24" s="11">
        <v>4</v>
      </c>
      <c r="L24" s="12">
        <v>5.7142857142857141E-2</v>
      </c>
      <c r="M24" s="11">
        <v>0</v>
      </c>
      <c r="N24" s="12">
        <v>0</v>
      </c>
      <c r="O24" s="11">
        <v>16</v>
      </c>
      <c r="P24" s="12">
        <v>1.8390804597701149E-2</v>
      </c>
      <c r="Q24" s="11">
        <v>0</v>
      </c>
      <c r="R24" s="12">
        <v>0</v>
      </c>
      <c r="S24" s="11">
        <v>0</v>
      </c>
      <c r="T24" s="12">
        <v>0</v>
      </c>
      <c r="U24" s="11">
        <v>0</v>
      </c>
      <c r="V24" s="12">
        <v>0</v>
      </c>
      <c r="W24" s="69">
        <v>152</v>
      </c>
      <c r="X24" s="149">
        <v>3.5773123087785359E-2</v>
      </c>
    </row>
    <row r="25" spans="2:24" ht="16.5" x14ac:dyDescent="0.3">
      <c r="B25" s="71" t="s">
        <v>66</v>
      </c>
      <c r="C25" s="11">
        <v>161</v>
      </c>
      <c r="D25" s="12">
        <v>6.8921232876712327E-2</v>
      </c>
      <c r="E25" s="11">
        <v>0</v>
      </c>
      <c r="F25" s="12">
        <v>0</v>
      </c>
      <c r="G25" s="11">
        <v>0</v>
      </c>
      <c r="H25" s="12">
        <v>0</v>
      </c>
      <c r="I25" s="11">
        <v>9</v>
      </c>
      <c r="J25" s="12">
        <v>2.8391167192429023E-2</v>
      </c>
      <c r="K25" s="11">
        <v>2</v>
      </c>
      <c r="L25" s="12">
        <v>2.8571428571428571E-2</v>
      </c>
      <c r="M25" s="11">
        <v>0</v>
      </c>
      <c r="N25" s="12">
        <v>0</v>
      </c>
      <c r="O25" s="11">
        <v>11</v>
      </c>
      <c r="P25" s="12">
        <v>1.264367816091954E-2</v>
      </c>
      <c r="Q25" s="11">
        <v>3</v>
      </c>
      <c r="R25" s="12">
        <v>0.04</v>
      </c>
      <c r="S25" s="11">
        <v>2</v>
      </c>
      <c r="T25" s="12">
        <v>2.2988505747126436E-2</v>
      </c>
      <c r="U25" s="11">
        <v>0</v>
      </c>
      <c r="V25" s="12">
        <v>0</v>
      </c>
      <c r="W25" s="69">
        <v>188</v>
      </c>
      <c r="X25" s="149">
        <v>4.4245704871734529E-2</v>
      </c>
    </row>
    <row r="26" spans="2:24" ht="16.5" x14ac:dyDescent="0.3">
      <c r="B26" s="71" t="s">
        <v>67</v>
      </c>
      <c r="C26" s="11">
        <v>60</v>
      </c>
      <c r="D26" s="12">
        <v>2.5684931506849314E-2</v>
      </c>
      <c r="E26" s="11">
        <v>61</v>
      </c>
      <c r="F26" s="12">
        <v>0.13555555555555557</v>
      </c>
      <c r="G26" s="11">
        <v>0</v>
      </c>
      <c r="H26" s="12">
        <v>0</v>
      </c>
      <c r="I26" s="11">
        <v>25</v>
      </c>
      <c r="J26" s="12">
        <v>7.8864353312302835E-2</v>
      </c>
      <c r="K26" s="11">
        <v>4</v>
      </c>
      <c r="L26" s="12">
        <v>5.7142857142857141E-2</v>
      </c>
      <c r="M26" s="11">
        <v>0</v>
      </c>
      <c r="N26" s="12">
        <v>0</v>
      </c>
      <c r="O26" s="11">
        <v>12</v>
      </c>
      <c r="P26" s="12">
        <v>1.3793103448275862E-2</v>
      </c>
      <c r="Q26" s="11">
        <v>0</v>
      </c>
      <c r="R26" s="12">
        <v>0</v>
      </c>
      <c r="S26" s="11">
        <v>0</v>
      </c>
      <c r="T26" s="12">
        <v>0</v>
      </c>
      <c r="U26" s="11">
        <v>0</v>
      </c>
      <c r="V26" s="12">
        <v>0</v>
      </c>
      <c r="W26" s="69">
        <v>162</v>
      </c>
      <c r="X26" s="149">
        <v>3.8126618027771238E-2</v>
      </c>
    </row>
    <row r="27" spans="2:24" ht="16.5" x14ac:dyDescent="0.3">
      <c r="B27" s="71" t="s">
        <v>68</v>
      </c>
      <c r="C27" s="11">
        <v>0</v>
      </c>
      <c r="D27" s="12">
        <v>0</v>
      </c>
      <c r="E27" s="11">
        <v>298</v>
      </c>
      <c r="F27" s="12">
        <v>0.66222222222222227</v>
      </c>
      <c r="G27" s="11">
        <v>0</v>
      </c>
      <c r="H27" s="12">
        <v>0</v>
      </c>
      <c r="I27" s="11">
        <v>38</v>
      </c>
      <c r="J27" s="12">
        <v>0.11987381703470032</v>
      </c>
      <c r="K27" s="11">
        <v>13</v>
      </c>
      <c r="L27" s="12">
        <v>0.18571428571428572</v>
      </c>
      <c r="M27" s="11">
        <v>0</v>
      </c>
      <c r="N27" s="12">
        <v>0</v>
      </c>
      <c r="O27" s="11">
        <v>41</v>
      </c>
      <c r="P27" s="12">
        <v>4.7126436781609195E-2</v>
      </c>
      <c r="Q27" s="11">
        <v>0</v>
      </c>
      <c r="R27" s="12">
        <v>0</v>
      </c>
      <c r="S27" s="11">
        <v>0</v>
      </c>
      <c r="T27" s="12">
        <v>0</v>
      </c>
      <c r="U27" s="11">
        <v>0</v>
      </c>
      <c r="V27" s="12">
        <v>0</v>
      </c>
      <c r="W27" s="69">
        <v>390</v>
      </c>
      <c r="X27" s="149">
        <v>9.1786302659449287E-2</v>
      </c>
    </row>
    <row r="28" spans="2:24" ht="16.5" x14ac:dyDescent="0.3">
      <c r="B28" s="71" t="s">
        <v>69</v>
      </c>
      <c r="C28" s="11">
        <v>109</v>
      </c>
      <c r="D28" s="12">
        <v>4.6660958904109588E-2</v>
      </c>
      <c r="E28" s="11">
        <v>0</v>
      </c>
      <c r="F28" s="12">
        <v>0</v>
      </c>
      <c r="G28" s="11">
        <v>0</v>
      </c>
      <c r="H28" s="12">
        <v>0</v>
      </c>
      <c r="I28" s="11">
        <v>0</v>
      </c>
      <c r="J28" s="12">
        <v>0</v>
      </c>
      <c r="K28" s="11">
        <v>4</v>
      </c>
      <c r="L28" s="12">
        <v>5.7142857142857141E-2</v>
      </c>
      <c r="M28" s="11">
        <v>0</v>
      </c>
      <c r="N28" s="12">
        <v>0</v>
      </c>
      <c r="O28" s="11">
        <v>17</v>
      </c>
      <c r="P28" s="12">
        <v>1.9540229885057471E-2</v>
      </c>
      <c r="Q28" s="11">
        <v>6</v>
      </c>
      <c r="R28" s="12">
        <v>0.08</v>
      </c>
      <c r="S28" s="11">
        <v>0</v>
      </c>
      <c r="T28" s="12">
        <v>0</v>
      </c>
      <c r="U28" s="11">
        <v>0</v>
      </c>
      <c r="V28" s="12">
        <v>0</v>
      </c>
      <c r="W28" s="69">
        <v>136</v>
      </c>
      <c r="X28" s="149">
        <v>3.2007531183807954E-2</v>
      </c>
    </row>
    <row r="29" spans="2:24" ht="57" x14ac:dyDescent="0.3">
      <c r="B29" s="7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0</v>
      </c>
      <c r="J29" s="12">
        <v>0</v>
      </c>
      <c r="K29" s="11">
        <v>0</v>
      </c>
      <c r="L29" s="12">
        <v>0</v>
      </c>
      <c r="M29" s="11">
        <v>0</v>
      </c>
      <c r="N29" s="12">
        <v>0</v>
      </c>
      <c r="O29" s="11">
        <v>88</v>
      </c>
      <c r="P29" s="12">
        <v>0.10114942528735632</v>
      </c>
      <c r="Q29" s="11">
        <v>0</v>
      </c>
      <c r="R29" s="12">
        <v>0</v>
      </c>
      <c r="S29" s="11">
        <v>0</v>
      </c>
      <c r="T29" s="12">
        <v>0</v>
      </c>
      <c r="U29" s="11">
        <v>0</v>
      </c>
      <c r="V29" s="12">
        <v>0</v>
      </c>
      <c r="W29" s="69">
        <v>88</v>
      </c>
      <c r="X29" s="149">
        <v>2.0710755471875734E-2</v>
      </c>
    </row>
    <row r="30" spans="2:24" ht="16.5" x14ac:dyDescent="0.3">
      <c r="B30" s="71" t="s">
        <v>71</v>
      </c>
      <c r="C30" s="11">
        <v>217</v>
      </c>
      <c r="D30" s="12">
        <v>9.2893835616438353E-2</v>
      </c>
      <c r="E30" s="11">
        <v>0</v>
      </c>
      <c r="F30" s="12">
        <v>0</v>
      </c>
      <c r="G30" s="11">
        <v>1</v>
      </c>
      <c r="H30" s="12">
        <v>3.2258064516129031E-2</v>
      </c>
      <c r="I30" s="11">
        <v>43</v>
      </c>
      <c r="J30" s="12">
        <v>0.13564668769716087</v>
      </c>
      <c r="K30" s="11">
        <v>0</v>
      </c>
      <c r="L30" s="12">
        <v>0</v>
      </c>
      <c r="M30" s="11">
        <v>0</v>
      </c>
      <c r="N30" s="12">
        <v>0</v>
      </c>
      <c r="O30" s="11">
        <v>11</v>
      </c>
      <c r="P30" s="12">
        <v>1.264367816091954E-2</v>
      </c>
      <c r="Q30" s="11">
        <v>0</v>
      </c>
      <c r="R30" s="12">
        <v>0</v>
      </c>
      <c r="S30" s="11">
        <v>1</v>
      </c>
      <c r="T30" s="12">
        <v>1.1494252873563218E-2</v>
      </c>
      <c r="U30" s="11">
        <v>0</v>
      </c>
      <c r="V30" s="12">
        <v>0</v>
      </c>
      <c r="W30" s="69">
        <v>273</v>
      </c>
      <c r="X30" s="149">
        <v>6.4250411861614495E-2</v>
      </c>
    </row>
    <row r="31" spans="2:24" ht="16.5" x14ac:dyDescent="0.3">
      <c r="B31" s="7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5</v>
      </c>
      <c r="H31" s="12">
        <v>0.16129032258064516</v>
      </c>
      <c r="I31" s="11">
        <v>1</v>
      </c>
      <c r="J31" s="12">
        <v>3.1545741324921135E-3</v>
      </c>
      <c r="K31" s="11">
        <v>1</v>
      </c>
      <c r="L31" s="12">
        <v>1.4285714285714285E-2</v>
      </c>
      <c r="M31" s="11">
        <v>0</v>
      </c>
      <c r="N31" s="12">
        <v>0</v>
      </c>
      <c r="O31" s="11">
        <v>18</v>
      </c>
      <c r="P31" s="12">
        <v>2.0689655172413793E-2</v>
      </c>
      <c r="Q31" s="11">
        <v>7</v>
      </c>
      <c r="R31" s="12">
        <v>9.3333333333333338E-2</v>
      </c>
      <c r="S31" s="11">
        <v>0</v>
      </c>
      <c r="T31" s="12">
        <v>0</v>
      </c>
      <c r="U31" s="11">
        <v>0</v>
      </c>
      <c r="V31" s="12">
        <v>0</v>
      </c>
      <c r="W31" s="69">
        <v>32</v>
      </c>
      <c r="X31" s="149">
        <v>7.5311838079548128E-3</v>
      </c>
    </row>
    <row r="32" spans="2:24" ht="28.5" x14ac:dyDescent="0.3">
      <c r="B32" s="7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0</v>
      </c>
      <c r="J32" s="12">
        <v>0</v>
      </c>
      <c r="K32" s="11">
        <v>0</v>
      </c>
      <c r="L32" s="12">
        <v>0</v>
      </c>
      <c r="M32" s="11">
        <v>12</v>
      </c>
      <c r="N32" s="12">
        <v>1</v>
      </c>
      <c r="O32" s="11">
        <v>29</v>
      </c>
      <c r="P32" s="12">
        <v>3.3333333333333333E-2</v>
      </c>
      <c r="Q32" s="11">
        <v>0</v>
      </c>
      <c r="R32" s="12">
        <v>0</v>
      </c>
      <c r="S32" s="11">
        <v>0</v>
      </c>
      <c r="T32" s="12">
        <v>0</v>
      </c>
      <c r="U32" s="11">
        <v>0</v>
      </c>
      <c r="V32" s="12">
        <v>0</v>
      </c>
      <c r="W32" s="69">
        <v>41</v>
      </c>
      <c r="X32" s="149">
        <v>9.6493292539421033E-3</v>
      </c>
    </row>
    <row r="33" spans="2:24" ht="16.5" x14ac:dyDescent="0.3">
      <c r="B33" s="72" t="s">
        <v>178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4"/>
      <c r="X33" s="75"/>
    </row>
    <row r="34" spans="2:24" s="79" customFormat="1" ht="16.5" x14ac:dyDescent="0.3">
      <c r="B34" s="76" t="s">
        <v>246</v>
      </c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5"/>
      <c r="X34" s="75"/>
    </row>
  </sheetData>
  <mergeCells count="14">
    <mergeCell ref="A1:AB1"/>
    <mergeCell ref="B5:B7"/>
    <mergeCell ref="C5:X5"/>
    <mergeCell ref="C6:D6"/>
    <mergeCell ref="E6:F6"/>
    <mergeCell ref="G6:H6"/>
    <mergeCell ref="I6:J6"/>
    <mergeCell ref="K6:L6"/>
    <mergeCell ref="M6:N6"/>
    <mergeCell ref="O6:P6"/>
    <mergeCell ref="Q6:R6"/>
    <mergeCell ref="U6:V6"/>
    <mergeCell ref="W6:X6"/>
    <mergeCell ref="S6:T6"/>
  </mergeCells>
  <hyperlinks>
    <hyperlink ref="Z4" location="'ÍNDICE '!A1" display="ÍNDICE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4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9.125" customWidth="1"/>
    <col min="3" max="3" width="15.5" customWidth="1"/>
    <col min="4" max="4" width="14.125" customWidth="1"/>
    <col min="5" max="5" width="14.625" customWidth="1"/>
    <col min="6" max="6" width="16.125" customWidth="1"/>
    <col min="7" max="7" width="15.5" style="61" customWidth="1"/>
    <col min="8" max="8" width="14.875" customWidth="1"/>
    <col min="9" max="9" width="14.125" bestFit="1" customWidth="1"/>
    <col min="10" max="10" width="6.62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295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284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26" ht="15.75" customHeight="1" x14ac:dyDescent="0.25">
      <c r="B5" s="296" t="s">
        <v>74</v>
      </c>
      <c r="C5" s="296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27" x14ac:dyDescent="0.25">
      <c r="B6" s="297"/>
      <c r="C6" s="297"/>
      <c r="D6" s="193" t="s">
        <v>164</v>
      </c>
      <c r="E6" s="192" t="s">
        <v>165</v>
      </c>
      <c r="F6" s="192" t="s">
        <v>166</v>
      </c>
      <c r="G6" s="192" t="s">
        <v>170</v>
      </c>
      <c r="H6" s="283"/>
      <c r="I6" s="301"/>
      <c r="J6" s="302"/>
      <c r="K6" s="93"/>
      <c r="L6" s="94"/>
    </row>
    <row r="7" spans="1:26" x14ac:dyDescent="0.25">
      <c r="B7" s="64" t="s">
        <v>146</v>
      </c>
      <c r="C7" s="166">
        <v>712</v>
      </c>
      <c r="D7" s="84">
        <v>285681001.92000002</v>
      </c>
      <c r="E7" s="84">
        <v>0</v>
      </c>
      <c r="F7" s="84">
        <v>68933613.520000011</v>
      </c>
      <c r="G7" s="84">
        <v>15296001.65</v>
      </c>
      <c r="H7" s="85">
        <v>369910617.09000003</v>
      </c>
      <c r="I7" s="214"/>
      <c r="J7" s="197"/>
      <c r="K7" s="95"/>
      <c r="L7" s="94"/>
    </row>
    <row r="8" spans="1:26" ht="16.5" x14ac:dyDescent="0.3">
      <c r="B8" s="19" t="s">
        <v>48</v>
      </c>
      <c r="C8" s="65">
        <v>4</v>
      </c>
      <c r="D8" s="86">
        <v>27786206.820000004</v>
      </c>
      <c r="E8" s="86">
        <v>0</v>
      </c>
      <c r="F8" s="86">
        <v>0</v>
      </c>
      <c r="G8" s="86">
        <v>0</v>
      </c>
      <c r="H8" s="85">
        <v>27786206.820000004</v>
      </c>
      <c r="I8" s="215"/>
      <c r="J8" s="197"/>
      <c r="K8" s="95"/>
      <c r="L8" s="94"/>
    </row>
    <row r="9" spans="1:26" ht="16.5" x14ac:dyDescent="0.3">
      <c r="B9" s="19" t="s">
        <v>50</v>
      </c>
      <c r="C9" s="65">
        <v>91</v>
      </c>
      <c r="D9" s="86">
        <v>5483712.6099999994</v>
      </c>
      <c r="E9" s="86">
        <v>0</v>
      </c>
      <c r="F9" s="86">
        <v>0</v>
      </c>
      <c r="G9" s="86">
        <v>4126159.8000000003</v>
      </c>
      <c r="H9" s="85">
        <v>9609872.4100000001</v>
      </c>
      <c r="I9" s="215"/>
      <c r="J9" s="197"/>
      <c r="K9" s="95"/>
      <c r="L9" s="94"/>
    </row>
    <row r="10" spans="1:26" ht="16.5" x14ac:dyDescent="0.3">
      <c r="B10" s="19" t="s">
        <v>83</v>
      </c>
      <c r="C10" s="65">
        <v>6</v>
      </c>
      <c r="D10" s="86">
        <v>2573709.1699999995</v>
      </c>
      <c r="E10" s="86">
        <v>0</v>
      </c>
      <c r="F10" s="86">
        <v>0</v>
      </c>
      <c r="G10" s="86">
        <v>0</v>
      </c>
      <c r="H10" s="85">
        <v>2573709.1699999995</v>
      </c>
      <c r="I10" s="215"/>
      <c r="J10" s="197"/>
      <c r="K10" s="95"/>
      <c r="L10" s="94"/>
    </row>
    <row r="11" spans="1:26" ht="16.5" x14ac:dyDescent="0.3">
      <c r="B11" s="19" t="s">
        <v>52</v>
      </c>
      <c r="C11" s="65">
        <v>30</v>
      </c>
      <c r="D11" s="86">
        <v>4004024.0100000002</v>
      </c>
      <c r="E11" s="86">
        <v>0</v>
      </c>
      <c r="F11" s="86">
        <v>4430400.6500000004</v>
      </c>
      <c r="G11" s="86">
        <v>0</v>
      </c>
      <c r="H11" s="85">
        <v>8434424.6600000001</v>
      </c>
      <c r="I11" s="215"/>
      <c r="J11" s="197"/>
      <c r="K11" s="95"/>
      <c r="L11" s="94"/>
    </row>
    <row r="12" spans="1:26" ht="16.5" x14ac:dyDescent="0.3">
      <c r="B12" s="19" t="s">
        <v>53</v>
      </c>
      <c r="C12" s="65">
        <v>12</v>
      </c>
      <c r="D12" s="86">
        <v>45914741.860000007</v>
      </c>
      <c r="E12" s="86">
        <v>0</v>
      </c>
      <c r="F12" s="86">
        <v>0</v>
      </c>
      <c r="G12" s="86">
        <v>0</v>
      </c>
      <c r="H12" s="85">
        <v>45914741.860000007</v>
      </c>
      <c r="I12" s="215"/>
      <c r="J12" s="197"/>
      <c r="K12" s="95"/>
      <c r="L12" s="94"/>
    </row>
    <row r="13" spans="1:26" ht="16.5" x14ac:dyDescent="0.3">
      <c r="B13" s="19" t="s">
        <v>54</v>
      </c>
      <c r="C13" s="65">
        <v>36</v>
      </c>
      <c r="D13" s="86">
        <v>6115083.46</v>
      </c>
      <c r="E13" s="86">
        <v>0</v>
      </c>
      <c r="F13" s="86">
        <v>2852606.58</v>
      </c>
      <c r="G13" s="86">
        <v>114696.32000000001</v>
      </c>
      <c r="H13" s="85">
        <v>9082386.3599999994</v>
      </c>
      <c r="I13" s="215"/>
      <c r="J13" s="197"/>
      <c r="K13" s="95"/>
      <c r="L13" s="94"/>
    </row>
    <row r="14" spans="1:26" ht="16.5" x14ac:dyDescent="0.3">
      <c r="B14" s="19" t="s">
        <v>55</v>
      </c>
      <c r="C14" s="65">
        <v>4</v>
      </c>
      <c r="D14" s="86">
        <v>15849206.85</v>
      </c>
      <c r="E14" s="86">
        <v>0</v>
      </c>
      <c r="F14" s="86">
        <v>2560125.86</v>
      </c>
      <c r="G14" s="86">
        <v>1946530.3700000003</v>
      </c>
      <c r="H14" s="85">
        <v>20355863.080000002</v>
      </c>
      <c r="I14" s="215"/>
      <c r="J14" s="197"/>
      <c r="K14" s="95"/>
      <c r="L14" s="94"/>
    </row>
    <row r="15" spans="1:26" ht="16.5" x14ac:dyDescent="0.3">
      <c r="B15" s="19" t="s">
        <v>56</v>
      </c>
      <c r="C15" s="65">
        <v>69</v>
      </c>
      <c r="D15" s="86">
        <v>2900281.9999999995</v>
      </c>
      <c r="E15" s="86">
        <v>0</v>
      </c>
      <c r="F15" s="86">
        <v>0</v>
      </c>
      <c r="G15" s="86">
        <v>0</v>
      </c>
      <c r="H15" s="85">
        <v>2900281.9999999995</v>
      </c>
      <c r="I15" s="215"/>
      <c r="J15" s="197"/>
      <c r="K15" s="95"/>
      <c r="L15" s="94"/>
    </row>
    <row r="16" spans="1:26" ht="16.5" x14ac:dyDescent="0.3">
      <c r="B16" s="19" t="s">
        <v>57</v>
      </c>
      <c r="C16" s="65">
        <v>3</v>
      </c>
      <c r="D16" s="86">
        <v>1382235.01</v>
      </c>
      <c r="E16" s="86">
        <v>0</v>
      </c>
      <c r="F16" s="86">
        <v>0</v>
      </c>
      <c r="G16" s="86">
        <v>0</v>
      </c>
      <c r="H16" s="85">
        <v>1382235.01</v>
      </c>
      <c r="I16" s="215"/>
      <c r="J16" s="197"/>
      <c r="K16" s="95"/>
      <c r="L16" s="94"/>
    </row>
    <row r="17" spans="2:12" ht="16.5" x14ac:dyDescent="0.3">
      <c r="B17" s="19" t="s">
        <v>59</v>
      </c>
      <c r="C17" s="65">
        <v>8</v>
      </c>
      <c r="D17" s="86">
        <v>23237836.439999998</v>
      </c>
      <c r="E17" s="86">
        <v>0</v>
      </c>
      <c r="F17" s="86">
        <v>0</v>
      </c>
      <c r="G17" s="86">
        <v>0</v>
      </c>
      <c r="H17" s="85">
        <v>23237836.439999998</v>
      </c>
      <c r="I17" s="215"/>
      <c r="J17" s="197"/>
      <c r="K17" s="95"/>
      <c r="L17" s="94"/>
    </row>
    <row r="18" spans="2:12" ht="16.5" x14ac:dyDescent="0.3">
      <c r="B18" s="19" t="s">
        <v>60</v>
      </c>
      <c r="C18" s="65">
        <v>23</v>
      </c>
      <c r="D18" s="86">
        <v>1702494.9000000001</v>
      </c>
      <c r="E18" s="86">
        <v>0</v>
      </c>
      <c r="F18" s="86">
        <v>2579567.21</v>
      </c>
      <c r="G18" s="86">
        <v>0</v>
      </c>
      <c r="H18" s="85">
        <v>4282062.1100000003</v>
      </c>
      <c r="I18" s="215"/>
      <c r="J18" s="197"/>
      <c r="K18" s="95"/>
      <c r="L18" s="94"/>
    </row>
    <row r="19" spans="2:12" ht="16.5" x14ac:dyDescent="0.3">
      <c r="B19" s="19" t="s">
        <v>61</v>
      </c>
      <c r="C19" s="65">
        <v>15</v>
      </c>
      <c r="D19" s="86">
        <v>40863208.079999998</v>
      </c>
      <c r="E19" s="86">
        <v>0</v>
      </c>
      <c r="F19" s="86">
        <v>27364661.020000003</v>
      </c>
      <c r="G19" s="86">
        <v>0</v>
      </c>
      <c r="H19" s="85">
        <v>68227869.099999994</v>
      </c>
      <c r="I19" s="215"/>
      <c r="J19" s="197"/>
      <c r="K19" s="95"/>
      <c r="L19" s="94"/>
    </row>
    <row r="20" spans="2:12" ht="16.5" x14ac:dyDescent="0.3">
      <c r="B20" s="19" t="s">
        <v>62</v>
      </c>
      <c r="C20" s="65">
        <v>39</v>
      </c>
      <c r="D20" s="86">
        <v>14582154.210000001</v>
      </c>
      <c r="E20" s="86">
        <v>0</v>
      </c>
      <c r="F20" s="86">
        <v>6601432.9399999995</v>
      </c>
      <c r="G20" s="86">
        <v>4117657.2599999988</v>
      </c>
      <c r="H20" s="85">
        <v>25301244.409999996</v>
      </c>
      <c r="I20" s="215"/>
      <c r="J20" s="197"/>
      <c r="K20" s="95"/>
      <c r="L20" s="94"/>
    </row>
    <row r="21" spans="2:12" ht="16.5" x14ac:dyDescent="0.3">
      <c r="B21" s="19" t="s">
        <v>63</v>
      </c>
      <c r="C21" s="65">
        <v>35</v>
      </c>
      <c r="D21" s="86">
        <v>17772148.739999998</v>
      </c>
      <c r="E21" s="86">
        <v>0</v>
      </c>
      <c r="F21" s="86">
        <v>6012430.25</v>
      </c>
      <c r="G21" s="86">
        <v>1214736.94</v>
      </c>
      <c r="H21" s="85">
        <v>24999315.93</v>
      </c>
      <c r="I21" s="215"/>
      <c r="J21" s="197"/>
      <c r="K21" s="95"/>
      <c r="L21" s="94"/>
    </row>
    <row r="22" spans="2:12" ht="16.5" x14ac:dyDescent="0.3">
      <c r="B22" s="19" t="s">
        <v>64</v>
      </c>
      <c r="C22" s="65">
        <v>5</v>
      </c>
      <c r="D22" s="87">
        <v>7947127.4000000004</v>
      </c>
      <c r="E22" s="86">
        <v>0</v>
      </c>
      <c r="F22" s="87">
        <v>0</v>
      </c>
      <c r="G22" s="87">
        <v>0</v>
      </c>
      <c r="H22" s="85">
        <v>7947127.4000000004</v>
      </c>
      <c r="I22" s="215"/>
      <c r="J22" s="197"/>
      <c r="K22" s="95"/>
      <c r="L22" s="94"/>
    </row>
    <row r="23" spans="2:12" ht="16.5" x14ac:dyDescent="0.3">
      <c r="B23" s="19" t="s">
        <v>65</v>
      </c>
      <c r="C23" s="65">
        <v>59</v>
      </c>
      <c r="D23" s="87">
        <v>6266836.870000002</v>
      </c>
      <c r="E23" s="86">
        <v>0</v>
      </c>
      <c r="F23" s="87">
        <v>4181586</v>
      </c>
      <c r="G23" s="87">
        <v>0</v>
      </c>
      <c r="H23" s="85">
        <v>10448422.870000001</v>
      </c>
      <c r="I23" s="215"/>
      <c r="J23" s="197"/>
      <c r="K23" s="95"/>
      <c r="L23" s="94"/>
    </row>
    <row r="24" spans="2:12" ht="16.5" x14ac:dyDescent="0.3">
      <c r="B24" s="19" t="s">
        <v>66</v>
      </c>
      <c r="C24" s="65">
        <v>95</v>
      </c>
      <c r="D24" s="87">
        <v>1264984.5199999998</v>
      </c>
      <c r="E24" s="86">
        <v>0</v>
      </c>
      <c r="F24" s="87">
        <v>0</v>
      </c>
      <c r="G24" s="87">
        <v>0</v>
      </c>
      <c r="H24" s="85">
        <v>1264984.5199999998</v>
      </c>
      <c r="I24" s="215"/>
      <c r="J24" s="197"/>
      <c r="K24" s="95"/>
      <c r="L24" s="94"/>
    </row>
    <row r="25" spans="2:12" ht="16.5" x14ac:dyDescent="0.3">
      <c r="B25" s="19" t="s">
        <v>67</v>
      </c>
      <c r="C25" s="65">
        <v>48</v>
      </c>
      <c r="D25" s="87">
        <v>12975292.760000005</v>
      </c>
      <c r="E25" s="86">
        <v>0</v>
      </c>
      <c r="F25" s="87">
        <v>8748040.1400000006</v>
      </c>
      <c r="G25" s="87">
        <v>0</v>
      </c>
      <c r="H25" s="85">
        <v>21723332.900000006</v>
      </c>
      <c r="I25" s="215"/>
      <c r="J25" s="197"/>
      <c r="K25" s="95"/>
      <c r="L25" s="94"/>
    </row>
    <row r="26" spans="2:12" ht="16.5" x14ac:dyDescent="0.3">
      <c r="B26" s="19" t="s">
        <v>68</v>
      </c>
      <c r="C26" s="65">
        <v>26</v>
      </c>
      <c r="D26" s="87">
        <v>10403849.459999999</v>
      </c>
      <c r="E26" s="86">
        <v>0</v>
      </c>
      <c r="F26" s="87">
        <v>0</v>
      </c>
      <c r="G26" s="87">
        <v>0</v>
      </c>
      <c r="H26" s="85">
        <v>10403849.459999999</v>
      </c>
      <c r="I26" s="215"/>
      <c r="J26" s="197"/>
      <c r="K26" s="95"/>
      <c r="L26" s="94"/>
    </row>
    <row r="27" spans="2:12" ht="16.5" x14ac:dyDescent="0.3">
      <c r="B27" s="19" t="s">
        <v>69</v>
      </c>
      <c r="C27" s="65">
        <v>41</v>
      </c>
      <c r="D27" s="87">
        <v>3389858.3200000003</v>
      </c>
      <c r="E27" s="86">
        <v>0</v>
      </c>
      <c r="F27" s="87">
        <v>3602762.87</v>
      </c>
      <c r="G27" s="87">
        <v>0</v>
      </c>
      <c r="H27" s="85">
        <v>6992621.1900000004</v>
      </c>
      <c r="I27" s="215"/>
      <c r="J27" s="197"/>
      <c r="K27" s="95"/>
      <c r="L27" s="94"/>
    </row>
    <row r="28" spans="2:12" ht="18" customHeight="1" x14ac:dyDescent="0.3">
      <c r="B28" s="21" t="s">
        <v>70</v>
      </c>
      <c r="C28" s="65">
        <v>1</v>
      </c>
      <c r="D28" s="87">
        <v>47597.98</v>
      </c>
      <c r="E28" s="86">
        <v>0</v>
      </c>
      <c r="F28" s="87">
        <v>0</v>
      </c>
      <c r="G28" s="87">
        <v>0</v>
      </c>
      <c r="H28" s="85">
        <v>47597.98</v>
      </c>
      <c r="I28" s="215"/>
      <c r="J28" s="197"/>
      <c r="K28" s="95"/>
      <c r="L28" s="94"/>
    </row>
    <row r="29" spans="2:12" ht="16.5" x14ac:dyDescent="0.3">
      <c r="B29" s="19" t="s">
        <v>71</v>
      </c>
      <c r="C29" s="65">
        <v>27</v>
      </c>
      <c r="D29" s="87">
        <v>7184744.9900000012</v>
      </c>
      <c r="E29" s="86">
        <v>0</v>
      </c>
      <c r="F29" s="87">
        <v>0</v>
      </c>
      <c r="G29" s="87">
        <v>0</v>
      </c>
      <c r="H29" s="85">
        <v>7184744.9900000012</v>
      </c>
      <c r="I29" s="215"/>
      <c r="J29" s="197"/>
      <c r="K29" s="95"/>
      <c r="L29" s="94"/>
    </row>
    <row r="30" spans="2:12" ht="16.5" x14ac:dyDescent="0.3">
      <c r="B30" s="19" t="s">
        <v>72</v>
      </c>
      <c r="C30" s="65">
        <v>24</v>
      </c>
      <c r="D30" s="86">
        <v>14397285.460000001</v>
      </c>
      <c r="E30" s="86">
        <v>0</v>
      </c>
      <c r="F30" s="86">
        <v>0</v>
      </c>
      <c r="G30" s="86">
        <v>0</v>
      </c>
      <c r="H30" s="85">
        <v>14397285.460000001</v>
      </c>
      <c r="I30" s="215"/>
      <c r="J30" s="197"/>
      <c r="K30" s="95"/>
      <c r="L30" s="94"/>
    </row>
    <row r="31" spans="2:12" ht="16.5" x14ac:dyDescent="0.3">
      <c r="B31" s="19" t="s">
        <v>73</v>
      </c>
      <c r="C31" s="65">
        <v>11</v>
      </c>
      <c r="D31" s="86">
        <v>11636380</v>
      </c>
      <c r="E31" s="86">
        <v>0</v>
      </c>
      <c r="F31" s="86">
        <v>0</v>
      </c>
      <c r="G31" s="86">
        <v>3776220.9600000004</v>
      </c>
      <c r="H31" s="85">
        <v>15412600.960000001</v>
      </c>
      <c r="I31" s="215"/>
    </row>
    <row r="32" spans="2:12" x14ac:dyDescent="0.25">
      <c r="B32" s="72" t="s">
        <v>178</v>
      </c>
      <c r="I32" s="216"/>
    </row>
    <row r="33" spans="2:9" x14ac:dyDescent="0.25">
      <c r="B33" s="76" t="s">
        <v>247</v>
      </c>
      <c r="I33" s="216"/>
    </row>
    <row r="34" spans="2:9" x14ac:dyDescent="0.25">
      <c r="B34" s="88"/>
      <c r="F34" s="93"/>
      <c r="G34" s="96"/>
      <c r="I34" s="162"/>
    </row>
  </sheetData>
  <mergeCells count="6">
    <mergeCell ref="B5:B6"/>
    <mergeCell ref="A1:Z1"/>
    <mergeCell ref="I6:J6"/>
    <mergeCell ref="D5:G5"/>
    <mergeCell ref="H5:H6"/>
    <mergeCell ref="C5:C6"/>
  </mergeCells>
  <hyperlinks>
    <hyperlink ref="J4" location="'ÍNDICE '!A1" display="ÍNDICE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33.25" customWidth="1"/>
    <col min="3" max="3" width="13.625" customWidth="1"/>
    <col min="4" max="4" width="12.5" customWidth="1"/>
    <col min="5" max="5" width="14" customWidth="1"/>
    <col min="6" max="6" width="12.75" customWidth="1"/>
    <col min="7" max="7" width="13.125" style="61" customWidth="1"/>
    <col min="8" max="8" width="13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294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285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</row>
    <row r="5" spans="1:26" ht="15.75" customHeight="1" x14ac:dyDescent="0.25">
      <c r="B5" s="296" t="s">
        <v>74</v>
      </c>
      <c r="C5" s="296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40.5" x14ac:dyDescent="0.25">
      <c r="B6" s="297"/>
      <c r="C6" s="297"/>
      <c r="D6" s="193" t="s">
        <v>164</v>
      </c>
      <c r="E6" s="192" t="s">
        <v>165</v>
      </c>
      <c r="F6" s="192" t="s">
        <v>166</v>
      </c>
      <c r="G6" s="192" t="s">
        <v>170</v>
      </c>
      <c r="H6" s="283"/>
      <c r="I6" s="97"/>
      <c r="J6" s="97"/>
      <c r="K6" s="99"/>
      <c r="L6" s="98"/>
    </row>
    <row r="7" spans="1:26" x14ac:dyDescent="0.25">
      <c r="B7" s="64" t="s">
        <v>146</v>
      </c>
      <c r="C7" s="166">
        <v>95</v>
      </c>
      <c r="D7" s="84">
        <v>13150863.460000001</v>
      </c>
      <c r="E7" s="84">
        <v>0</v>
      </c>
      <c r="F7" s="84">
        <v>8941024.7599999998</v>
      </c>
      <c r="G7" s="84">
        <v>5945628.3700000001</v>
      </c>
      <c r="H7" s="85">
        <v>28037516.59</v>
      </c>
      <c r="I7" s="100"/>
      <c r="J7" s="101"/>
      <c r="K7" s="102"/>
      <c r="L7" s="98"/>
    </row>
    <row r="8" spans="1:26" ht="16.5" x14ac:dyDescent="0.3">
      <c r="B8" s="19" t="s">
        <v>48</v>
      </c>
      <c r="C8" s="65">
        <v>1</v>
      </c>
      <c r="D8" s="86">
        <v>375330.69</v>
      </c>
      <c r="E8" s="84">
        <v>0</v>
      </c>
      <c r="F8" s="86">
        <v>0</v>
      </c>
      <c r="G8" s="86">
        <v>0</v>
      </c>
      <c r="H8" s="85">
        <v>375330.69</v>
      </c>
      <c r="I8" s="100"/>
      <c r="J8" s="101"/>
      <c r="K8" s="102"/>
      <c r="L8" s="98"/>
    </row>
    <row r="9" spans="1:26" ht="16.5" x14ac:dyDescent="0.3">
      <c r="B9" s="19" t="s">
        <v>50</v>
      </c>
      <c r="C9" s="65">
        <v>7</v>
      </c>
      <c r="D9" s="86">
        <v>636168.65</v>
      </c>
      <c r="E9" s="84">
        <v>0</v>
      </c>
      <c r="F9" s="86">
        <v>0</v>
      </c>
      <c r="G9" s="86">
        <v>0</v>
      </c>
      <c r="H9" s="85">
        <v>636168.65</v>
      </c>
      <c r="I9" s="100"/>
      <c r="J9" s="101"/>
      <c r="K9" s="102"/>
      <c r="L9" s="98"/>
    </row>
    <row r="10" spans="1:26" ht="16.5" x14ac:dyDescent="0.3">
      <c r="B10" s="19" t="s">
        <v>83</v>
      </c>
      <c r="C10" s="65">
        <v>1</v>
      </c>
      <c r="D10" s="86">
        <v>162603.54</v>
      </c>
      <c r="E10" s="84">
        <v>0</v>
      </c>
      <c r="F10" s="86">
        <v>0</v>
      </c>
      <c r="G10" s="86">
        <v>0</v>
      </c>
      <c r="H10" s="85">
        <v>162603.54</v>
      </c>
      <c r="I10" s="100"/>
      <c r="J10" s="101"/>
      <c r="K10" s="102"/>
      <c r="L10" s="98"/>
    </row>
    <row r="11" spans="1:26" ht="16.5" x14ac:dyDescent="0.3">
      <c r="B11" s="19" t="s">
        <v>52</v>
      </c>
      <c r="C11" s="65">
        <v>2</v>
      </c>
      <c r="D11" s="86">
        <v>10305.42</v>
      </c>
      <c r="E11" s="84">
        <v>0</v>
      </c>
      <c r="F11" s="86">
        <v>0</v>
      </c>
      <c r="G11" s="86">
        <v>0</v>
      </c>
      <c r="H11" s="85">
        <v>10305.42</v>
      </c>
      <c r="I11" s="100"/>
      <c r="J11" s="101"/>
      <c r="K11" s="102"/>
      <c r="L11" s="98"/>
    </row>
    <row r="12" spans="1:26" ht="16.5" x14ac:dyDescent="0.3">
      <c r="B12" s="19" t="s">
        <v>53</v>
      </c>
      <c r="C12" s="65">
        <v>3</v>
      </c>
      <c r="D12" s="86">
        <v>580364.63000000012</v>
      </c>
      <c r="E12" s="84">
        <v>0</v>
      </c>
      <c r="F12" s="86">
        <v>0</v>
      </c>
      <c r="G12" s="86">
        <v>0</v>
      </c>
      <c r="H12" s="85">
        <v>580364.63000000012</v>
      </c>
      <c r="I12" s="100"/>
      <c r="J12" s="101"/>
      <c r="K12" s="102"/>
      <c r="L12" s="98"/>
    </row>
    <row r="13" spans="1:26" ht="16.5" x14ac:dyDescent="0.3">
      <c r="B13" s="19" t="s">
        <v>54</v>
      </c>
      <c r="C13" s="65">
        <v>0</v>
      </c>
      <c r="D13" s="86">
        <v>0</v>
      </c>
      <c r="E13" s="84">
        <v>0</v>
      </c>
      <c r="F13" s="86">
        <v>0</v>
      </c>
      <c r="G13" s="86"/>
      <c r="H13" s="85">
        <v>0</v>
      </c>
      <c r="I13" s="100"/>
      <c r="J13" s="101"/>
      <c r="K13" s="102"/>
      <c r="L13" s="98"/>
    </row>
    <row r="14" spans="1:26" ht="16.5" x14ac:dyDescent="0.3">
      <c r="B14" s="19" t="s">
        <v>55</v>
      </c>
      <c r="C14" s="65">
        <v>1</v>
      </c>
      <c r="D14" s="86">
        <v>352541.35</v>
      </c>
      <c r="E14" s="84">
        <v>0</v>
      </c>
      <c r="F14" s="86">
        <v>0</v>
      </c>
      <c r="G14" s="86">
        <v>0</v>
      </c>
      <c r="H14" s="85">
        <v>352541.35</v>
      </c>
      <c r="I14" s="100"/>
      <c r="J14" s="101"/>
      <c r="K14" s="102"/>
      <c r="L14" s="98"/>
    </row>
    <row r="15" spans="1:26" ht="16.5" x14ac:dyDescent="0.3">
      <c r="B15" s="19" t="s">
        <v>56</v>
      </c>
      <c r="C15" s="65">
        <v>1</v>
      </c>
      <c r="D15" s="86">
        <v>588705</v>
      </c>
      <c r="E15" s="84">
        <v>0</v>
      </c>
      <c r="F15" s="86">
        <v>0</v>
      </c>
      <c r="G15" s="86">
        <v>0</v>
      </c>
      <c r="H15" s="85">
        <v>588705</v>
      </c>
      <c r="I15" s="100"/>
      <c r="J15" s="101"/>
      <c r="K15" s="102"/>
      <c r="L15" s="98"/>
    </row>
    <row r="16" spans="1:26" ht="16.5" x14ac:dyDescent="0.3">
      <c r="B16" s="19" t="s">
        <v>57</v>
      </c>
      <c r="C16" s="65">
        <v>0</v>
      </c>
      <c r="D16" s="86">
        <v>0</v>
      </c>
      <c r="E16" s="84">
        <v>0</v>
      </c>
      <c r="F16" s="86">
        <v>0</v>
      </c>
      <c r="G16" s="86"/>
      <c r="H16" s="85">
        <v>0</v>
      </c>
      <c r="I16" s="100"/>
      <c r="J16" s="101"/>
      <c r="K16" s="102"/>
      <c r="L16" s="98"/>
    </row>
    <row r="17" spans="2:12" ht="16.5" x14ac:dyDescent="0.3">
      <c r="B17" s="19" t="s">
        <v>59</v>
      </c>
      <c r="C17" s="65">
        <v>1</v>
      </c>
      <c r="D17" s="86">
        <v>0</v>
      </c>
      <c r="E17" s="84">
        <v>0</v>
      </c>
      <c r="F17" s="86">
        <v>0</v>
      </c>
      <c r="G17" s="86">
        <v>0</v>
      </c>
      <c r="H17" s="85">
        <v>0</v>
      </c>
      <c r="I17" s="100"/>
      <c r="J17" s="101"/>
      <c r="K17" s="102"/>
      <c r="L17" s="98"/>
    </row>
    <row r="18" spans="2:12" ht="16.5" x14ac:dyDescent="0.3">
      <c r="B18" s="19" t="s">
        <v>60</v>
      </c>
      <c r="C18" s="65">
        <v>2</v>
      </c>
      <c r="D18" s="86">
        <v>116879.48999999999</v>
      </c>
      <c r="E18" s="84">
        <v>0</v>
      </c>
      <c r="F18" s="86">
        <v>0</v>
      </c>
      <c r="G18" s="86">
        <v>0</v>
      </c>
      <c r="H18" s="85">
        <v>116879.48999999999</v>
      </c>
      <c r="I18" s="100"/>
      <c r="J18" s="101"/>
      <c r="K18" s="102"/>
      <c r="L18" s="98"/>
    </row>
    <row r="19" spans="2:12" ht="16.5" x14ac:dyDescent="0.3">
      <c r="B19" s="19" t="s">
        <v>61</v>
      </c>
      <c r="C19" s="65">
        <v>4</v>
      </c>
      <c r="D19" s="86">
        <v>78096.899999999994</v>
      </c>
      <c r="E19" s="84">
        <v>0</v>
      </c>
      <c r="F19" s="86">
        <v>0</v>
      </c>
      <c r="G19" s="86">
        <v>0</v>
      </c>
      <c r="H19" s="85">
        <v>78096.899999999994</v>
      </c>
      <c r="I19" s="100"/>
      <c r="J19" s="101"/>
      <c r="K19" s="102"/>
      <c r="L19" s="98"/>
    </row>
    <row r="20" spans="2:12" ht="16.5" x14ac:dyDescent="0.3">
      <c r="B20" s="19" t="s">
        <v>140</v>
      </c>
      <c r="C20" s="65">
        <v>3</v>
      </c>
      <c r="D20" s="86">
        <v>1304755.9099999997</v>
      </c>
      <c r="E20" s="84">
        <v>0</v>
      </c>
      <c r="F20" s="86">
        <v>0</v>
      </c>
      <c r="G20" s="86">
        <v>0</v>
      </c>
      <c r="H20" s="85">
        <v>1304755.9099999997</v>
      </c>
      <c r="I20" s="100"/>
      <c r="J20" s="101"/>
      <c r="K20" s="102"/>
      <c r="L20" s="98"/>
    </row>
    <row r="21" spans="2:12" ht="16.5" x14ac:dyDescent="0.3">
      <c r="B21" s="19" t="s">
        <v>141</v>
      </c>
      <c r="C21" s="65">
        <v>22</v>
      </c>
      <c r="D21" s="86">
        <v>1760362.2</v>
      </c>
      <c r="E21" s="84">
        <v>0</v>
      </c>
      <c r="F21" s="86">
        <v>2151415.8600000003</v>
      </c>
      <c r="G21" s="86">
        <v>695776.81000000017</v>
      </c>
      <c r="H21" s="85">
        <v>4607554.870000001</v>
      </c>
      <c r="I21" s="100"/>
      <c r="J21" s="101"/>
      <c r="K21" s="102"/>
      <c r="L21" s="98"/>
    </row>
    <row r="22" spans="2:12" ht="16.5" x14ac:dyDescent="0.3">
      <c r="B22" s="19" t="s">
        <v>64</v>
      </c>
      <c r="C22" s="65">
        <v>2</v>
      </c>
      <c r="D22" s="87">
        <v>271733.59999999998</v>
      </c>
      <c r="E22" s="84">
        <v>0</v>
      </c>
      <c r="F22" s="87">
        <v>0</v>
      </c>
      <c r="G22" s="87">
        <v>0</v>
      </c>
      <c r="H22" s="85">
        <v>271733.59999999998</v>
      </c>
      <c r="I22" s="100"/>
      <c r="J22" s="101"/>
      <c r="K22" s="102"/>
      <c r="L22" s="98"/>
    </row>
    <row r="23" spans="2:12" ht="16.5" x14ac:dyDescent="0.3">
      <c r="B23" s="19" t="s">
        <v>65</v>
      </c>
      <c r="C23" s="65">
        <v>6</v>
      </c>
      <c r="D23" s="87">
        <v>1353142.98</v>
      </c>
      <c r="E23" s="84">
        <v>0</v>
      </c>
      <c r="F23" s="87">
        <v>0</v>
      </c>
      <c r="G23" s="87">
        <v>5249851.5599999996</v>
      </c>
      <c r="H23" s="85">
        <v>6602994.5399999991</v>
      </c>
      <c r="I23" s="100"/>
      <c r="J23" s="101"/>
      <c r="K23" s="102"/>
      <c r="L23" s="98"/>
    </row>
    <row r="24" spans="2:12" ht="16.5" x14ac:dyDescent="0.3">
      <c r="B24" s="19" t="s">
        <v>66</v>
      </c>
      <c r="C24" s="65">
        <v>1</v>
      </c>
      <c r="D24" s="87">
        <v>13988.73</v>
      </c>
      <c r="E24" s="84">
        <v>0</v>
      </c>
      <c r="F24" s="87">
        <v>0</v>
      </c>
      <c r="G24" s="87">
        <v>0</v>
      </c>
      <c r="H24" s="85">
        <v>13988.73</v>
      </c>
      <c r="I24" s="100"/>
      <c r="J24" s="101"/>
      <c r="K24" s="102"/>
      <c r="L24" s="98"/>
    </row>
    <row r="25" spans="2:12" ht="16.5" x14ac:dyDescent="0.3">
      <c r="B25" s="19" t="s">
        <v>67</v>
      </c>
      <c r="C25" s="65">
        <v>8</v>
      </c>
      <c r="D25" s="87">
        <v>2998008.47</v>
      </c>
      <c r="E25" s="84">
        <v>0</v>
      </c>
      <c r="F25" s="87">
        <v>3183708.7899999996</v>
      </c>
      <c r="G25" s="87">
        <v>0</v>
      </c>
      <c r="H25" s="85">
        <v>6181717.2599999998</v>
      </c>
      <c r="I25" s="100"/>
      <c r="J25" s="101"/>
      <c r="K25" s="102"/>
      <c r="L25" s="98"/>
    </row>
    <row r="26" spans="2:12" ht="16.5" x14ac:dyDescent="0.3">
      <c r="B26" s="19" t="s">
        <v>68</v>
      </c>
      <c r="C26" s="65">
        <v>7</v>
      </c>
      <c r="D26" s="87">
        <v>5115</v>
      </c>
      <c r="E26" s="84">
        <v>0</v>
      </c>
      <c r="F26" s="87">
        <v>2198678.7999999998</v>
      </c>
      <c r="G26" s="87">
        <v>0</v>
      </c>
      <c r="H26" s="85">
        <v>2203793.7999999998</v>
      </c>
    </row>
    <row r="27" spans="2:12" ht="16.5" x14ac:dyDescent="0.3">
      <c r="B27" s="19" t="s">
        <v>69</v>
      </c>
      <c r="C27" s="65">
        <v>1</v>
      </c>
      <c r="D27" s="87">
        <v>191893.82</v>
      </c>
      <c r="E27" s="84">
        <v>0</v>
      </c>
      <c r="F27" s="87">
        <v>1407221.31</v>
      </c>
      <c r="G27" s="87">
        <v>0</v>
      </c>
      <c r="H27" s="85">
        <v>1599115.1300000001</v>
      </c>
    </row>
    <row r="28" spans="2:12" ht="18" customHeight="1" x14ac:dyDescent="0.3">
      <c r="B28" s="21" t="s">
        <v>70</v>
      </c>
      <c r="C28" s="65">
        <v>1</v>
      </c>
      <c r="D28" s="87">
        <v>2219772.4900000002</v>
      </c>
      <c r="E28" s="84">
        <v>0</v>
      </c>
      <c r="F28" s="87">
        <v>0</v>
      </c>
      <c r="G28" s="87">
        <v>0</v>
      </c>
      <c r="H28" s="85">
        <v>2219772.4900000002</v>
      </c>
    </row>
    <row r="29" spans="2:12" ht="16.5" x14ac:dyDescent="0.3">
      <c r="B29" s="19" t="s">
        <v>71</v>
      </c>
      <c r="C29" s="65">
        <v>19</v>
      </c>
      <c r="D29" s="87">
        <v>66111.999999999985</v>
      </c>
      <c r="E29" s="84">
        <v>0</v>
      </c>
      <c r="F29" s="87">
        <v>0</v>
      </c>
      <c r="G29" s="87">
        <v>0</v>
      </c>
      <c r="H29" s="85">
        <v>66111.999999999985</v>
      </c>
    </row>
    <row r="30" spans="2:12" ht="16.5" x14ac:dyDescent="0.3">
      <c r="B30" s="19" t="s">
        <v>72</v>
      </c>
      <c r="C30" s="65">
        <v>2</v>
      </c>
      <c r="D30" s="86">
        <v>64982.59</v>
      </c>
      <c r="E30" s="84">
        <v>0</v>
      </c>
      <c r="F30" s="86">
        <v>0</v>
      </c>
      <c r="G30" s="86">
        <v>0</v>
      </c>
      <c r="H30" s="85">
        <v>64982.59</v>
      </c>
    </row>
    <row r="31" spans="2:12" ht="16.5" x14ac:dyDescent="0.3">
      <c r="B31" s="19" t="s">
        <v>73</v>
      </c>
      <c r="C31" s="65">
        <v>0</v>
      </c>
      <c r="D31" s="86">
        <v>0</v>
      </c>
      <c r="E31" s="84">
        <v>0</v>
      </c>
      <c r="F31" s="86">
        <v>0</v>
      </c>
      <c r="G31" s="86">
        <v>0</v>
      </c>
      <c r="H31" s="85">
        <v>0</v>
      </c>
    </row>
    <row r="32" spans="2:12" x14ac:dyDescent="0.25">
      <c r="B32" s="63" t="s">
        <v>178</v>
      </c>
    </row>
    <row r="33" spans="2:2" ht="16.5" x14ac:dyDescent="0.3">
      <c r="B33" s="176" t="s">
        <v>248</v>
      </c>
    </row>
  </sheetData>
  <mergeCells count="5">
    <mergeCell ref="D5:G5"/>
    <mergeCell ref="H5:H6"/>
    <mergeCell ref="B5:B6"/>
    <mergeCell ref="C5:C6"/>
    <mergeCell ref="A1:Z1"/>
  </mergeCells>
  <hyperlinks>
    <hyperlink ref="J4" location="'ÍNDICE '!A1" display="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showGridLines="0" zoomScaleNormal="100" workbookViewId="0">
      <selection sqref="A1:X1"/>
    </sheetView>
  </sheetViews>
  <sheetFormatPr baseColWidth="10" defaultRowHeight="15.75" x14ac:dyDescent="0.25"/>
  <cols>
    <col min="22" max="22" width="6.5" bestFit="1" customWidth="1"/>
  </cols>
  <sheetData>
    <row r="1" spans="1:24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</row>
    <row r="2" spans="1:24" x14ac:dyDescent="0.25">
      <c r="B2" s="186" t="s">
        <v>293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4" x14ac:dyDescent="0.25">
      <c r="B3" s="186" t="s">
        <v>286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4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67" t="s">
        <v>229</v>
      </c>
      <c r="W4" s="187"/>
      <c r="X4" s="187"/>
    </row>
    <row r="5" spans="1:24" x14ac:dyDescent="0.25">
      <c r="B5" s="221" t="s">
        <v>74</v>
      </c>
      <c r="C5" s="224" t="s">
        <v>147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6"/>
    </row>
    <row r="6" spans="1:24" ht="45" customHeight="1" x14ac:dyDescent="0.25">
      <c r="B6" s="222"/>
      <c r="C6" s="227" t="s">
        <v>148</v>
      </c>
      <c r="D6" s="228"/>
      <c r="E6" s="227" t="s">
        <v>149</v>
      </c>
      <c r="F6" s="228"/>
      <c r="G6" s="227" t="s">
        <v>150</v>
      </c>
      <c r="H6" s="228"/>
      <c r="I6" s="227" t="s">
        <v>151</v>
      </c>
      <c r="J6" s="228"/>
      <c r="K6" s="227" t="s">
        <v>152</v>
      </c>
      <c r="L6" s="228"/>
      <c r="M6" s="227" t="s">
        <v>153</v>
      </c>
      <c r="N6" s="228"/>
      <c r="O6" s="227" t="s">
        <v>154</v>
      </c>
      <c r="P6" s="228"/>
      <c r="Q6" s="227" t="s">
        <v>155</v>
      </c>
      <c r="R6" s="228"/>
      <c r="S6" s="227" t="s">
        <v>76</v>
      </c>
      <c r="T6" s="228"/>
    </row>
    <row r="7" spans="1:24" x14ac:dyDescent="0.25">
      <c r="B7" s="223"/>
      <c r="C7" s="66" t="s">
        <v>80</v>
      </c>
      <c r="D7" s="66" t="s">
        <v>81</v>
      </c>
      <c r="E7" s="66" t="s">
        <v>80</v>
      </c>
      <c r="F7" s="66" t="s">
        <v>81</v>
      </c>
      <c r="G7" s="66" t="s">
        <v>80</v>
      </c>
      <c r="H7" s="66" t="s">
        <v>81</v>
      </c>
      <c r="I7" s="66" t="s">
        <v>80</v>
      </c>
      <c r="J7" s="66" t="s">
        <v>81</v>
      </c>
      <c r="K7" s="66" t="s">
        <v>80</v>
      </c>
      <c r="L7" s="66" t="s">
        <v>81</v>
      </c>
      <c r="M7" s="66" t="s">
        <v>80</v>
      </c>
      <c r="N7" s="66" t="s">
        <v>81</v>
      </c>
      <c r="O7" s="66" t="s">
        <v>80</v>
      </c>
      <c r="P7" s="66" t="s">
        <v>81</v>
      </c>
      <c r="Q7" s="66" t="s">
        <v>80</v>
      </c>
      <c r="R7" s="66" t="s">
        <v>81</v>
      </c>
      <c r="S7" s="66" t="s">
        <v>80</v>
      </c>
      <c r="T7" s="66" t="s">
        <v>81</v>
      </c>
    </row>
    <row r="8" spans="1:24" s="67" customFormat="1" ht="27" x14ac:dyDescent="0.25">
      <c r="B8" s="68" t="s">
        <v>82</v>
      </c>
      <c r="C8" s="23">
        <v>2</v>
      </c>
      <c r="D8" s="25">
        <v>1</v>
      </c>
      <c r="E8" s="23">
        <v>1</v>
      </c>
      <c r="F8" s="25">
        <v>1</v>
      </c>
      <c r="G8" s="23">
        <v>13</v>
      </c>
      <c r="H8" s="25">
        <v>1</v>
      </c>
      <c r="I8" s="23">
        <v>58</v>
      </c>
      <c r="J8" s="25">
        <v>1.0000000000000002</v>
      </c>
      <c r="K8" s="23">
        <v>25</v>
      </c>
      <c r="L8" s="25">
        <v>1</v>
      </c>
      <c r="M8" s="23">
        <v>5</v>
      </c>
      <c r="N8" s="25">
        <v>1</v>
      </c>
      <c r="O8" s="23">
        <v>96</v>
      </c>
      <c r="P8" s="25">
        <v>0.99999999999999989</v>
      </c>
      <c r="Q8" s="23">
        <v>42</v>
      </c>
      <c r="R8" s="25">
        <v>1</v>
      </c>
      <c r="S8" s="69">
        <v>242</v>
      </c>
      <c r="T8" s="184">
        <v>1</v>
      </c>
    </row>
    <row r="9" spans="1:24" ht="16.5" x14ac:dyDescent="0.3">
      <c r="B9" s="71" t="s">
        <v>48</v>
      </c>
      <c r="C9" s="11">
        <v>0</v>
      </c>
      <c r="D9" s="12">
        <v>0</v>
      </c>
      <c r="E9" s="11">
        <v>0</v>
      </c>
      <c r="F9" s="12">
        <v>0</v>
      </c>
      <c r="G9" s="11">
        <v>0</v>
      </c>
      <c r="H9" s="12">
        <v>0</v>
      </c>
      <c r="I9" s="11">
        <v>5</v>
      </c>
      <c r="J9" s="12">
        <v>8.6206896551724144E-2</v>
      </c>
      <c r="K9" s="11">
        <v>1</v>
      </c>
      <c r="L9" s="12">
        <v>0.04</v>
      </c>
      <c r="M9" s="11">
        <v>0</v>
      </c>
      <c r="N9" s="12">
        <v>0</v>
      </c>
      <c r="O9" s="11">
        <v>2</v>
      </c>
      <c r="P9" s="12">
        <v>2.0833333333333332E-2</v>
      </c>
      <c r="Q9" s="11">
        <v>0</v>
      </c>
      <c r="R9" s="12">
        <v>0</v>
      </c>
      <c r="S9" s="69">
        <v>8</v>
      </c>
      <c r="T9" s="149">
        <v>3.3057851239669422E-2</v>
      </c>
    </row>
    <row r="10" spans="1:24" ht="16.5" x14ac:dyDescent="0.3">
      <c r="B10" s="71" t="s">
        <v>50</v>
      </c>
      <c r="C10" s="11">
        <v>0</v>
      </c>
      <c r="D10" s="12">
        <v>0</v>
      </c>
      <c r="E10" s="11">
        <v>0</v>
      </c>
      <c r="F10" s="12">
        <v>0</v>
      </c>
      <c r="G10" s="11">
        <v>0</v>
      </c>
      <c r="H10" s="12">
        <v>0</v>
      </c>
      <c r="I10" s="11">
        <v>0</v>
      </c>
      <c r="J10" s="12">
        <v>0</v>
      </c>
      <c r="K10" s="11">
        <v>2</v>
      </c>
      <c r="L10" s="12">
        <v>0.08</v>
      </c>
      <c r="M10" s="11">
        <v>0</v>
      </c>
      <c r="N10" s="12">
        <v>0</v>
      </c>
      <c r="O10" s="11">
        <v>2</v>
      </c>
      <c r="P10" s="12">
        <v>2.0833333333333332E-2</v>
      </c>
      <c r="Q10" s="11">
        <v>0</v>
      </c>
      <c r="R10" s="12">
        <v>0</v>
      </c>
      <c r="S10" s="69">
        <v>4</v>
      </c>
      <c r="T10" s="149">
        <v>1.6528925619834711E-2</v>
      </c>
    </row>
    <row r="11" spans="1:24" ht="16.5" x14ac:dyDescent="0.3">
      <c r="B11" s="71" t="s">
        <v>83</v>
      </c>
      <c r="C11" s="11">
        <v>0</v>
      </c>
      <c r="D11" s="12">
        <v>0</v>
      </c>
      <c r="E11" s="11">
        <v>0</v>
      </c>
      <c r="F11" s="12">
        <v>0</v>
      </c>
      <c r="G11" s="11">
        <v>0</v>
      </c>
      <c r="H11" s="12">
        <v>0</v>
      </c>
      <c r="I11" s="11">
        <v>0</v>
      </c>
      <c r="J11" s="12">
        <v>0</v>
      </c>
      <c r="K11" s="11">
        <v>0</v>
      </c>
      <c r="L11" s="12">
        <v>0</v>
      </c>
      <c r="M11" s="11">
        <v>0</v>
      </c>
      <c r="N11" s="12">
        <v>0</v>
      </c>
      <c r="O11" s="11">
        <v>2</v>
      </c>
      <c r="P11" s="12">
        <v>2.0833333333333332E-2</v>
      </c>
      <c r="Q11" s="11">
        <v>1</v>
      </c>
      <c r="R11" s="12">
        <v>2.3809523809523808E-2</v>
      </c>
      <c r="S11" s="69">
        <v>3</v>
      </c>
      <c r="T11" s="149">
        <v>1.2396694214876033E-2</v>
      </c>
    </row>
    <row r="12" spans="1:24" ht="16.5" x14ac:dyDescent="0.3">
      <c r="B12" s="71" t="s">
        <v>52</v>
      </c>
      <c r="C12" s="11">
        <v>0</v>
      </c>
      <c r="D12" s="12">
        <v>0</v>
      </c>
      <c r="E12" s="11">
        <v>0</v>
      </c>
      <c r="F12" s="12">
        <v>0</v>
      </c>
      <c r="G12" s="11">
        <v>0</v>
      </c>
      <c r="H12" s="12">
        <v>0</v>
      </c>
      <c r="I12" s="11">
        <v>1</v>
      </c>
      <c r="J12" s="12">
        <v>1.7241379310344827E-2</v>
      </c>
      <c r="K12" s="11">
        <v>0</v>
      </c>
      <c r="L12" s="12">
        <v>0</v>
      </c>
      <c r="M12" s="11">
        <v>0</v>
      </c>
      <c r="N12" s="12">
        <v>0</v>
      </c>
      <c r="O12" s="11">
        <v>3</v>
      </c>
      <c r="P12" s="12">
        <v>3.125E-2</v>
      </c>
      <c r="Q12" s="11">
        <v>0</v>
      </c>
      <c r="R12" s="12">
        <v>0</v>
      </c>
      <c r="S12" s="69">
        <v>4</v>
      </c>
      <c r="T12" s="149">
        <v>1.6528925619834711E-2</v>
      </c>
    </row>
    <row r="13" spans="1:24" ht="16.5" x14ac:dyDescent="0.3">
      <c r="B13" s="71" t="s">
        <v>53</v>
      </c>
      <c r="C13" s="11">
        <v>0</v>
      </c>
      <c r="D13" s="12">
        <v>0</v>
      </c>
      <c r="E13" s="11">
        <v>0</v>
      </c>
      <c r="F13" s="12">
        <v>0</v>
      </c>
      <c r="G13" s="11">
        <v>0</v>
      </c>
      <c r="H13" s="12">
        <v>0</v>
      </c>
      <c r="I13" s="11">
        <v>1</v>
      </c>
      <c r="J13" s="12">
        <v>1.7241379310344827E-2</v>
      </c>
      <c r="K13" s="11">
        <v>1</v>
      </c>
      <c r="L13" s="12">
        <v>0.04</v>
      </c>
      <c r="M13" s="11">
        <v>0</v>
      </c>
      <c r="N13" s="12">
        <v>0</v>
      </c>
      <c r="O13" s="11">
        <v>0</v>
      </c>
      <c r="P13" s="12">
        <v>0</v>
      </c>
      <c r="Q13" s="11">
        <v>3</v>
      </c>
      <c r="R13" s="12">
        <v>7.1428571428571425E-2</v>
      </c>
      <c r="S13" s="69">
        <v>5</v>
      </c>
      <c r="T13" s="149">
        <v>2.0661157024793389E-2</v>
      </c>
    </row>
    <row r="14" spans="1:24" ht="16.5" x14ac:dyDescent="0.3">
      <c r="B14" s="71" t="s">
        <v>54</v>
      </c>
      <c r="C14" s="11">
        <v>0</v>
      </c>
      <c r="D14" s="12">
        <v>0</v>
      </c>
      <c r="E14" s="11">
        <v>0</v>
      </c>
      <c r="F14" s="12">
        <v>0</v>
      </c>
      <c r="G14" s="11">
        <v>0</v>
      </c>
      <c r="H14" s="12">
        <v>0</v>
      </c>
      <c r="I14" s="11">
        <v>2</v>
      </c>
      <c r="J14" s="12">
        <v>3.4482758620689655E-2</v>
      </c>
      <c r="K14" s="11">
        <v>0</v>
      </c>
      <c r="L14" s="12">
        <v>0</v>
      </c>
      <c r="M14" s="11">
        <v>0</v>
      </c>
      <c r="N14" s="12">
        <v>0</v>
      </c>
      <c r="O14" s="11">
        <v>3</v>
      </c>
      <c r="P14" s="12">
        <v>3.125E-2</v>
      </c>
      <c r="Q14" s="11">
        <v>0</v>
      </c>
      <c r="R14" s="12">
        <v>0</v>
      </c>
      <c r="S14" s="69">
        <v>5</v>
      </c>
      <c r="T14" s="149">
        <v>2.0661157024793389E-2</v>
      </c>
    </row>
    <row r="15" spans="1:24" ht="16.5" x14ac:dyDescent="0.3">
      <c r="B15" s="71" t="s">
        <v>55</v>
      </c>
      <c r="C15" s="11">
        <v>0</v>
      </c>
      <c r="D15" s="12">
        <v>0</v>
      </c>
      <c r="E15" s="11">
        <v>0</v>
      </c>
      <c r="F15" s="12">
        <v>0</v>
      </c>
      <c r="G15" s="11">
        <v>0</v>
      </c>
      <c r="H15" s="12">
        <v>0</v>
      </c>
      <c r="I15" s="11">
        <v>5</v>
      </c>
      <c r="J15" s="12">
        <v>8.6206896551724144E-2</v>
      </c>
      <c r="K15" s="11">
        <v>0</v>
      </c>
      <c r="L15" s="12">
        <v>0</v>
      </c>
      <c r="M15" s="11">
        <v>0</v>
      </c>
      <c r="N15" s="12">
        <v>0</v>
      </c>
      <c r="O15" s="11">
        <v>0</v>
      </c>
      <c r="P15" s="12">
        <v>0</v>
      </c>
      <c r="Q15" s="11">
        <v>0</v>
      </c>
      <c r="R15" s="12">
        <v>0</v>
      </c>
      <c r="S15" s="69">
        <v>5</v>
      </c>
      <c r="T15" s="149">
        <v>2.0661157024793389E-2</v>
      </c>
    </row>
    <row r="16" spans="1:24" ht="16.5" x14ac:dyDescent="0.3">
      <c r="B16" s="71" t="s">
        <v>56</v>
      </c>
      <c r="C16" s="11">
        <v>1</v>
      </c>
      <c r="D16" s="12">
        <v>0.5</v>
      </c>
      <c r="E16" s="11">
        <v>0</v>
      </c>
      <c r="F16" s="12">
        <v>0</v>
      </c>
      <c r="G16" s="11">
        <v>1</v>
      </c>
      <c r="H16" s="12">
        <v>7.6923076923076927E-2</v>
      </c>
      <c r="I16" s="11">
        <v>0</v>
      </c>
      <c r="J16" s="12">
        <v>0</v>
      </c>
      <c r="K16" s="11">
        <v>0</v>
      </c>
      <c r="L16" s="12">
        <v>0</v>
      </c>
      <c r="M16" s="11">
        <v>0</v>
      </c>
      <c r="N16" s="12">
        <v>0</v>
      </c>
      <c r="O16" s="11">
        <v>2</v>
      </c>
      <c r="P16" s="12">
        <v>2.0833333333333332E-2</v>
      </c>
      <c r="Q16" s="11">
        <v>0</v>
      </c>
      <c r="R16" s="12">
        <v>0</v>
      </c>
      <c r="S16" s="69">
        <v>4</v>
      </c>
      <c r="T16" s="149">
        <v>1.6528925619834711E-2</v>
      </c>
    </row>
    <row r="17" spans="2:20" ht="16.5" x14ac:dyDescent="0.3">
      <c r="B17" s="71" t="s">
        <v>57</v>
      </c>
      <c r="C17" s="11">
        <v>0</v>
      </c>
      <c r="D17" s="12">
        <v>0</v>
      </c>
      <c r="E17" s="11">
        <v>0</v>
      </c>
      <c r="F17" s="12">
        <v>0</v>
      </c>
      <c r="G17" s="11">
        <v>0</v>
      </c>
      <c r="H17" s="12">
        <v>0</v>
      </c>
      <c r="I17" s="11">
        <v>2</v>
      </c>
      <c r="J17" s="12">
        <v>3.4482758620689655E-2</v>
      </c>
      <c r="K17" s="11">
        <v>0</v>
      </c>
      <c r="L17" s="12">
        <v>0</v>
      </c>
      <c r="M17" s="11">
        <v>0</v>
      </c>
      <c r="N17" s="12">
        <v>0</v>
      </c>
      <c r="O17" s="11">
        <v>1</v>
      </c>
      <c r="P17" s="12">
        <v>1.0416666666666666E-2</v>
      </c>
      <c r="Q17" s="11">
        <v>0</v>
      </c>
      <c r="R17" s="12">
        <v>0</v>
      </c>
      <c r="S17" s="69">
        <v>3</v>
      </c>
      <c r="T17" s="149">
        <v>1.2396694214876033E-2</v>
      </c>
    </row>
    <row r="18" spans="2:20" ht="16.5" x14ac:dyDescent="0.3">
      <c r="B18" s="71" t="s">
        <v>59</v>
      </c>
      <c r="C18" s="11">
        <v>0</v>
      </c>
      <c r="D18" s="12">
        <v>0</v>
      </c>
      <c r="E18" s="11">
        <v>0</v>
      </c>
      <c r="F18" s="12">
        <v>0</v>
      </c>
      <c r="G18" s="11">
        <v>0</v>
      </c>
      <c r="H18" s="12">
        <v>0</v>
      </c>
      <c r="I18" s="11">
        <v>1</v>
      </c>
      <c r="J18" s="12">
        <v>1.7241379310344827E-2</v>
      </c>
      <c r="K18" s="11">
        <v>10</v>
      </c>
      <c r="L18" s="12">
        <v>0.4</v>
      </c>
      <c r="M18" s="11">
        <v>0</v>
      </c>
      <c r="N18" s="12">
        <v>0</v>
      </c>
      <c r="O18" s="11">
        <v>10</v>
      </c>
      <c r="P18" s="12">
        <v>0.10416666666666667</v>
      </c>
      <c r="Q18" s="11">
        <v>33</v>
      </c>
      <c r="R18" s="12">
        <v>0.7857142857142857</v>
      </c>
      <c r="S18" s="69">
        <v>54</v>
      </c>
      <c r="T18" s="149">
        <v>0.2231404958677686</v>
      </c>
    </row>
    <row r="19" spans="2:20" ht="16.5" x14ac:dyDescent="0.3">
      <c r="B19" s="71" t="s">
        <v>60</v>
      </c>
      <c r="C19" s="11">
        <v>1</v>
      </c>
      <c r="D19" s="12">
        <v>0.5</v>
      </c>
      <c r="E19" s="11">
        <v>0</v>
      </c>
      <c r="F19" s="12">
        <v>0</v>
      </c>
      <c r="G19" s="11">
        <v>0</v>
      </c>
      <c r="H19" s="12">
        <v>0</v>
      </c>
      <c r="I19" s="11">
        <v>0</v>
      </c>
      <c r="J19" s="12">
        <v>0</v>
      </c>
      <c r="K19" s="11">
        <v>0</v>
      </c>
      <c r="L19" s="12">
        <v>0</v>
      </c>
      <c r="M19" s="11">
        <v>0</v>
      </c>
      <c r="N19" s="12">
        <v>0</v>
      </c>
      <c r="O19" s="11">
        <v>5</v>
      </c>
      <c r="P19" s="12">
        <v>5.2083333333333336E-2</v>
      </c>
      <c r="Q19" s="11">
        <v>0</v>
      </c>
      <c r="R19" s="12">
        <v>0</v>
      </c>
      <c r="S19" s="69">
        <v>6</v>
      </c>
      <c r="T19" s="149">
        <v>2.4793388429752067E-2</v>
      </c>
    </row>
    <row r="20" spans="2:20" ht="16.5" x14ac:dyDescent="0.3">
      <c r="B20" s="71" t="s">
        <v>61</v>
      </c>
      <c r="C20" s="11">
        <v>0</v>
      </c>
      <c r="D20" s="12">
        <v>0</v>
      </c>
      <c r="E20" s="11">
        <v>0</v>
      </c>
      <c r="F20" s="12">
        <v>0</v>
      </c>
      <c r="G20" s="11">
        <v>0</v>
      </c>
      <c r="H20" s="12">
        <v>0</v>
      </c>
      <c r="I20" s="11">
        <v>0</v>
      </c>
      <c r="J20" s="12">
        <v>0</v>
      </c>
      <c r="K20" s="11">
        <v>0</v>
      </c>
      <c r="L20" s="12">
        <v>0</v>
      </c>
      <c r="M20" s="11">
        <v>0</v>
      </c>
      <c r="N20" s="12">
        <v>0</v>
      </c>
      <c r="O20" s="11">
        <v>1</v>
      </c>
      <c r="P20" s="12">
        <v>1.0416666666666666E-2</v>
      </c>
      <c r="Q20" s="11">
        <v>0</v>
      </c>
      <c r="R20" s="12">
        <v>0</v>
      </c>
      <c r="S20" s="69">
        <v>1</v>
      </c>
      <c r="T20" s="149">
        <v>4.1322314049586778E-3</v>
      </c>
    </row>
    <row r="21" spans="2:20" ht="16.5" x14ac:dyDescent="0.3">
      <c r="B21" s="71" t="s">
        <v>332</v>
      </c>
      <c r="C21" s="11">
        <v>0</v>
      </c>
      <c r="D21" s="12">
        <v>0</v>
      </c>
      <c r="E21" s="11">
        <v>0</v>
      </c>
      <c r="F21" s="12">
        <v>0</v>
      </c>
      <c r="G21" s="11">
        <v>0</v>
      </c>
      <c r="H21" s="12">
        <v>0</v>
      </c>
      <c r="I21" s="11">
        <v>0</v>
      </c>
      <c r="J21" s="12">
        <v>0</v>
      </c>
      <c r="K21" s="11">
        <v>0</v>
      </c>
      <c r="L21" s="12">
        <v>0</v>
      </c>
      <c r="M21" s="11">
        <v>0</v>
      </c>
      <c r="N21" s="12">
        <v>0</v>
      </c>
      <c r="O21" s="11">
        <v>0</v>
      </c>
      <c r="P21" s="12">
        <v>0</v>
      </c>
      <c r="Q21" s="11">
        <v>0</v>
      </c>
      <c r="R21" s="12">
        <v>0</v>
      </c>
      <c r="S21" s="69">
        <v>0</v>
      </c>
      <c r="T21" s="149">
        <v>0</v>
      </c>
    </row>
    <row r="22" spans="2:20" ht="16.5" x14ac:dyDescent="0.3">
      <c r="B22" s="71" t="s">
        <v>63</v>
      </c>
      <c r="C22" s="11">
        <v>0</v>
      </c>
      <c r="D22" s="12">
        <v>0</v>
      </c>
      <c r="E22" s="11">
        <v>0</v>
      </c>
      <c r="F22" s="12">
        <v>0</v>
      </c>
      <c r="G22" s="11">
        <v>10</v>
      </c>
      <c r="H22" s="12">
        <v>0.76923076923076927</v>
      </c>
      <c r="I22" s="11">
        <v>5</v>
      </c>
      <c r="J22" s="12">
        <v>8.6206896551724144E-2</v>
      </c>
      <c r="K22" s="11">
        <v>2</v>
      </c>
      <c r="L22" s="12">
        <v>0.08</v>
      </c>
      <c r="M22" s="11">
        <v>0</v>
      </c>
      <c r="N22" s="12">
        <v>0</v>
      </c>
      <c r="O22" s="11">
        <v>4</v>
      </c>
      <c r="P22" s="12">
        <v>4.1666666666666664E-2</v>
      </c>
      <c r="Q22" s="11">
        <v>0</v>
      </c>
      <c r="R22" s="12">
        <v>0</v>
      </c>
      <c r="S22" s="69">
        <v>21</v>
      </c>
      <c r="T22" s="149">
        <v>8.6776859504132234E-2</v>
      </c>
    </row>
    <row r="23" spans="2:20" ht="28.5" x14ac:dyDescent="0.3">
      <c r="B23" s="71" t="s">
        <v>64</v>
      </c>
      <c r="C23" s="11">
        <v>0</v>
      </c>
      <c r="D23" s="12">
        <v>0</v>
      </c>
      <c r="E23" s="11">
        <v>0</v>
      </c>
      <c r="F23" s="12">
        <v>0</v>
      </c>
      <c r="G23" s="11">
        <v>0</v>
      </c>
      <c r="H23" s="12">
        <v>0</v>
      </c>
      <c r="I23" s="11">
        <v>2</v>
      </c>
      <c r="J23" s="12">
        <v>3.4482758620689655E-2</v>
      </c>
      <c r="K23" s="11">
        <v>1</v>
      </c>
      <c r="L23" s="12">
        <v>0.04</v>
      </c>
      <c r="M23" s="11">
        <v>0</v>
      </c>
      <c r="N23" s="12">
        <v>0</v>
      </c>
      <c r="O23" s="11">
        <v>2</v>
      </c>
      <c r="P23" s="12">
        <v>2.0833333333333332E-2</v>
      </c>
      <c r="Q23" s="11">
        <v>0</v>
      </c>
      <c r="R23" s="12">
        <v>0</v>
      </c>
      <c r="S23" s="69">
        <v>5</v>
      </c>
      <c r="T23" s="149">
        <v>2.0661157024793389E-2</v>
      </c>
    </row>
    <row r="24" spans="2:20" ht="16.5" x14ac:dyDescent="0.3">
      <c r="B24" s="71" t="s">
        <v>65</v>
      </c>
      <c r="C24" s="11">
        <v>0</v>
      </c>
      <c r="D24" s="12">
        <v>0</v>
      </c>
      <c r="E24" s="11">
        <v>0</v>
      </c>
      <c r="F24" s="12">
        <v>0</v>
      </c>
      <c r="G24" s="11">
        <v>0</v>
      </c>
      <c r="H24" s="12">
        <v>0</v>
      </c>
      <c r="I24" s="11">
        <v>4</v>
      </c>
      <c r="J24" s="12">
        <v>6.8965517241379309E-2</v>
      </c>
      <c r="K24" s="11">
        <v>0</v>
      </c>
      <c r="L24" s="12">
        <v>0</v>
      </c>
      <c r="M24" s="11">
        <v>0</v>
      </c>
      <c r="N24" s="12">
        <v>0</v>
      </c>
      <c r="O24" s="11">
        <v>5</v>
      </c>
      <c r="P24" s="12">
        <v>5.2083333333333336E-2</v>
      </c>
      <c r="Q24" s="11">
        <v>0</v>
      </c>
      <c r="R24" s="12">
        <v>0</v>
      </c>
      <c r="S24" s="69">
        <v>9</v>
      </c>
      <c r="T24" s="149">
        <v>3.71900826446281E-2</v>
      </c>
    </row>
    <row r="25" spans="2:20" ht="16.5" x14ac:dyDescent="0.3">
      <c r="B25" s="71" t="s">
        <v>66</v>
      </c>
      <c r="C25" s="11">
        <v>0</v>
      </c>
      <c r="D25" s="12">
        <v>0</v>
      </c>
      <c r="E25" s="11">
        <v>0</v>
      </c>
      <c r="F25" s="12">
        <v>0</v>
      </c>
      <c r="G25" s="11">
        <v>0</v>
      </c>
      <c r="H25" s="12">
        <v>0</v>
      </c>
      <c r="I25" s="11">
        <v>5</v>
      </c>
      <c r="J25" s="12">
        <v>8.6206896551724144E-2</v>
      </c>
      <c r="K25" s="11">
        <v>2</v>
      </c>
      <c r="L25" s="12">
        <v>0.08</v>
      </c>
      <c r="M25" s="11">
        <v>1</v>
      </c>
      <c r="N25" s="12">
        <v>0.2</v>
      </c>
      <c r="O25" s="11">
        <v>20</v>
      </c>
      <c r="P25" s="12">
        <v>0.20833333333333334</v>
      </c>
      <c r="Q25" s="11">
        <v>2</v>
      </c>
      <c r="R25" s="12">
        <v>4.7619047619047616E-2</v>
      </c>
      <c r="S25" s="69">
        <v>30</v>
      </c>
      <c r="T25" s="149">
        <v>0.12396694214876033</v>
      </c>
    </row>
    <row r="26" spans="2:20" ht="16.5" x14ac:dyDescent="0.3">
      <c r="B26" s="71" t="s">
        <v>67</v>
      </c>
      <c r="C26" s="11">
        <v>0</v>
      </c>
      <c r="D26" s="12">
        <v>0</v>
      </c>
      <c r="E26" s="11">
        <v>0</v>
      </c>
      <c r="F26" s="12">
        <v>0</v>
      </c>
      <c r="G26" s="11">
        <v>0</v>
      </c>
      <c r="H26" s="12">
        <v>0</v>
      </c>
      <c r="I26" s="11">
        <v>8</v>
      </c>
      <c r="J26" s="12">
        <v>0.13793103448275862</v>
      </c>
      <c r="K26" s="11">
        <v>0</v>
      </c>
      <c r="L26" s="12">
        <v>0</v>
      </c>
      <c r="M26" s="11">
        <v>0</v>
      </c>
      <c r="N26" s="12">
        <v>0</v>
      </c>
      <c r="O26" s="11">
        <v>4</v>
      </c>
      <c r="P26" s="12">
        <v>4.1666666666666664E-2</v>
      </c>
      <c r="Q26" s="11">
        <v>0</v>
      </c>
      <c r="R26" s="12">
        <v>0</v>
      </c>
      <c r="S26" s="69">
        <v>12</v>
      </c>
      <c r="T26" s="149">
        <v>4.9586776859504134E-2</v>
      </c>
    </row>
    <row r="27" spans="2:20" ht="16.5" x14ac:dyDescent="0.3">
      <c r="B27" s="71" t="s">
        <v>68</v>
      </c>
      <c r="C27" s="11">
        <v>0</v>
      </c>
      <c r="D27" s="12">
        <v>0</v>
      </c>
      <c r="E27" s="11">
        <v>1</v>
      </c>
      <c r="F27" s="12">
        <v>1</v>
      </c>
      <c r="G27" s="11">
        <v>0</v>
      </c>
      <c r="H27" s="12">
        <v>0</v>
      </c>
      <c r="I27" s="11">
        <v>3</v>
      </c>
      <c r="J27" s="12">
        <v>5.1724137931034482E-2</v>
      </c>
      <c r="K27" s="11">
        <v>4</v>
      </c>
      <c r="L27" s="12">
        <v>0.16</v>
      </c>
      <c r="M27" s="11">
        <v>0</v>
      </c>
      <c r="N27" s="12">
        <v>0</v>
      </c>
      <c r="O27" s="11">
        <v>10</v>
      </c>
      <c r="P27" s="12">
        <v>0.10416666666666667</v>
      </c>
      <c r="Q27" s="11">
        <v>0</v>
      </c>
      <c r="R27" s="12">
        <v>0</v>
      </c>
      <c r="S27" s="69">
        <v>18</v>
      </c>
      <c r="T27" s="149">
        <v>7.43801652892562E-2</v>
      </c>
    </row>
    <row r="28" spans="2:20" ht="16.5" x14ac:dyDescent="0.3">
      <c r="B28" s="71" t="s">
        <v>69</v>
      </c>
      <c r="C28" s="11">
        <v>0</v>
      </c>
      <c r="D28" s="12">
        <v>0</v>
      </c>
      <c r="E28" s="11">
        <v>0</v>
      </c>
      <c r="F28" s="12">
        <v>0</v>
      </c>
      <c r="G28" s="11">
        <v>0</v>
      </c>
      <c r="H28" s="12">
        <v>0</v>
      </c>
      <c r="I28" s="11">
        <v>0</v>
      </c>
      <c r="J28" s="12">
        <v>0</v>
      </c>
      <c r="K28" s="11">
        <v>1</v>
      </c>
      <c r="L28" s="12">
        <v>0.04</v>
      </c>
      <c r="M28" s="11">
        <v>0</v>
      </c>
      <c r="N28" s="12">
        <v>0</v>
      </c>
      <c r="O28" s="11">
        <v>0</v>
      </c>
      <c r="P28" s="12">
        <v>0</v>
      </c>
      <c r="Q28" s="11">
        <v>1</v>
      </c>
      <c r="R28" s="12">
        <v>2.3809523809523808E-2</v>
      </c>
      <c r="S28" s="69">
        <v>2</v>
      </c>
      <c r="T28" s="149">
        <v>8.2644628099173556E-3</v>
      </c>
    </row>
    <row r="29" spans="2:20" ht="57" x14ac:dyDescent="0.3">
      <c r="B29" s="71" t="s">
        <v>70</v>
      </c>
      <c r="C29" s="11">
        <v>0</v>
      </c>
      <c r="D29" s="12">
        <v>0</v>
      </c>
      <c r="E29" s="11">
        <v>0</v>
      </c>
      <c r="F29" s="12">
        <v>0</v>
      </c>
      <c r="G29" s="11">
        <v>0</v>
      </c>
      <c r="H29" s="12">
        <v>0</v>
      </c>
      <c r="I29" s="11">
        <v>1</v>
      </c>
      <c r="J29" s="12">
        <v>1.7241379310344827E-2</v>
      </c>
      <c r="K29" s="11">
        <v>0</v>
      </c>
      <c r="L29" s="12">
        <v>0</v>
      </c>
      <c r="M29" s="11">
        <v>1</v>
      </c>
      <c r="N29" s="12">
        <v>0.2</v>
      </c>
      <c r="O29" s="11">
        <v>0</v>
      </c>
      <c r="P29" s="12">
        <v>0</v>
      </c>
      <c r="Q29" s="11">
        <v>0</v>
      </c>
      <c r="R29" s="12">
        <v>0</v>
      </c>
      <c r="S29" s="69">
        <v>2</v>
      </c>
      <c r="T29" s="149">
        <v>8.2644628099173556E-3</v>
      </c>
    </row>
    <row r="30" spans="2:20" ht="16.5" x14ac:dyDescent="0.3">
      <c r="B30" s="71" t="s">
        <v>71</v>
      </c>
      <c r="C30" s="11">
        <v>0</v>
      </c>
      <c r="D30" s="12">
        <v>0</v>
      </c>
      <c r="E30" s="11">
        <v>0</v>
      </c>
      <c r="F30" s="12">
        <v>0</v>
      </c>
      <c r="G30" s="11">
        <v>0</v>
      </c>
      <c r="H30" s="12">
        <v>0</v>
      </c>
      <c r="I30" s="11">
        <v>10</v>
      </c>
      <c r="J30" s="12">
        <v>0.17241379310344829</v>
      </c>
      <c r="K30" s="11">
        <v>1</v>
      </c>
      <c r="L30" s="12">
        <v>0.04</v>
      </c>
      <c r="M30" s="11">
        <v>0</v>
      </c>
      <c r="N30" s="12">
        <v>0</v>
      </c>
      <c r="O30" s="11">
        <v>19</v>
      </c>
      <c r="P30" s="12">
        <v>0.19791666666666666</v>
      </c>
      <c r="Q30" s="11">
        <v>0</v>
      </c>
      <c r="R30" s="12">
        <v>0</v>
      </c>
      <c r="S30" s="69">
        <v>30</v>
      </c>
      <c r="T30" s="149">
        <v>0.12396694214876033</v>
      </c>
    </row>
    <row r="31" spans="2:20" ht="16.5" x14ac:dyDescent="0.3">
      <c r="B31" s="71" t="s">
        <v>72</v>
      </c>
      <c r="C31" s="11">
        <v>0</v>
      </c>
      <c r="D31" s="12">
        <v>0</v>
      </c>
      <c r="E31" s="11">
        <v>0</v>
      </c>
      <c r="F31" s="12">
        <v>0</v>
      </c>
      <c r="G31" s="11">
        <v>2</v>
      </c>
      <c r="H31" s="12">
        <v>0.15384615384615385</v>
      </c>
      <c r="I31" s="11">
        <v>0</v>
      </c>
      <c r="J31" s="12">
        <v>0</v>
      </c>
      <c r="K31" s="11">
        <v>0</v>
      </c>
      <c r="L31" s="12">
        <v>0</v>
      </c>
      <c r="M31" s="11">
        <v>3</v>
      </c>
      <c r="N31" s="12">
        <v>0.6</v>
      </c>
      <c r="O31" s="11">
        <v>0</v>
      </c>
      <c r="P31" s="12">
        <v>0</v>
      </c>
      <c r="Q31" s="11">
        <v>1</v>
      </c>
      <c r="R31" s="12">
        <v>2.3809523809523808E-2</v>
      </c>
      <c r="S31" s="69">
        <v>6</v>
      </c>
      <c r="T31" s="149">
        <v>2.4793388429752067E-2</v>
      </c>
    </row>
    <row r="32" spans="2:20" ht="28.5" x14ac:dyDescent="0.3">
      <c r="B32" s="71" t="s">
        <v>73</v>
      </c>
      <c r="C32" s="11">
        <v>0</v>
      </c>
      <c r="D32" s="12">
        <v>0</v>
      </c>
      <c r="E32" s="11">
        <v>0</v>
      </c>
      <c r="F32" s="12">
        <v>0</v>
      </c>
      <c r="G32" s="11">
        <v>0</v>
      </c>
      <c r="H32" s="12">
        <v>0</v>
      </c>
      <c r="I32" s="11">
        <v>3</v>
      </c>
      <c r="J32" s="12">
        <v>5.1724137931034482E-2</v>
      </c>
      <c r="K32" s="11">
        <v>0</v>
      </c>
      <c r="L32" s="12">
        <v>0</v>
      </c>
      <c r="M32" s="11">
        <v>0</v>
      </c>
      <c r="N32" s="12">
        <v>0</v>
      </c>
      <c r="O32" s="11">
        <v>1</v>
      </c>
      <c r="P32" s="12">
        <v>1.0416666666666666E-2</v>
      </c>
      <c r="Q32" s="11">
        <v>1</v>
      </c>
      <c r="R32" s="12">
        <v>2.3809523809523808E-2</v>
      </c>
      <c r="S32" s="69">
        <v>5</v>
      </c>
      <c r="T32" s="149">
        <v>2.0661157024793389E-2</v>
      </c>
    </row>
    <row r="33" spans="2:20" ht="16.5" x14ac:dyDescent="0.3">
      <c r="B33" s="72" t="s">
        <v>178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4"/>
      <c r="T33" s="75"/>
    </row>
    <row r="34" spans="2:20" s="79" customFormat="1" ht="16.5" x14ac:dyDescent="0.3">
      <c r="B34" s="76" t="s">
        <v>333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1"/>
      <c r="T34" s="75"/>
    </row>
  </sheetData>
  <mergeCells count="12">
    <mergeCell ref="A1:X1"/>
    <mergeCell ref="B5:B7"/>
    <mergeCell ref="C5:T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hyperlinks>
    <hyperlink ref="V4" location="'ÍNDICE '!A1" display="ÍNDICE"/>
  </hyperlink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875" customWidth="1"/>
    <col min="4" max="4" width="12.5" customWidth="1"/>
    <col min="9" max="9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291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I4" s="167" t="s">
        <v>229</v>
      </c>
    </row>
    <row r="5" spans="1:26" x14ac:dyDescent="0.25">
      <c r="B5" s="275" t="s">
        <v>74</v>
      </c>
      <c r="C5" s="242" t="s">
        <v>108</v>
      </c>
      <c r="D5" s="243"/>
      <c r="E5" s="243"/>
      <c r="F5" s="244"/>
      <c r="G5" s="275" t="s">
        <v>109</v>
      </c>
    </row>
    <row r="6" spans="1:26" ht="27" x14ac:dyDescent="0.25">
      <c r="B6" s="276"/>
      <c r="C6" s="192" t="s">
        <v>110</v>
      </c>
      <c r="D6" s="189" t="s">
        <v>111</v>
      </c>
      <c r="E6" s="192" t="s">
        <v>112</v>
      </c>
      <c r="F6" s="189" t="s">
        <v>113</v>
      </c>
      <c r="G6" s="276"/>
    </row>
    <row r="7" spans="1:26" x14ac:dyDescent="0.25">
      <c r="B7" s="36" t="s">
        <v>82</v>
      </c>
      <c r="C7" s="37">
        <v>10</v>
      </c>
      <c r="D7" s="37">
        <v>29</v>
      </c>
      <c r="E7" s="37">
        <v>10</v>
      </c>
      <c r="F7" s="37">
        <v>9</v>
      </c>
      <c r="G7" s="37">
        <v>58</v>
      </c>
    </row>
    <row r="8" spans="1:26" ht="16.5" x14ac:dyDescent="0.3">
      <c r="B8" s="19" t="s">
        <v>48</v>
      </c>
      <c r="C8" s="38">
        <v>0</v>
      </c>
      <c r="D8" s="60">
        <v>6</v>
      </c>
      <c r="E8" s="38">
        <v>0</v>
      </c>
      <c r="F8" s="60">
        <v>0</v>
      </c>
      <c r="G8" s="60">
        <v>6</v>
      </c>
    </row>
    <row r="9" spans="1:26" x14ac:dyDescent="0.25">
      <c r="B9" s="34" t="s">
        <v>50</v>
      </c>
      <c r="C9" s="38">
        <v>1</v>
      </c>
      <c r="D9" s="38">
        <v>0</v>
      </c>
      <c r="E9" s="38">
        <v>0</v>
      </c>
      <c r="F9" s="38">
        <v>0</v>
      </c>
      <c r="G9" s="60">
        <v>1</v>
      </c>
    </row>
    <row r="10" spans="1:26" ht="16.5" x14ac:dyDescent="0.3">
      <c r="B10" s="19" t="s">
        <v>83</v>
      </c>
      <c r="C10" s="38">
        <v>0</v>
      </c>
      <c r="D10" s="38">
        <v>0</v>
      </c>
      <c r="E10" s="38">
        <v>0</v>
      </c>
      <c r="F10" s="38">
        <v>0</v>
      </c>
      <c r="G10" s="60">
        <v>0</v>
      </c>
    </row>
    <row r="11" spans="1:26" x14ac:dyDescent="0.25">
      <c r="B11" s="34" t="s">
        <v>52</v>
      </c>
      <c r="C11" s="38">
        <v>0</v>
      </c>
      <c r="D11" s="38">
        <v>1</v>
      </c>
      <c r="E11" s="38">
        <v>1</v>
      </c>
      <c r="F11" s="38">
        <v>0</v>
      </c>
      <c r="G11" s="60">
        <v>2</v>
      </c>
    </row>
    <row r="12" spans="1:26" x14ac:dyDescent="0.25">
      <c r="B12" s="34" t="s">
        <v>53</v>
      </c>
      <c r="C12" s="38">
        <v>0</v>
      </c>
      <c r="D12" s="38">
        <v>0</v>
      </c>
      <c r="E12" s="38">
        <v>1</v>
      </c>
      <c r="F12" s="38">
        <v>1</v>
      </c>
      <c r="G12" s="60">
        <v>2</v>
      </c>
    </row>
    <row r="13" spans="1:26" ht="16.5" x14ac:dyDescent="0.3">
      <c r="B13" s="19" t="s">
        <v>54</v>
      </c>
      <c r="C13" s="38">
        <v>0</v>
      </c>
      <c r="D13" s="38">
        <v>0</v>
      </c>
      <c r="E13" s="38">
        <v>0</v>
      </c>
      <c r="F13" s="38">
        <v>0</v>
      </c>
      <c r="G13" s="60">
        <v>0</v>
      </c>
    </row>
    <row r="14" spans="1:26" x14ac:dyDescent="0.25">
      <c r="B14" s="34" t="s">
        <v>55</v>
      </c>
      <c r="C14" s="38">
        <v>1</v>
      </c>
      <c r="D14" s="38">
        <v>0</v>
      </c>
      <c r="E14" s="38">
        <v>0</v>
      </c>
      <c r="F14" s="38">
        <v>0</v>
      </c>
      <c r="G14" s="60">
        <v>1</v>
      </c>
    </row>
    <row r="15" spans="1:26" x14ac:dyDescent="0.25">
      <c r="B15" s="34" t="s">
        <v>56</v>
      </c>
      <c r="C15" s="38">
        <v>0</v>
      </c>
      <c r="D15" s="38">
        <v>0</v>
      </c>
      <c r="E15" s="38">
        <v>1</v>
      </c>
      <c r="F15" s="38">
        <v>1</v>
      </c>
      <c r="G15" s="60">
        <v>2</v>
      </c>
    </row>
    <row r="16" spans="1:26" ht="16.5" x14ac:dyDescent="0.3">
      <c r="B16" s="19" t="s">
        <v>57</v>
      </c>
      <c r="C16" s="38"/>
      <c r="D16" s="38"/>
      <c r="E16" s="38"/>
      <c r="F16" s="38"/>
      <c r="G16" s="60">
        <v>0</v>
      </c>
    </row>
    <row r="17" spans="2:7" ht="16.5" x14ac:dyDescent="0.3">
      <c r="B17" s="19" t="s">
        <v>59</v>
      </c>
      <c r="C17" s="38">
        <v>0</v>
      </c>
      <c r="D17" s="38">
        <v>2</v>
      </c>
      <c r="E17" s="38">
        <v>0</v>
      </c>
      <c r="F17" s="38">
        <v>0</v>
      </c>
      <c r="G17" s="60">
        <v>2</v>
      </c>
    </row>
    <row r="18" spans="2:7" x14ac:dyDescent="0.25">
      <c r="B18" s="34" t="s">
        <v>60</v>
      </c>
      <c r="C18" s="38">
        <v>0</v>
      </c>
      <c r="D18" s="38">
        <v>8</v>
      </c>
      <c r="E18" s="38">
        <v>0</v>
      </c>
      <c r="F18" s="38">
        <v>0</v>
      </c>
      <c r="G18" s="60">
        <v>8</v>
      </c>
    </row>
    <row r="19" spans="2:7" x14ac:dyDescent="0.25">
      <c r="B19" s="34" t="s">
        <v>61</v>
      </c>
      <c r="C19" s="38"/>
      <c r="D19" s="38"/>
      <c r="E19" s="38"/>
      <c r="F19" s="38"/>
      <c r="G19" s="60">
        <v>0</v>
      </c>
    </row>
    <row r="20" spans="2:7" x14ac:dyDescent="0.25">
      <c r="B20" s="34" t="s">
        <v>62</v>
      </c>
      <c r="C20" s="38">
        <v>0</v>
      </c>
      <c r="D20" s="38">
        <v>0</v>
      </c>
      <c r="E20" s="38">
        <v>1</v>
      </c>
      <c r="F20" s="38">
        <v>2</v>
      </c>
      <c r="G20" s="60">
        <v>3</v>
      </c>
    </row>
    <row r="21" spans="2:7" x14ac:dyDescent="0.25">
      <c r="B21" s="34" t="s">
        <v>63</v>
      </c>
      <c r="C21" s="38">
        <v>0</v>
      </c>
      <c r="D21" s="38">
        <v>3</v>
      </c>
      <c r="E21" s="38">
        <v>0</v>
      </c>
      <c r="F21" s="38">
        <v>0</v>
      </c>
      <c r="G21" s="60">
        <v>3</v>
      </c>
    </row>
    <row r="22" spans="2:7" ht="16.5" x14ac:dyDescent="0.3">
      <c r="B22" s="19" t="s">
        <v>64</v>
      </c>
      <c r="C22" s="38">
        <v>0</v>
      </c>
      <c r="D22" s="38">
        <v>0</v>
      </c>
      <c r="E22" s="38">
        <v>2</v>
      </c>
      <c r="F22" s="38">
        <v>0</v>
      </c>
      <c r="G22" s="60">
        <v>2</v>
      </c>
    </row>
    <row r="23" spans="2:7" ht="16.5" x14ac:dyDescent="0.3">
      <c r="B23" s="19" t="s">
        <v>65</v>
      </c>
      <c r="C23" s="38">
        <v>0</v>
      </c>
      <c r="D23" s="38">
        <v>0</v>
      </c>
      <c r="E23" s="38">
        <v>0</v>
      </c>
      <c r="F23" s="38">
        <v>0</v>
      </c>
      <c r="G23" s="60">
        <v>0</v>
      </c>
    </row>
    <row r="24" spans="2:7" ht="16.5" x14ac:dyDescent="0.3">
      <c r="B24" s="19" t="s">
        <v>66</v>
      </c>
      <c r="C24" s="38">
        <v>0</v>
      </c>
      <c r="D24" s="38">
        <v>0</v>
      </c>
      <c r="E24" s="38">
        <v>1</v>
      </c>
      <c r="F24" s="38">
        <v>0</v>
      </c>
      <c r="G24" s="60">
        <v>1</v>
      </c>
    </row>
    <row r="25" spans="2:7" ht="16.5" x14ac:dyDescent="0.3">
      <c r="B25" s="19" t="s">
        <v>67</v>
      </c>
      <c r="C25" s="38">
        <v>0</v>
      </c>
      <c r="D25" s="38">
        <v>0</v>
      </c>
      <c r="E25" s="38">
        <v>1</v>
      </c>
      <c r="F25" s="38">
        <v>1</v>
      </c>
      <c r="G25" s="60">
        <v>2</v>
      </c>
    </row>
    <row r="26" spans="2:7" x14ac:dyDescent="0.25">
      <c r="B26" s="34" t="s">
        <v>68</v>
      </c>
      <c r="C26" s="38">
        <v>0</v>
      </c>
      <c r="D26" s="38">
        <v>6</v>
      </c>
      <c r="E26" s="38">
        <v>0</v>
      </c>
      <c r="F26" s="38">
        <v>0</v>
      </c>
      <c r="G26" s="60">
        <v>6</v>
      </c>
    </row>
    <row r="27" spans="2:7" ht="16.5" x14ac:dyDescent="0.3">
      <c r="B27" s="19" t="s">
        <v>69</v>
      </c>
      <c r="C27" s="38">
        <v>0</v>
      </c>
      <c r="D27" s="38">
        <v>0</v>
      </c>
      <c r="E27" s="38">
        <v>0</v>
      </c>
      <c r="F27" s="38">
        <v>0</v>
      </c>
      <c r="G27" s="60">
        <v>0</v>
      </c>
    </row>
    <row r="28" spans="2:7" ht="15.75" customHeight="1" x14ac:dyDescent="0.3">
      <c r="B28" s="21" t="s">
        <v>70</v>
      </c>
      <c r="C28" s="38">
        <v>0</v>
      </c>
      <c r="D28" s="38">
        <v>0</v>
      </c>
      <c r="E28" s="38">
        <v>1</v>
      </c>
      <c r="F28" s="38">
        <v>2</v>
      </c>
      <c r="G28" s="60">
        <v>3</v>
      </c>
    </row>
    <row r="29" spans="2:7" ht="16.5" x14ac:dyDescent="0.3">
      <c r="B29" s="19" t="s">
        <v>71</v>
      </c>
      <c r="C29" s="38">
        <v>7</v>
      </c>
      <c r="D29" s="38">
        <v>0</v>
      </c>
      <c r="E29" s="38">
        <v>1</v>
      </c>
      <c r="F29" s="38">
        <v>1</v>
      </c>
      <c r="G29" s="60">
        <v>9</v>
      </c>
    </row>
    <row r="30" spans="2:7" x14ac:dyDescent="0.25">
      <c r="B30" s="34" t="s">
        <v>72</v>
      </c>
      <c r="C30" s="38">
        <v>0</v>
      </c>
      <c r="D30" s="38">
        <v>1</v>
      </c>
      <c r="E30" s="38">
        <v>0</v>
      </c>
      <c r="F30" s="38">
        <v>1</v>
      </c>
      <c r="G30" s="60">
        <v>2</v>
      </c>
    </row>
    <row r="31" spans="2:7" x14ac:dyDescent="0.25">
      <c r="B31" s="34" t="s">
        <v>73</v>
      </c>
      <c r="C31" s="38">
        <v>1</v>
      </c>
      <c r="D31" s="38">
        <v>2</v>
      </c>
      <c r="E31" s="38">
        <v>0</v>
      </c>
      <c r="F31" s="38">
        <v>0</v>
      </c>
      <c r="G31" s="60">
        <v>3</v>
      </c>
    </row>
    <row r="32" spans="2:7" x14ac:dyDescent="0.25">
      <c r="B32" s="72" t="s">
        <v>178</v>
      </c>
      <c r="C32" s="39"/>
      <c r="D32" s="3"/>
      <c r="E32" s="3"/>
      <c r="F32" s="3"/>
      <c r="G32" s="3"/>
    </row>
    <row r="33" spans="2:7" s="79" customFormat="1" x14ac:dyDescent="0.25">
      <c r="B33" s="76" t="s">
        <v>249</v>
      </c>
      <c r="C33" s="177"/>
      <c r="D33" s="178"/>
      <c r="E33" s="178"/>
      <c r="F33" s="178"/>
      <c r="G33" s="178"/>
    </row>
  </sheetData>
  <mergeCells count="4">
    <mergeCell ref="A1:Z1"/>
    <mergeCell ref="B5:B6"/>
    <mergeCell ref="C5:F5"/>
    <mergeCell ref="G5:G6"/>
  </mergeCells>
  <hyperlinks>
    <hyperlink ref="I4" location="'ÍNDICE '!A1" display="ÍNDICE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Normal="100" workbookViewId="0">
      <selection sqref="A1:Z1"/>
    </sheetView>
  </sheetViews>
  <sheetFormatPr baseColWidth="10" defaultRowHeight="15.75" x14ac:dyDescent="0.25"/>
  <cols>
    <col min="2" max="2" width="28.25" customWidth="1"/>
    <col min="3" max="3" width="11.875" bestFit="1" customWidth="1"/>
    <col min="4" max="4" width="12.125" bestFit="1" customWidth="1"/>
    <col min="5" max="5" width="11.125" bestFit="1" customWidth="1"/>
    <col min="6" max="6" width="12.5" customWidth="1"/>
    <col min="7" max="7" width="12" style="61" bestFit="1" customWidth="1"/>
    <col min="8" max="8" width="14.75" customWidth="1"/>
    <col min="10" max="10" width="6.5" bestFit="1" customWidth="1"/>
  </cols>
  <sheetData>
    <row r="1" spans="1:26" ht="100.35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x14ac:dyDescent="0.25">
      <c r="B2" s="186" t="s">
        <v>292</v>
      </c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</row>
    <row r="3" spans="1:26" x14ac:dyDescent="0.25">
      <c r="B3" s="186" t="s">
        <v>288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</row>
    <row r="4" spans="1:26" x14ac:dyDescent="0.25">
      <c r="A4" s="187"/>
      <c r="B4" s="187"/>
      <c r="C4" s="187"/>
      <c r="D4" s="187"/>
      <c r="E4" s="187"/>
      <c r="F4" s="187"/>
      <c r="G4" s="187"/>
      <c r="H4" s="187"/>
      <c r="I4" s="187"/>
      <c r="J4" s="167" t="s">
        <v>229</v>
      </c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</row>
    <row r="5" spans="1:26" ht="15.75" customHeight="1" x14ac:dyDescent="0.25">
      <c r="B5" s="296" t="s">
        <v>74</v>
      </c>
      <c r="C5" s="296" t="s">
        <v>118</v>
      </c>
      <c r="D5" s="277" t="s">
        <v>163</v>
      </c>
      <c r="E5" s="281"/>
      <c r="F5" s="281"/>
      <c r="G5" s="278"/>
      <c r="H5" s="282" t="s">
        <v>109</v>
      </c>
    </row>
    <row r="6" spans="1:26" ht="40.5" x14ac:dyDescent="0.25">
      <c r="B6" s="297"/>
      <c r="C6" s="297"/>
      <c r="D6" s="193" t="s">
        <v>164</v>
      </c>
      <c r="E6" s="192" t="s">
        <v>165</v>
      </c>
      <c r="F6" s="192" t="s">
        <v>166</v>
      </c>
      <c r="G6" s="192" t="s">
        <v>170</v>
      </c>
      <c r="H6" s="283"/>
      <c r="L6" s="103"/>
    </row>
    <row r="7" spans="1:26" s="104" customFormat="1" ht="13.5" x14ac:dyDescent="0.25">
      <c r="B7" s="57" t="s">
        <v>146</v>
      </c>
      <c r="C7" s="208">
        <v>96</v>
      </c>
      <c r="D7" s="105">
        <v>9768089.1799999997</v>
      </c>
      <c r="E7" s="105">
        <v>92000</v>
      </c>
      <c r="F7" s="105">
        <v>1155095</v>
      </c>
      <c r="G7" s="105">
        <v>371416.00000000006</v>
      </c>
      <c r="H7" s="47">
        <v>11386600.18</v>
      </c>
      <c r="L7" s="103"/>
    </row>
    <row r="8" spans="1:26" ht="16.5" x14ac:dyDescent="0.3">
      <c r="B8" s="19" t="s">
        <v>48</v>
      </c>
      <c r="C8" s="65">
        <v>23</v>
      </c>
      <c r="D8" s="106">
        <v>471566.47999999986</v>
      </c>
      <c r="E8" s="106">
        <v>0</v>
      </c>
      <c r="F8" s="106">
        <v>0</v>
      </c>
      <c r="G8" s="106">
        <v>189338.00000000006</v>
      </c>
      <c r="H8" s="47">
        <v>660904.48</v>
      </c>
      <c r="I8" s="213"/>
      <c r="L8" s="103"/>
    </row>
    <row r="9" spans="1:26" ht="16.5" x14ac:dyDescent="0.3">
      <c r="B9" s="19" t="s">
        <v>50</v>
      </c>
      <c r="C9" s="65">
        <v>0</v>
      </c>
      <c r="D9" s="106"/>
      <c r="E9" s="106"/>
      <c r="F9" s="106"/>
      <c r="G9" s="106"/>
      <c r="H9" s="47">
        <v>0</v>
      </c>
      <c r="I9" s="213"/>
      <c r="L9" s="103"/>
    </row>
    <row r="10" spans="1:26" ht="16.5" x14ac:dyDescent="0.3">
      <c r="B10" s="19" t="s">
        <v>83</v>
      </c>
      <c r="C10" s="65">
        <v>3</v>
      </c>
      <c r="D10" s="106">
        <v>21700</v>
      </c>
      <c r="E10" s="106">
        <v>0</v>
      </c>
      <c r="F10" s="106">
        <v>0</v>
      </c>
      <c r="G10" s="106">
        <v>0</v>
      </c>
      <c r="H10" s="47">
        <v>21700</v>
      </c>
      <c r="I10" s="213"/>
      <c r="L10" s="103"/>
    </row>
    <row r="11" spans="1:26" ht="16.5" x14ac:dyDescent="0.3">
      <c r="B11" s="19" t="s">
        <v>52</v>
      </c>
      <c r="C11" s="65">
        <v>1</v>
      </c>
      <c r="D11" s="106">
        <v>70000</v>
      </c>
      <c r="E11" s="106">
        <v>0</v>
      </c>
      <c r="F11" s="106">
        <v>0</v>
      </c>
      <c r="G11" s="106">
        <v>0</v>
      </c>
      <c r="H11" s="47">
        <v>70000</v>
      </c>
      <c r="I11" s="213"/>
      <c r="L11" s="103"/>
    </row>
    <row r="12" spans="1:26" ht="16.5" x14ac:dyDescent="0.3">
      <c r="B12" s="19" t="s">
        <v>53</v>
      </c>
      <c r="C12" s="65">
        <v>5</v>
      </c>
      <c r="D12" s="106">
        <v>399682</v>
      </c>
      <c r="E12" s="106">
        <v>0</v>
      </c>
      <c r="F12" s="106">
        <v>0</v>
      </c>
      <c r="G12" s="106">
        <v>0</v>
      </c>
      <c r="H12" s="47">
        <v>399682</v>
      </c>
      <c r="I12" s="213"/>
      <c r="L12" s="103"/>
    </row>
    <row r="13" spans="1:26" ht="16.5" x14ac:dyDescent="0.3">
      <c r="B13" s="19" t="s">
        <v>54</v>
      </c>
      <c r="C13" s="65">
        <v>4</v>
      </c>
      <c r="D13" s="106">
        <v>84000</v>
      </c>
      <c r="E13" s="106">
        <v>0</v>
      </c>
      <c r="F13" s="106">
        <v>199095</v>
      </c>
      <c r="G13" s="106">
        <v>0</v>
      </c>
      <c r="H13" s="47">
        <v>283095</v>
      </c>
      <c r="I13" s="213"/>
      <c r="L13" s="103"/>
    </row>
    <row r="14" spans="1:26" ht="16.5" x14ac:dyDescent="0.3">
      <c r="B14" s="19" t="s">
        <v>55</v>
      </c>
      <c r="C14" s="65">
        <v>1</v>
      </c>
      <c r="D14" s="106">
        <v>1800000</v>
      </c>
      <c r="E14" s="106">
        <v>0</v>
      </c>
      <c r="F14" s="106">
        <v>956000</v>
      </c>
      <c r="G14" s="106">
        <v>0</v>
      </c>
      <c r="H14" s="47">
        <v>2756000</v>
      </c>
      <c r="I14" s="213"/>
      <c r="L14" s="103"/>
    </row>
    <row r="15" spans="1:26" ht="16.5" x14ac:dyDescent="0.3">
      <c r="B15" s="19" t="s">
        <v>56</v>
      </c>
      <c r="C15" s="65">
        <v>2</v>
      </c>
      <c r="D15" s="106">
        <v>62757</v>
      </c>
      <c r="E15" s="106">
        <v>90000</v>
      </c>
      <c r="F15" s="106">
        <v>0</v>
      </c>
      <c r="G15" s="106">
        <v>0</v>
      </c>
      <c r="H15" s="47">
        <v>152757</v>
      </c>
      <c r="I15" s="213"/>
      <c r="L15" s="103"/>
    </row>
    <row r="16" spans="1:26" ht="16.5" x14ac:dyDescent="0.3">
      <c r="B16" s="19" t="s">
        <v>334</v>
      </c>
      <c r="C16" s="65">
        <v>1</v>
      </c>
      <c r="D16" s="106">
        <v>0</v>
      </c>
      <c r="E16" s="106">
        <v>0</v>
      </c>
      <c r="F16" s="106">
        <v>0</v>
      </c>
      <c r="G16" s="106">
        <v>0</v>
      </c>
      <c r="H16" s="47">
        <v>0</v>
      </c>
      <c r="I16" s="213"/>
      <c r="L16" s="103"/>
    </row>
    <row r="17" spans="2:12" ht="16.5" x14ac:dyDescent="0.3">
      <c r="B17" s="19" t="s">
        <v>59</v>
      </c>
      <c r="C17" s="65">
        <v>9</v>
      </c>
      <c r="D17" s="106">
        <v>930788.74</v>
      </c>
      <c r="E17" s="106">
        <v>0</v>
      </c>
      <c r="F17" s="106">
        <v>0</v>
      </c>
      <c r="G17" s="106">
        <v>0</v>
      </c>
      <c r="H17" s="47">
        <v>930788.74</v>
      </c>
      <c r="I17" s="213"/>
      <c r="L17" s="103"/>
    </row>
    <row r="18" spans="2:12" ht="16.5" x14ac:dyDescent="0.3">
      <c r="B18" s="19" t="s">
        <v>60</v>
      </c>
      <c r="C18" s="65">
        <v>3</v>
      </c>
      <c r="D18" s="106">
        <v>299917</v>
      </c>
      <c r="E18" s="106">
        <v>0</v>
      </c>
      <c r="F18" s="106">
        <v>0</v>
      </c>
      <c r="G18" s="106">
        <v>0</v>
      </c>
      <c r="H18" s="47">
        <v>299917</v>
      </c>
      <c r="I18" s="213"/>
      <c r="L18" s="103"/>
    </row>
    <row r="19" spans="2:12" ht="16.5" x14ac:dyDescent="0.3">
      <c r="B19" s="19" t="s">
        <v>61</v>
      </c>
      <c r="C19" s="65">
        <v>1</v>
      </c>
      <c r="D19" s="106">
        <v>57731.4</v>
      </c>
      <c r="E19" s="106">
        <v>0</v>
      </c>
      <c r="F19" s="106">
        <v>0</v>
      </c>
      <c r="G19" s="106">
        <v>0</v>
      </c>
      <c r="H19" s="47">
        <v>57731.4</v>
      </c>
      <c r="I19" s="213"/>
      <c r="L19" s="103"/>
    </row>
    <row r="20" spans="2:12" ht="16.5" x14ac:dyDescent="0.3">
      <c r="B20" s="19" t="s">
        <v>62</v>
      </c>
      <c r="C20" s="65">
        <v>0</v>
      </c>
      <c r="D20" s="106"/>
      <c r="E20" s="106"/>
      <c r="F20" s="106"/>
      <c r="G20" s="106"/>
      <c r="H20" s="47">
        <v>0</v>
      </c>
      <c r="I20" s="213"/>
      <c r="L20" s="103"/>
    </row>
    <row r="21" spans="2:12" ht="16.5" x14ac:dyDescent="0.3">
      <c r="B21" s="19" t="s">
        <v>63</v>
      </c>
      <c r="C21" s="65">
        <v>2</v>
      </c>
      <c r="D21" s="106">
        <v>217300</v>
      </c>
      <c r="E21" s="106">
        <v>2000</v>
      </c>
      <c r="F21" s="106">
        <v>0</v>
      </c>
      <c r="G21" s="106">
        <v>96600</v>
      </c>
      <c r="H21" s="47">
        <v>315900</v>
      </c>
      <c r="I21" s="213"/>
      <c r="L21" s="103"/>
    </row>
    <row r="22" spans="2:12" ht="16.5" x14ac:dyDescent="0.3">
      <c r="B22" s="19" t="s">
        <v>64</v>
      </c>
      <c r="C22" s="65">
        <v>2</v>
      </c>
      <c r="D22" s="48">
        <v>581201.21</v>
      </c>
      <c r="E22" s="48">
        <v>0</v>
      </c>
      <c r="F22" s="48">
        <v>0</v>
      </c>
      <c r="G22" s="48">
        <v>0</v>
      </c>
      <c r="H22" s="47">
        <v>581201.21</v>
      </c>
      <c r="I22" s="213"/>
      <c r="L22" s="103"/>
    </row>
    <row r="23" spans="2:12" ht="16.5" x14ac:dyDescent="0.3">
      <c r="B23" s="19" t="s">
        <v>65</v>
      </c>
      <c r="C23" s="65">
        <v>6</v>
      </c>
      <c r="D23" s="48">
        <v>212060</v>
      </c>
      <c r="E23" s="48">
        <v>0</v>
      </c>
      <c r="F23" s="48">
        <v>0</v>
      </c>
      <c r="G23" s="48">
        <v>0</v>
      </c>
      <c r="H23" s="47">
        <v>212060</v>
      </c>
      <c r="I23" s="213"/>
      <c r="L23" s="103"/>
    </row>
    <row r="24" spans="2:12" ht="16.5" x14ac:dyDescent="0.3">
      <c r="B24" s="19" t="s">
        <v>66</v>
      </c>
      <c r="C24" s="65">
        <v>7</v>
      </c>
      <c r="D24" s="48">
        <v>2055880.4300000002</v>
      </c>
      <c r="E24" s="48">
        <v>0</v>
      </c>
      <c r="F24" s="48">
        <v>0</v>
      </c>
      <c r="G24" s="48">
        <v>0</v>
      </c>
      <c r="H24" s="47">
        <v>2055880.4300000002</v>
      </c>
      <c r="I24" s="213"/>
      <c r="L24" s="103"/>
    </row>
    <row r="25" spans="2:12" ht="16.5" x14ac:dyDescent="0.3">
      <c r="B25" s="19" t="s">
        <v>67</v>
      </c>
      <c r="C25" s="65">
        <v>1</v>
      </c>
      <c r="D25" s="48">
        <v>474773.54</v>
      </c>
      <c r="E25" s="48">
        <v>0</v>
      </c>
      <c r="F25" s="48">
        <v>0</v>
      </c>
      <c r="G25" s="48">
        <v>0</v>
      </c>
      <c r="H25" s="47">
        <v>474773.54</v>
      </c>
      <c r="I25" s="213"/>
      <c r="L25" s="103"/>
    </row>
    <row r="26" spans="2:12" ht="16.5" x14ac:dyDescent="0.3">
      <c r="B26" s="19" t="s">
        <v>68</v>
      </c>
      <c r="C26" s="65">
        <v>5</v>
      </c>
      <c r="D26" s="48">
        <v>958595.48</v>
      </c>
      <c r="E26" s="48">
        <v>0</v>
      </c>
      <c r="F26" s="48">
        <v>0</v>
      </c>
      <c r="G26" s="48">
        <v>0</v>
      </c>
      <c r="H26" s="47">
        <v>958595.48</v>
      </c>
      <c r="I26" s="213"/>
      <c r="L26" s="103"/>
    </row>
    <row r="27" spans="2:12" ht="16.5" x14ac:dyDescent="0.3">
      <c r="B27" s="19" t="s">
        <v>69</v>
      </c>
      <c r="C27" s="65">
        <v>3</v>
      </c>
      <c r="D27" s="48">
        <v>0</v>
      </c>
      <c r="E27" s="48">
        <v>0</v>
      </c>
      <c r="F27" s="48">
        <v>0</v>
      </c>
      <c r="G27" s="48">
        <v>0</v>
      </c>
      <c r="H27" s="47">
        <v>0</v>
      </c>
      <c r="I27" s="213"/>
      <c r="L27" s="103"/>
    </row>
    <row r="28" spans="2:12" ht="17.25" customHeight="1" x14ac:dyDescent="0.3">
      <c r="B28" s="21" t="s">
        <v>70</v>
      </c>
      <c r="C28" s="65">
        <v>2</v>
      </c>
      <c r="D28" s="48">
        <v>389827.24</v>
      </c>
      <c r="E28" s="48">
        <v>0</v>
      </c>
      <c r="F28" s="48">
        <v>0</v>
      </c>
      <c r="G28" s="48">
        <v>0</v>
      </c>
      <c r="H28" s="47">
        <v>389827.24</v>
      </c>
      <c r="I28" s="213"/>
      <c r="L28" s="103"/>
    </row>
    <row r="29" spans="2:12" ht="16.5" x14ac:dyDescent="0.3">
      <c r="B29" s="19" t="s">
        <v>71</v>
      </c>
      <c r="C29" s="65">
        <v>5</v>
      </c>
      <c r="D29" s="48">
        <v>34600</v>
      </c>
      <c r="E29" s="48">
        <v>0</v>
      </c>
      <c r="F29" s="48">
        <v>0</v>
      </c>
      <c r="G29" s="48">
        <v>0</v>
      </c>
      <c r="H29" s="47">
        <v>34600</v>
      </c>
      <c r="I29" s="213"/>
    </row>
    <row r="30" spans="2:12" ht="16.5" x14ac:dyDescent="0.3">
      <c r="B30" s="19" t="s">
        <v>72</v>
      </c>
      <c r="C30" s="65">
        <v>9</v>
      </c>
      <c r="D30" s="106">
        <v>157375.00000000003</v>
      </c>
      <c r="E30" s="106">
        <v>0</v>
      </c>
      <c r="F30" s="106">
        <v>0</v>
      </c>
      <c r="G30" s="106">
        <v>85478</v>
      </c>
      <c r="H30" s="47">
        <v>242853.00000000003</v>
      </c>
      <c r="I30" s="213"/>
    </row>
    <row r="31" spans="2:12" ht="16.5" x14ac:dyDescent="0.3">
      <c r="B31" s="19" t="s">
        <v>73</v>
      </c>
      <c r="C31" s="65">
        <v>1</v>
      </c>
      <c r="D31" s="106">
        <v>488333.66</v>
      </c>
      <c r="E31" s="106">
        <v>0</v>
      </c>
      <c r="F31" s="106">
        <v>0</v>
      </c>
      <c r="G31" s="106">
        <v>0</v>
      </c>
      <c r="H31" s="47">
        <v>488333.66</v>
      </c>
      <c r="I31" s="213"/>
    </row>
    <row r="32" spans="2:12" x14ac:dyDescent="0.25">
      <c r="B32" s="63" t="s">
        <v>178</v>
      </c>
    </row>
    <row r="33" spans="2:2" s="79" customFormat="1" x14ac:dyDescent="0.25">
      <c r="B33" s="179" t="s">
        <v>250</v>
      </c>
    </row>
    <row r="34" spans="2:2" x14ac:dyDescent="0.25">
      <c r="B34" s="76" t="s">
        <v>335</v>
      </c>
    </row>
    <row r="35" spans="2:2" x14ac:dyDescent="0.25">
      <c r="B35" s="88"/>
    </row>
  </sheetData>
  <mergeCells count="5">
    <mergeCell ref="D5:G5"/>
    <mergeCell ref="H5:H6"/>
    <mergeCell ref="B5:B6"/>
    <mergeCell ref="C5:C6"/>
    <mergeCell ref="A1:Z1"/>
  </mergeCells>
  <hyperlinks>
    <hyperlink ref="J4" location="'ÍNDICE '!A1" display="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37</vt:i4>
      </vt:variant>
    </vt:vector>
  </HeadingPairs>
  <TitlesOfParts>
    <vt:vector size="37" baseType="lpstr">
      <vt:lpstr>ÍNDICE 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T31</vt:lpstr>
      <vt:lpstr>T32</vt:lpstr>
      <vt:lpstr>T33</vt:lpstr>
      <vt:lpstr>T34</vt:lpstr>
      <vt:lpstr>T35</vt:lpstr>
      <vt:lpstr>T36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INEC Paola Guerra</cp:lastModifiedBy>
  <dcterms:created xsi:type="dcterms:W3CDTF">2021-01-22T14:33:21Z</dcterms:created>
  <dcterms:modified xsi:type="dcterms:W3CDTF">2024-07-31T16:33:45Z</dcterms:modified>
</cp:coreProperties>
</file>