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25" yWindow="765" windowWidth="20730" windowHeight="11700" tabRatio="773" activeTab="0"/>
  </bookViews>
  <sheets>
    <sheet name="ÍNDICE" sheetId="1" r:id="rId1"/>
    <sheet name="T1" sheetId="4" r:id="rId2"/>
    <sheet name="T2" sheetId="5" r:id="rId3"/>
    <sheet name="T3 " sheetId="65" r:id="rId4"/>
    <sheet name="T4 " sheetId="3" r:id="rId5"/>
    <sheet name="T5" sheetId="6" r:id="rId6"/>
    <sheet name="T6" sheetId="7" r:id="rId7"/>
    <sheet name="T7" sheetId="8" r:id="rId8"/>
    <sheet name="T8" sheetId="64" r:id="rId9"/>
    <sheet name="T9" sheetId="66" r:id="rId10"/>
    <sheet name="10" sheetId="10" r:id="rId11"/>
    <sheet name="T11" sheetId="9" r:id="rId12"/>
    <sheet name="T12" sheetId="12" r:id="rId13"/>
    <sheet name="T13" sheetId="13" r:id="rId14"/>
    <sheet name="T14" sheetId="38" r:id="rId15"/>
    <sheet name="T15" sheetId="39" r:id="rId16"/>
    <sheet name="T16" sheetId="16" r:id="rId17"/>
    <sheet name="T17" sheetId="17" r:id="rId18"/>
    <sheet name="T18" sheetId="40" r:id="rId19"/>
    <sheet name="T19" sheetId="19" r:id="rId20"/>
    <sheet name="T20" sheetId="47" r:id="rId21"/>
    <sheet name="T21" sheetId="48" r:id="rId22"/>
    <sheet name="T22" sheetId="49" r:id="rId23"/>
    <sheet name="T23" sheetId="50" r:id="rId24"/>
    <sheet name="T24" sheetId="51" r:id="rId25"/>
    <sheet name="T25" sheetId="52" r:id="rId26"/>
    <sheet name="T26" sheetId="53" r:id="rId27"/>
    <sheet name="T27" sheetId="54" r:id="rId28"/>
    <sheet name="T28" sheetId="55" r:id="rId29"/>
    <sheet name="T29" sheetId="56" r:id="rId30"/>
    <sheet name="T30" sheetId="57" r:id="rId31"/>
    <sheet name="T31" sheetId="58" r:id="rId32"/>
    <sheet name="T32" sheetId="59" r:id="rId33"/>
    <sheet name="T33" sheetId="60" r:id="rId34"/>
    <sheet name="T34" sheetId="61" r:id="rId35"/>
    <sheet name="T35" sheetId="62" r:id="rId36"/>
    <sheet name="T36" sheetId="63" r:id="rId37"/>
  </sheets>
  <definedNames/>
  <calcPr calcId="152511"/>
</workbook>
</file>

<file path=xl/sharedStrings.xml><?xml version="1.0" encoding="utf-8"?>
<sst xmlns="http://schemas.openxmlformats.org/spreadsheetml/2006/main" count="1616" uniqueCount="260">
  <si>
    <t>TABLAS</t>
  </si>
  <si>
    <t xml:space="preserve">GESTIÓN AMBIENTAL </t>
  </si>
  <si>
    <t>T1</t>
  </si>
  <si>
    <t xml:space="preserve">TABLA 1. PERSONAL CON EL QUE CONTÓ  LA COMPETENCIA DE GESTIÓN AMBIENTAL </t>
  </si>
  <si>
    <t>T2</t>
  </si>
  <si>
    <t>TABLA 2. GAD PROVINCIALES ACREDITADOS COMO AUTORIDAD AMBIENTAL DE APLICACIÓN  RESPONSABLE</t>
  </si>
  <si>
    <t>T3</t>
  </si>
  <si>
    <t xml:space="preserve">TABLA 3. NÚMERO DE PERMISOS AMBIENTALES EMITIDOS POR LOS GAD PROVINCIALES A TRAVÉS DEL SUIA, SEGÚN GAD PROVINCIAL 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</si>
  <si>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</si>
  <si>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</si>
  <si>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</si>
  <si>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</si>
  <si>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</si>
  <si>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</si>
  <si>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</si>
  <si>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</si>
  <si>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</si>
  <si>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</si>
  <si>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FOMENTO Y DESARROLLO PRODUCTIVO</t>
  </si>
  <si>
    <t>T14</t>
  </si>
  <si>
    <t>T15</t>
  </si>
  <si>
    <t>T16</t>
  </si>
  <si>
    <t xml:space="preserve">RIEGO Y DRENAJE </t>
  </si>
  <si>
    <t>T17</t>
  </si>
  <si>
    <t>T18</t>
  </si>
  <si>
    <t>T19</t>
  </si>
  <si>
    <t>T20</t>
  </si>
  <si>
    <t>T21</t>
  </si>
  <si>
    <t>GESTIÓN DE RIESGOS</t>
  </si>
  <si>
    <t>T22</t>
  </si>
  <si>
    <t>T23</t>
  </si>
  <si>
    <t xml:space="preserve">INGRESOS Y GASTOS </t>
  </si>
  <si>
    <t>T24</t>
  </si>
  <si>
    <t>T25</t>
  </si>
  <si>
    <t>T26</t>
  </si>
  <si>
    <t xml:space="preserve">COOPERACIÓN INTERNACIONAL </t>
  </si>
  <si>
    <t>T27</t>
  </si>
  <si>
    <t>T28</t>
  </si>
  <si>
    <t>VIALIDAD</t>
  </si>
  <si>
    <t>T29</t>
  </si>
  <si>
    <t>T30</t>
  </si>
  <si>
    <t>T31</t>
  </si>
  <si>
    <t xml:space="preserve">TURISMO </t>
  </si>
  <si>
    <t>T32</t>
  </si>
  <si>
    <t>T33</t>
  </si>
  <si>
    <t>T34</t>
  </si>
  <si>
    <t>PROVINCIAS</t>
  </si>
  <si>
    <t>ACREDITACIÓN AAr</t>
  </si>
  <si>
    <t>AZUAY</t>
  </si>
  <si>
    <t>Acreditados</t>
  </si>
  <si>
    <t>BOLÍVAR</t>
  </si>
  <si>
    <t xml:space="preserve">CAÑAR </t>
  </si>
  <si>
    <t>CARCHI</t>
  </si>
  <si>
    <t>CHIMBORAZO</t>
  </si>
  <si>
    <t>COTOPAXI</t>
  </si>
  <si>
    <t>EL ORO</t>
  </si>
  <si>
    <t>ESMERALDAS</t>
  </si>
  <si>
    <t>GALÁPAGOS</t>
  </si>
  <si>
    <t>No acreditados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</si>
  <si>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</si>
  <si>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</si>
  <si>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</si>
  <si>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</si>
  <si>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</si>
  <si>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</si>
  <si>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</si>
  <si>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</si>
  <si>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</si>
  <si>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</si>
  <si>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</si>
  <si>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</si>
  <si>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</si>
  <si>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</si>
  <si>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</si>
  <si>
    <t>PROVINCIA</t>
  </si>
  <si>
    <t>TIPO DE PERMISO</t>
  </si>
  <si>
    <t xml:space="preserve">TOTAL </t>
  </si>
  <si>
    <t xml:space="preserve">CERTIFICADO AMBIENTAL </t>
  </si>
  <si>
    <t xml:space="preserve"> REGISTRO AMBIENTAL  </t>
  </si>
  <si>
    <t xml:space="preserve">LICENCIA AMBIENTAL </t>
  </si>
  <si>
    <t xml:space="preserve">NÚMERO </t>
  </si>
  <si>
    <t>PORCENTAJE</t>
  </si>
  <si>
    <t xml:space="preserve">TOTAL NACIONAL </t>
  </si>
  <si>
    <t>CAÑAR</t>
  </si>
  <si>
    <t>SEGUIMIENTO AL CUMPLIMIENTO DE PLANES DE MANEJO AMBIENTAL</t>
  </si>
  <si>
    <t>VERIFICACIÓN DE CONTENIDO DE INFORMES AMBIENTALES DE CUMPLIMIENTO (IAC)</t>
  </si>
  <si>
    <t>VERIFICACIÓN DE CONTENIDO DE AUDITORÍAS AMBIENTALES DE CUMPLIMIENTO (AAC)</t>
  </si>
  <si>
    <t>VERIFICACIÓN DE CONTENIDO DE INFORMES AMBIENTALES ANUALES (IAA)</t>
  </si>
  <si>
    <t>VERIFICACIÓN DE CUMPLIMIENTO DE PLANES DEACCIÓN (PA)</t>
  </si>
  <si>
    <t>VERIFICACIÓN DE CUMPLIMIENTO DE PLANES DE EMERGENCIA (PE)</t>
  </si>
  <si>
    <t>VERIFICACIÓN DE CUMPLIMIENTO DE PLANES DE MITIGACIÓN (PM)</t>
  </si>
  <si>
    <t>VERIFICACIÓN DE CUMPLIMIENTO DE PLANES DE CIERRE (PE)</t>
  </si>
  <si>
    <t>ACOMPAÑAMIENTO A TOMA DE MUESTRAS – MONITOREOS</t>
  </si>
  <si>
    <t>* OTRO TIPO DE INSPECCIONES</t>
  </si>
  <si>
    <t>NÚMERO</t>
  </si>
  <si>
    <t>INFORMES AMBIENTALES DE CUMPLIMIENTO</t>
  </si>
  <si>
    <t>AUDITORÍAS AMBIENTALES DE CUMPLIMIENTO</t>
  </si>
  <si>
    <t>INFORMES AMBIENTALES ANUALES</t>
  </si>
  <si>
    <t>INFORMES DE MONITOREO</t>
  </si>
  <si>
    <t>* OTROS DOCUMENTOS ADMINISTRATIVOS</t>
  </si>
  <si>
    <t>TOTAL NACIONAL</t>
  </si>
  <si>
    <t>VINCULADAS A PROYECTOS, OBRAS Y/O ACTIVIDADES DE IMPACTO Y RIESGO AMBIENTAL NO SIGNIFICATIVO</t>
  </si>
  <si>
    <t>VINCULADAS A PROYECTOS, OBRAS Y/O ACTIVIDADES DE BAJO IMPACTO Y RIESGO AMBIENTAL</t>
  </si>
  <si>
    <t>VINCULADAS A PROYECTOS, OBRAS Y/O ACTIVIDADES DE MEDIO Y ALTO IMPACTO Y RIESGO AMBIENTAL</t>
  </si>
  <si>
    <t>* OTRO TIPO DE DENUNCIAS</t>
  </si>
  <si>
    <t>VIVEROS CON ESPECIES NATIVAS</t>
  </si>
  <si>
    <t>VIVEROS AGROFORESTALES</t>
  </si>
  <si>
    <t>SUPERFICIE  INCENDIADA (Ha)</t>
  </si>
  <si>
    <t xml:space="preserve">MECANISMOS DE ARTICULACIÓN </t>
  </si>
  <si>
    <t>TOTAL</t>
  </si>
  <si>
    <t>TALLERES</t>
  </si>
  <si>
    <t>CAPACITACIÓN</t>
  </si>
  <si>
    <t>ASISTENCIA TÉCNICA</t>
  </si>
  <si>
    <t>*OTRO</t>
  </si>
  <si>
    <t>INSTRUMENTOS DE PLANIFICACIÓN Y NORMATIVA LOCAL</t>
  </si>
  <si>
    <t>ORDENANZA</t>
  </si>
  <si>
    <t>PLAN</t>
  </si>
  <si>
    <t>ESTRATEGIA</t>
  </si>
  <si>
    <t>NÚMERO DE PROYECTOS</t>
  </si>
  <si>
    <t xml:space="preserve">MORONA SANTIAGO </t>
  </si>
  <si>
    <t>PRESUPUESTO  PLAN DE RIEGO Y DRENAJE (USD)</t>
  </si>
  <si>
    <t xml:space="preserve">PLAN DE GESTIÓN DE RIESGOS NATURALES </t>
  </si>
  <si>
    <t>NO DISPONE</t>
  </si>
  <si>
    <t>DISPONE</t>
  </si>
  <si>
    <t xml:space="preserve"> DISPONE</t>
  </si>
  <si>
    <t>SUCUMBÍOS*</t>
  </si>
  <si>
    <t>-</t>
  </si>
  <si>
    <t xml:space="preserve">MONTO POR FUENTES DE INGRESO </t>
  </si>
  <si>
    <t>INGRESOS DE AUTOGESTIÓN O PROPIOS</t>
  </si>
  <si>
    <t>RECURSOS PROVENIENTES DE PREASIGNACIONES</t>
  </si>
  <si>
    <t>RECURSOS DE CRÉDITOS EXTERNOS</t>
  </si>
  <si>
    <t>RECURSOS DE CRÉDITOS INTERNOS</t>
  </si>
  <si>
    <t>ASISTENCIA TÉCNICA Y DONACIONES</t>
  </si>
  <si>
    <t>*OTROS FONDOS</t>
  </si>
  <si>
    <t>RECURSOS DE CRÉDITO BDE</t>
  </si>
  <si>
    <t xml:space="preserve">    PROVINCIA</t>
  </si>
  <si>
    <t xml:space="preserve"> MONTO (USD) CODIFICADO DISTRIBUIDO POR COMPETENCIA </t>
  </si>
  <si>
    <t xml:space="preserve">DPTO. AMBIENTAL </t>
  </si>
  <si>
    <t xml:space="preserve">DTO. FOMENTO Y DESARROLLO PRODUCTIVO </t>
  </si>
  <si>
    <t>BOLIVAR</t>
  </si>
  <si>
    <t>GALAPAGOS</t>
  </si>
  <si>
    <t>LOS RIOS</t>
  </si>
  <si>
    <t>MANABI</t>
  </si>
  <si>
    <t>SANTO DOMINGO DE LOS TSACHILAS</t>
  </si>
  <si>
    <t>SUCUMBIOS</t>
  </si>
  <si>
    <t xml:space="preserve">VALOR CODIFICADO 
</t>
  </si>
  <si>
    <t xml:space="preserve">VALOR DEVENGADO </t>
  </si>
  <si>
    <t>VALOR USD</t>
  </si>
  <si>
    <t>RÉGIMEN LABORAL</t>
  </si>
  <si>
    <t>CONTRATO A TIEMPO INDEFINIDO (CÓDIGO DE TRABAJO)</t>
  </si>
  <si>
    <t>CONTRATO COLECTIVO (CÓDIGO DE TRABAJO)</t>
  </si>
  <si>
    <t>CONTRATO DE SERVICIOS PROFESIONALES</t>
  </si>
  <si>
    <t>CONTRATO OCASIONAL</t>
  </si>
  <si>
    <t>NOMBRAMIENTO DE LIBRE NOMBRAMIENTO Y REMOCIÓN</t>
  </si>
  <si>
    <t>NOMBRAMIENTO DE PERÍODO FIJO</t>
  </si>
  <si>
    <t>NOMBRAMIENTO PERMANENTE</t>
  </si>
  <si>
    <t>NOMBRAMIENTO PROVISIONAL</t>
  </si>
  <si>
    <t xml:space="preserve">*OTRO </t>
  </si>
  <si>
    <t>ETAPAS DEL PLAN DE RIEGO Y DRENAJE</t>
  </si>
  <si>
    <t>Construido</t>
  </si>
  <si>
    <t>No tiene</t>
  </si>
  <si>
    <t xml:space="preserve">INSTRUMENTOS DE PLANIFICACION </t>
  </si>
  <si>
    <r>
      <t>Fuente:</t>
    </r>
    <r>
      <rPr>
        <sz val="8"/>
        <color indexed="8"/>
        <rFont val="Century Gothic"/>
        <family val="2"/>
      </rPr>
      <t xml:space="preserve"> INEC- Censo de Información Ambiental Económica en GAD Provinciales 2022</t>
    </r>
  </si>
  <si>
    <t>FUENTE Y MONTO DE FINANCIAMIENTO</t>
  </si>
  <si>
    <t>GAD PROVINCIAL
USD</t>
  </si>
  <si>
    <t>ONG
USD</t>
  </si>
  <si>
    <t>BDE
USD</t>
  </si>
  <si>
    <t>OTRO
USD</t>
  </si>
  <si>
    <t>GOBIERNO CENTRAL
USD</t>
  </si>
  <si>
    <t>GAD PROVINCIAL</t>
  </si>
  <si>
    <t>*OTRO
USD</t>
  </si>
  <si>
    <r>
      <t>Fuente:</t>
    </r>
    <r>
      <rPr>
        <sz val="8"/>
        <rFont val="Century Gothic"/>
        <family val="2"/>
      </rPr>
      <t xml:space="preserve"> INEC- Censo de Información Ambiental Económica en GAD Provinciales 2022</t>
    </r>
  </si>
  <si>
    <t>LICENCIAS AMBIENTALES POR ACTIVIDAD ECONÓMICA</t>
  </si>
  <si>
    <t>AGRICULTURA</t>
  </si>
  <si>
    <t>MANUFACTURA</t>
  </si>
  <si>
    <t>DISTRIBUCIÓN DE AGUA ALCANTARILLADO, GESTIÓN DE DESECHOS Y
ACTIVIDADES DE SANEAMIENTO</t>
  </si>
  <si>
    <t>CONSTRUCCIÓN</t>
  </si>
  <si>
    <t>COMERCIO</t>
  </si>
  <si>
    <t>ACTIVIDADES PROFESIONALES, CIENTÍFICAS Y TÉCNICAS</t>
  </si>
  <si>
    <t>OTRAS ACTIVIDADES DE SERVICIOS</t>
  </si>
  <si>
    <t/>
  </si>
  <si>
    <t>HECTÁREAS</t>
  </si>
  <si>
    <t xml:space="preserve"> HA. FORESTADAS</t>
  </si>
  <si>
    <t xml:space="preserve"> HA. REFORESTADAS</t>
  </si>
  <si>
    <t>VIVEROS INTRODUCIDAS Y NATIVAS</t>
  </si>
  <si>
    <t>VIVEROS CON ESPECIES INTRODUCIDAS / ADAPTADAS</t>
  </si>
  <si>
    <t>CONVENIOS</t>
  </si>
  <si>
    <t>* El GAD de Sucumbíos no dispone de una Unidad de gestión de riesgos dentro de la estructura organizacional del GAD.</t>
  </si>
  <si>
    <t xml:space="preserve">PLAN </t>
  </si>
  <si>
    <t>*Inspecciones de seguimiento y control  ambiental, inspecciones a proyectos no regularizados, inspecciones de oficio.</t>
  </si>
  <si>
    <t>* Contrato especial emergente, obra cierta</t>
  </si>
  <si>
    <t>* Contrato eventual</t>
  </si>
  <si>
    <t>* Oficios varios, planes de acciòn</t>
  </si>
  <si>
    <t>* Denuncias recibidas que no competen al GAD.</t>
  </si>
  <si>
    <t>*Campañas a través de medios digitales y radiales, reglamentos internos, entre otros</t>
  </si>
  <si>
    <t>* Guía técnica metodológica, modelo de restauración, entre otros.</t>
  </si>
  <si>
    <t>* OTRO
USD</t>
  </si>
  <si>
    <t>* GAD municipales y parroquiales, juntas de riego, entre otros.</t>
  </si>
  <si>
    <t>** Los proyectos ejecutados no demandaron de recursos económicos</t>
  </si>
  <si>
    <t>* GAD municipales y parroquiales, entre otros.</t>
  </si>
  <si>
    <t>* Cartas de entendimiento, mesas, entre otros.</t>
  </si>
  <si>
    <t>* Secretaria Técnica Territorial Amazónica, GAD parroquiales, entre otros.</t>
  </si>
  <si>
    <t>* Junta de riego, GAD parroquial y municipal, entre otros.</t>
  </si>
  <si>
    <t>** OTRO
USD</t>
  </si>
  <si>
    <t>* SUCUMBÍOS</t>
  </si>
  <si>
    <t>*** LOS RIOS</t>
  </si>
  <si>
    <t>*** EL ORO</t>
  </si>
  <si>
    <t>*** COTOPAXI</t>
  </si>
  <si>
    <t>*** Los proyectos ejecutados no demandaron de recursos económicos</t>
  </si>
  <si>
    <t>** Servicio Nacional de Gestión de Riesgos</t>
  </si>
  <si>
    <t>* Saldos de años anteriores, anticipos, entre otros.</t>
  </si>
  <si>
    <t>* Código de trabajo, contrato colectivo.</t>
  </si>
  <si>
    <t>* Portafolio de instrumentos, entre otros</t>
  </si>
  <si>
    <t>* GAD municipales, parroquiales, SRI, entre otros.</t>
  </si>
  <si>
    <t>* GAD municipales, parroquiales.</t>
  </si>
  <si>
    <t>* Campañas, ferias, voluntariado, entre otros.</t>
  </si>
  <si>
    <t>ACTIVIDADES DE ATENCIÓN DE LA SALUD HUMANA Y DE ASISTENCIA SOCIAL</t>
  </si>
  <si>
    <r>
      <t>Fuente:</t>
    </r>
    <r>
      <rPr>
        <sz val="9"/>
        <color indexed="8"/>
        <rFont val="Century Gothic"/>
        <family val="2"/>
      </rPr>
      <t xml:space="preserve"> INEC- Censo de Información Ambiental Económica en GAD Provinciales 2022</t>
    </r>
  </si>
  <si>
    <t>SUPERFICIE FORESTADA Y REFORESTADA CON ESPECIES NATIVAS</t>
  </si>
  <si>
    <t>SUPERFICIE FORESTADA Y REFORESTADA CON ESPECIES INTRODUCIDAS/ADAPTADAS</t>
  </si>
  <si>
    <t>En construcción</t>
  </si>
  <si>
    <t>ÍNDICE</t>
  </si>
  <si>
    <t>TABLA 4. NÚMERO DE LICENCIAS AMBIENTALES EMITIDOS POR ACTIVIDAD ECONÓMICA</t>
  </si>
  <si>
    <t>TABLA 5 NÚMERO CONTROLES Y/O SEGUIMIENTOS A LOS PERMISOS AMBIENTALES EN EL AÑO 2022 ,POR GAD PROVINCIAL</t>
  </si>
  <si>
    <t>TABLA 6. NÚMERO DE EVALUACIONES Y PRONUNCIAMIENTOS A DOCUMENTOS ADMINISTRATIVOS DE CONTROL Y SEGUIMIENTO AMBIENTAL EN EL AÑO 2022, POR GAD PROVINCIAL</t>
  </si>
  <si>
    <t>TABLA 7. NÚMERO DE DENUNCIAS AMBIENTALES EN EL AÑO 2022, POR GAD PROVINCIAL</t>
  </si>
  <si>
    <t>TABLA 8. SUPERFICIE FORESTADA Y REFORESTADA CON ESPECIES NATIVAS, SEGÚN GAD PROVINCIAL</t>
  </si>
  <si>
    <t>TABLA 9. SUPERFICIE FORESTADA Y REFORESTADA CON ESPECIES ADAPTADAS E INTRODUCIDAS, SEGÚN GAD PROVINCIAL</t>
  </si>
  <si>
    <t>TABLA 10. PRODUCCIÓN AL AÑO DE PLANTAS POR TIPO DE VIVERO</t>
  </si>
  <si>
    <t>TABLA 11. SUPERFICIE AFECTADA POR INCENDIOS, SEGÚN PROVINCIAS</t>
  </si>
  <si>
    <t xml:space="preserve">TABLA 12. NÚMERO DE MECANISMOS DE ARTICULACIÓN PARA LA PREVENCIÓN Y CONTROL DE INCENDIOS FORESTALES, SEGÚN GAD PROVINCIAL </t>
  </si>
  <si>
    <t>T35</t>
  </si>
  <si>
    <t>T36</t>
  </si>
  <si>
    <t xml:space="preserve">TABLA 16. PERSONAL CON EL QUE CONTÓ  LA COMPETENCIA DE FOMENTO Y DESARROLLO PRODUCTIVO </t>
  </si>
  <si>
    <t xml:space="preserve">TABLA 17. NÚMERO MECANISMOS DE ARTICULACIÓN A FAVOR DEL FOMENTO Y DESARROLLO PRODUCTIVO, SEGÚN GAD PROVINCIAL </t>
  </si>
  <si>
    <t>TABLA 19. PERSONAL CON EL QUE CONTÓ LA COMPETENCIA DE RIEGO Y DRENAJE</t>
  </si>
  <si>
    <t>TABLA 20. ETAPAS DEL PLAN DE RIEGO Y DRENAJE, SEGÚN GAD PROVINCIAL</t>
  </si>
  <si>
    <t xml:space="preserve">TABLA 21. PRESUPUESTO, INVERSIÓN DEL PLAN DE RIEGO Y DRENAJE, SEGÚN GAD PROVINCIAL   </t>
  </si>
  <si>
    <t xml:space="preserve">TABLA 24. GAD PROVINCIALES QUE CUENTAN CON PLAN DE GESTIÓN DE RIESGOS NATURALES </t>
  </si>
  <si>
    <t>TABLA 26. MONTO TOTAL CODIFICADO DE LOS GAD PROVINCIALES, POR FUENTE DE INGRESO</t>
  </si>
  <si>
    <t xml:space="preserve">TABLA 27. MONTO CODIFICADO DISTRIBUIDO POR COMPETENCIA, SEGÚN GAD PROVINCIAL </t>
  </si>
  <si>
    <t>TABLA 28. GASTO EN  GESTIÓN AMBIENTAL, SEGÚN GAD PROVINCIAL</t>
  </si>
  <si>
    <t>TABLA 29. PERSONAL CON EL QUE CONTÓ LA COMPETENCIA DE COOPERACIÓN INTERNACIONAL</t>
  </si>
  <si>
    <t xml:space="preserve">TABLA 30. NÚMERO DE INSTRUMENTOS DE PLANIFICACIÓN Y NORMATIVA LOCAL EMITIDOS PARA LA COOPERACIÓN INTERNACIONAL, SEGÚN GAD PROVINCIAL </t>
  </si>
  <si>
    <t>TABLA 31. PERSONAL CON EL QUE CONTÓ LA COMPETENCIA VIALIDAD</t>
  </si>
  <si>
    <t xml:space="preserve">TABLA 34. PERSONAL CON EL QUE CONTÓ TURISMO </t>
  </si>
  <si>
    <t>TABLA 35. NÚMERO DE MECANISMOS DE ARTICULACIÓN PARA LA GESTIÓN DEL TURISMO, SEGÚN GAD PROVINCIAL</t>
  </si>
  <si>
    <t>**EL ORO</t>
  </si>
  <si>
    <t xml:space="preserve">*OTRO TIPO DE CONTRATO </t>
  </si>
  <si>
    <t>INVERSIÓN 2022 USD</t>
  </si>
  <si>
    <t xml:space="preserve">TABLA 14. NÚMERO DE PROYECTOS, FUENTE Y MONTO DE FINANCIAMIENTO EN GESTIÓN AMBIENTAL, SEGÚN GAD PROVINCIAL </t>
  </si>
  <si>
    <t>TABLA 15. NÚMERO DE PROYECTOS, FUENTE Y MONTO DE FINANCIAMIENTO EN CAMBIO CLIMÁTICO, SEGÚN GAD PROVINCIAL</t>
  </si>
  <si>
    <t>TABLA 18. NÚMERO DE PROYECTOS, FUENTE Y MONTO DE FINANCIAMIENTO EN  FOMENTO Y DESARROLLO PRODUCTIVO, SEGÚN GAD PROVINCIAL</t>
  </si>
  <si>
    <t xml:space="preserve">TABLA 22. NÚMERO DE PROYECTOS, FUENTE  Y MONTO DE FINANCIAMIENTO EN SISTEMAS DE RIEGO, SEGÚN GAD PROVINCIAL </t>
  </si>
  <si>
    <t>TABLA 23. NÚMERO DE PROYECTOS, FUENTE Y MONTO DE FINANCIAMIENTO EN SISTEMAS DE DRENAJE, SEGÚN GAD PROVINCIAL</t>
  </si>
  <si>
    <t>TABLA 25. NÚMERO DE PROYECTOS, FUENTE Y MONTO DE FINANCIAMIENTO EN GESTIÓN DE RIESGOS NATURALES, SEGÚN GAD PROVINCIAL</t>
  </si>
  <si>
    <t>TABLA 32. NÚMERO DE PROYECTOS, FUENTE Y MONTO DE FINANCIAMIENTO PARA VÍAS, SEGÚN GAD PROVINCIAL</t>
  </si>
  <si>
    <t>TABLA 33. NÚMERO DE PROYECTOS, FUENTE Y MONTO DE FINANCIAMIENTO PARA PUENTES, SEGÚN GAD PROVINCIAL</t>
  </si>
  <si>
    <t>TABLA 36. NÚMERO DE PROYECTOS, FUENTE Y MONTO DE FINANCIAMIENTO PARA LA GESTIÓN DEL TURISMO, SEGÚN GAD PROVINCIAL</t>
  </si>
  <si>
    <t xml:space="preserve">TABLA 13. INSTRUMENTOS DE PLANIFICACIÓN Y NORMATIVA  LOCAL EMITIDOS EN DEFENSA DE LOS RECURSOS NATURALES, SEGÚN GAD PROVINCIAL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</si>
</sst>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###0"/>
    <numFmt numFmtId="167" formatCode="_(* #,##0_);_(* \(#,##0\);_(* &quot;-&quot;??_);_(@_)"/>
    <numFmt numFmtId="168" formatCode="###0.00%"/>
    <numFmt numFmtId="169" formatCode="###0.00"/>
  </numFmts>
  <fonts count="45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 tint="0.34999001026153564"/>
      <name val="Century Gothic"/>
      <family val="2"/>
    </font>
    <font>
      <sz val="10"/>
      <color theme="1" tint="0.34999001026153564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color theme="1" tint="0.24998000264167786"/>
      <name val="Century Gothic"/>
      <family val="2"/>
    </font>
    <font>
      <b/>
      <sz val="8"/>
      <color rgb="FF000000"/>
      <name val="Century Gothic"/>
      <family val="2"/>
    </font>
    <font>
      <sz val="8"/>
      <color indexed="8"/>
      <name val="Century Gothic"/>
      <family val="2"/>
    </font>
    <font>
      <u val="single"/>
      <sz val="11"/>
      <color theme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8"/>
      <color theme="1" tint="0.24998000264167786"/>
      <name val="Century Gothic"/>
      <family val="2"/>
    </font>
    <font>
      <b/>
      <sz val="8"/>
      <name val="Calibri"/>
      <family val="2"/>
      <scheme val="minor"/>
    </font>
    <font>
      <sz val="8"/>
      <color rgb="FF000000"/>
      <name val="Century Gothic"/>
      <family val="2"/>
    </font>
    <font>
      <b/>
      <sz val="10"/>
      <color theme="1" tint="0.34999001026153564"/>
      <name val="Century Gothic"/>
      <family val="2"/>
    </font>
    <font>
      <b/>
      <sz val="9"/>
      <color theme="1" tint="0.24998000264167786"/>
      <name val="Century Gothic"/>
      <family val="2"/>
    </font>
    <font>
      <sz val="10"/>
      <color theme="1"/>
      <name val="Century Gothic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8"/>
      <color theme="3"/>
      <name val="Calibri Light"/>
      <family val="2"/>
      <scheme val="major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indexed="60"/>
      <name val="Arial"/>
      <family val="2"/>
    </font>
    <font>
      <sz val="9"/>
      <color indexed="8"/>
      <name val="Century Gothic"/>
      <family val="2"/>
    </font>
    <font>
      <sz val="9"/>
      <color rgb="FF010205"/>
      <name val="Century Gothic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Century Gothic"/>
      <family val="2"/>
    </font>
    <font>
      <sz val="12"/>
      <color theme="1" tint="0.34999001026153564"/>
      <name val="Century Gothic"/>
      <family val="2"/>
    </font>
    <font>
      <u val="single"/>
      <sz val="10"/>
      <color theme="9" tint="-0.24993999302387238"/>
      <name val="Arial"/>
      <family val="2"/>
    </font>
    <font>
      <b/>
      <u val="single"/>
      <sz val="10.5"/>
      <color rgb="FF646482"/>
      <name val="Century Gothic"/>
      <family val="2"/>
    </font>
    <font>
      <b/>
      <u val="single"/>
      <sz val="9"/>
      <color rgb="FF646482"/>
      <name val="Century Gothic"/>
      <family val="2"/>
    </font>
    <font>
      <b/>
      <sz val="16"/>
      <color rgb="FF646482"/>
      <name val="Century Gothic"/>
      <family val="2"/>
    </font>
    <font>
      <b/>
      <sz val="11"/>
      <color theme="1"/>
      <name val="+mn-cs"/>
      <family val="2"/>
    </font>
    <font>
      <b/>
      <sz val="20"/>
      <color rgb="FF646482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62"/>
      </right>
      <top style="thin">
        <color indexed="61"/>
      </top>
      <bottom style="thin">
        <color indexed="63"/>
      </bottom>
    </border>
    <border>
      <left style="thin">
        <color indexed="62"/>
      </left>
      <right/>
      <top style="thin">
        <color indexed="61"/>
      </top>
      <bottom style="thin">
        <color indexed="63"/>
      </bottom>
    </border>
    <border>
      <left/>
      <right style="thin">
        <color indexed="62"/>
      </right>
      <top style="thin">
        <color indexed="63"/>
      </top>
      <bottom style="thin">
        <color indexed="63"/>
      </bottom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3"/>
      </bottom>
    </border>
    <border>
      <left style="thin">
        <color indexed="62"/>
      </left>
      <right/>
      <top style="thin">
        <color indexed="63"/>
      </top>
      <bottom style="thin">
        <color indexed="63"/>
      </bottom>
    </border>
    <border>
      <left/>
      <right style="thin">
        <color indexed="62"/>
      </right>
      <top style="thin">
        <color indexed="63"/>
      </top>
      <bottom/>
    </border>
    <border>
      <left style="thin"/>
      <right style="thin"/>
      <top style="thin"/>
      <bottom/>
    </border>
    <border>
      <left/>
      <right style="thin">
        <color indexed="62"/>
      </right>
      <top/>
      <bottom style="thin">
        <color indexed="63"/>
      </bottom>
    </border>
    <border>
      <left style="thin"/>
      <right style="thin"/>
      <top/>
      <bottom style="thin"/>
    </border>
    <border>
      <left style="thin"/>
      <right style="thin">
        <color indexed="62"/>
      </right>
      <top style="thin">
        <color indexed="63"/>
      </top>
      <bottom style="thin"/>
    </border>
    <border>
      <left style="thin">
        <color indexed="62"/>
      </left>
      <right style="thin">
        <color indexed="62"/>
      </right>
      <top style="thin">
        <color indexed="61"/>
      </top>
      <bottom style="thin">
        <color indexed="63"/>
      </bottom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4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5" fontId="2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</cellStyleXfs>
  <cellXfs count="347">
    <xf numFmtId="0" fontId="0" fillId="0" borderId="0" xfId="0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wrapText="1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0" fillId="2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right"/>
    </xf>
    <xf numFmtId="44" fontId="12" fillId="0" borderId="1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10" fontId="12" fillId="0" borderId="1" xfId="20" applyNumberFormat="1" applyFont="1" applyBorder="1" applyAlignment="1">
      <alignment horizontal="center"/>
    </xf>
    <xf numFmtId="0" fontId="13" fillId="2" borderId="1" xfId="30" applyFont="1" applyFill="1" applyBorder="1" applyAlignment="1">
      <alignment wrapText="1"/>
      <protection/>
    </xf>
    <xf numFmtId="0" fontId="2" fillId="2" borderId="0" xfId="30" applyFill="1" applyAlignment="1">
      <alignment horizontal="center"/>
      <protection/>
    </xf>
    <xf numFmtId="10" fontId="13" fillId="0" borderId="0" xfId="32" applyNumberFormat="1" applyFont="1" applyBorder="1" applyAlignment="1">
      <alignment horizontal="center"/>
    </xf>
    <xf numFmtId="0" fontId="2" fillId="2" borderId="0" xfId="30" applyFont="1" applyFill="1" applyAlignment="1">
      <alignment horizontal="center"/>
      <protection/>
    </xf>
    <xf numFmtId="0" fontId="13" fillId="0" borderId="2" xfId="0" applyFont="1" applyBorder="1" applyAlignment="1">
      <alignment horizontal="right"/>
    </xf>
    <xf numFmtId="0" fontId="27" fillId="0" borderId="0" xfId="43" applyFont="1" applyBorder="1" applyAlignment="1">
      <alignment horizontal="center" wrapText="1"/>
      <protection/>
    </xf>
    <xf numFmtId="0" fontId="30" fillId="0" borderId="0" xfId="43" applyFont="1" applyBorder="1" applyAlignment="1">
      <alignment horizontal="center" wrapText="1"/>
      <protection/>
    </xf>
    <xf numFmtId="1" fontId="13" fillId="0" borderId="1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166" fontId="13" fillId="0" borderId="1" xfId="0" applyNumberFormat="1" applyFont="1" applyBorder="1" applyAlignment="1">
      <alignment horizontal="right"/>
    </xf>
    <xf numFmtId="10" fontId="12" fillId="0" borderId="1" xfId="20" applyNumberFormat="1" applyFont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9" fontId="10" fillId="0" borderId="1" xfId="0" applyNumberFormat="1" applyFont="1" applyFill="1" applyBorder="1" applyAlignment="1">
      <alignment horizontal="right"/>
    </xf>
    <xf numFmtId="164" fontId="13" fillId="0" borderId="1" xfId="0" applyNumberFormat="1" applyFont="1" applyBorder="1" applyAlignment="1">
      <alignment/>
    </xf>
    <xf numFmtId="164" fontId="13" fillId="0" borderId="2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wrapText="1"/>
    </xf>
    <xf numFmtId="164" fontId="13" fillId="2" borderId="1" xfId="0" applyNumberFormat="1" applyFont="1" applyFill="1" applyBorder="1" applyAlignment="1">
      <alignment/>
    </xf>
    <xf numFmtId="0" fontId="13" fillId="2" borderId="1" xfId="452" applyFont="1" applyFill="1" applyBorder="1" applyAlignment="1">
      <alignment wrapText="1"/>
      <protection/>
    </xf>
    <xf numFmtId="0" fontId="2" fillId="2" borderId="0" xfId="452" applyFill="1" applyAlignment="1">
      <alignment horizontal="center"/>
      <protection/>
    </xf>
    <xf numFmtId="10" fontId="13" fillId="0" borderId="0" xfId="456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27" fillId="0" borderId="0" xfId="43" applyFont="1" applyBorder="1" applyAlignment="1">
      <alignment horizontal="left" wrapText="1"/>
      <protection/>
    </xf>
    <xf numFmtId="44" fontId="35" fillId="3" borderId="1" xfId="0" applyNumberFormat="1" applyFont="1" applyFill="1" applyBorder="1" applyAlignment="1">
      <alignment wrapText="1"/>
    </xf>
    <xf numFmtId="44" fontId="13" fillId="0" borderId="1" xfId="0" applyNumberFormat="1" applyFont="1" applyFill="1" applyBorder="1" applyAlignment="1">
      <alignment wrapText="1"/>
    </xf>
    <xf numFmtId="44" fontId="13" fillId="0" borderId="2" xfId="0" applyNumberFormat="1" applyFont="1" applyFill="1" applyBorder="1" applyAlignment="1">
      <alignment wrapText="1"/>
    </xf>
    <xf numFmtId="44" fontId="13" fillId="0" borderId="1" xfId="462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36" fillId="2" borderId="0" xfId="30" applyFont="1" applyFill="1" applyAlignment="1">
      <alignment horizontal="center"/>
      <protection/>
    </xf>
    <xf numFmtId="10" fontId="12" fillId="0" borderId="0" xfId="32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44" fontId="34" fillId="0" borderId="1" xfId="457" applyNumberFormat="1" applyFont="1" applyBorder="1" applyAlignment="1">
      <alignment/>
      <protection/>
    </xf>
    <xf numFmtId="0" fontId="1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166" fontId="34" fillId="0" borderId="1" xfId="459" applyNumberFormat="1" applyFont="1" applyBorder="1" applyAlignment="1">
      <alignment horizontal="right"/>
      <protection/>
    </xf>
    <xf numFmtId="10" fontId="13" fillId="0" borderId="1" xfId="2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45" applyAlignment="1">
      <alignment/>
      <protection/>
    </xf>
    <xf numFmtId="0" fontId="13" fillId="0" borderId="1" xfId="0" applyFont="1" applyBorder="1" applyAlignment="1">
      <alignment/>
    </xf>
    <xf numFmtId="166" fontId="34" fillId="0" borderId="1" xfId="461" applyNumberFormat="1" applyFont="1" applyBorder="1" applyAlignment="1">
      <alignment horizontal="right"/>
      <protection/>
    </xf>
    <xf numFmtId="0" fontId="11" fillId="0" borderId="0" xfId="0" applyFont="1" applyAlignment="1">
      <alignment/>
    </xf>
    <xf numFmtId="1" fontId="7" fillId="0" borderId="1" xfId="29" applyNumberFormat="1" applyFont="1" applyBorder="1" applyAlignment="1">
      <alignment horizontal="right"/>
      <protection/>
    </xf>
    <xf numFmtId="0" fontId="15" fillId="2" borderId="0" xfId="0" applyFont="1" applyFill="1" applyAlignment="1">
      <alignment/>
    </xf>
    <xf numFmtId="44" fontId="12" fillId="0" borderId="1" xfId="462" applyFont="1" applyFill="1" applyBorder="1" applyAlignment="1">
      <alignment wrapText="1"/>
    </xf>
    <xf numFmtId="44" fontId="34" fillId="0" borderId="3" xfId="461" applyNumberFormat="1" applyFont="1" applyBorder="1" applyAlignment="1">
      <alignment/>
      <protection/>
    </xf>
    <xf numFmtId="44" fontId="34" fillId="0" borderId="4" xfId="461" applyNumberFormat="1" applyFont="1" applyBorder="1" applyAlignment="1">
      <alignment/>
      <protection/>
    </xf>
    <xf numFmtId="44" fontId="34" fillId="0" borderId="5" xfId="461" applyNumberFormat="1" applyFont="1" applyBorder="1" applyAlignment="1">
      <alignment/>
      <protection/>
    </xf>
    <xf numFmtId="44" fontId="34" fillId="0" borderId="6" xfId="461" applyNumberFormat="1" applyFont="1" applyBorder="1" applyAlignment="1">
      <alignment/>
      <protection/>
    </xf>
    <xf numFmtId="44" fontId="34" fillId="0" borderId="7" xfId="461" applyNumberFormat="1" applyFont="1" applyBorder="1" applyAlignment="1">
      <alignment/>
      <protection/>
    </xf>
    <xf numFmtId="44" fontId="34" fillId="0" borderId="8" xfId="461" applyNumberFormat="1" applyFont="1" applyBorder="1" applyAlignment="1">
      <alignment/>
      <protection/>
    </xf>
    <xf numFmtId="44" fontId="12" fillId="0" borderId="9" xfId="462" applyFont="1" applyFill="1" applyBorder="1" applyAlignment="1">
      <alignment wrapText="1"/>
    </xf>
    <xf numFmtId="44" fontId="34" fillId="0" borderId="10" xfId="461" applyNumberFormat="1" applyFont="1" applyBorder="1" applyAlignment="1">
      <alignment/>
      <protection/>
    </xf>
    <xf numFmtId="44" fontId="12" fillId="0" borderId="11" xfId="462" applyFont="1" applyFill="1" applyBorder="1" applyAlignment="1">
      <alignment wrapText="1"/>
    </xf>
    <xf numFmtId="44" fontId="34" fillId="0" borderId="12" xfId="461" applyNumberFormat="1" applyFont="1" applyBorder="1" applyAlignment="1">
      <alignment/>
      <protection/>
    </xf>
    <xf numFmtId="0" fontId="8" fillId="2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horizontal="right" wrapText="1"/>
    </xf>
    <xf numFmtId="0" fontId="9" fillId="2" borderId="0" xfId="0" applyFont="1" applyFill="1" applyBorder="1" applyAlignment="1">
      <alignment/>
    </xf>
    <xf numFmtId="166" fontId="27" fillId="0" borderId="1" xfId="446" applyNumberFormat="1" applyFont="1" applyBorder="1" applyAlignment="1">
      <alignment horizontal="right"/>
      <protection/>
    </xf>
    <xf numFmtId="0" fontId="15" fillId="2" borderId="0" xfId="30" applyFont="1" applyFill="1" applyBorder="1" applyAlignment="1">
      <alignment/>
      <protection/>
    </xf>
    <xf numFmtId="0" fontId="2" fillId="2" borderId="0" xfId="30" applyFill="1" applyAlignment="1">
      <alignment/>
      <protection/>
    </xf>
    <xf numFmtId="0" fontId="36" fillId="2" borderId="0" xfId="30" applyFont="1" applyFill="1" applyAlignment="1">
      <alignment/>
      <protection/>
    </xf>
    <xf numFmtId="0" fontId="23" fillId="2" borderId="0" xfId="30" applyFont="1" applyFill="1" applyBorder="1" applyAlignment="1">
      <alignment/>
      <protection/>
    </xf>
    <xf numFmtId="0" fontId="2" fillId="2" borderId="0" xfId="30" applyFont="1" applyFill="1" applyAlignment="1">
      <alignment/>
      <protection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3" fillId="0" borderId="1" xfId="0" applyFont="1" applyFill="1" applyBorder="1" applyAlignment="1">
      <alignment/>
    </xf>
    <xf numFmtId="10" fontId="13" fillId="0" borderId="1" xfId="20" applyNumberFormat="1" applyFont="1" applyFill="1" applyBorder="1" applyAlignment="1">
      <alignment/>
    </xf>
    <xf numFmtId="0" fontId="14" fillId="0" borderId="1" xfId="0" applyFont="1" applyFill="1" applyBorder="1" applyAlignment="1">
      <alignment horizontal="right" wrapText="1"/>
    </xf>
    <xf numFmtId="0" fontId="15" fillId="0" borderId="0" xfId="30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37" fillId="0" borderId="0" xfId="30" applyFont="1" applyFill="1" applyBorder="1" applyAlignment="1">
      <alignment/>
      <protection/>
    </xf>
    <xf numFmtId="0" fontId="13" fillId="0" borderId="0" xfId="0" applyFont="1" applyFill="1" applyAlignment="1">
      <alignment/>
    </xf>
    <xf numFmtId="0" fontId="20" fillId="0" borderId="0" xfId="0" applyFont="1" applyAlignment="1">
      <alignment/>
    </xf>
    <xf numFmtId="166" fontId="34" fillId="0" borderId="1" xfId="447" applyNumberFormat="1" applyFont="1" applyBorder="1" applyAlignment="1">
      <alignment horizontal="right"/>
      <protection/>
    </xf>
    <xf numFmtId="0" fontId="34" fillId="0" borderId="1" xfId="447" applyFont="1" applyBorder="1" applyAlignment="1">
      <alignment horizontal="right"/>
      <protection/>
    </xf>
    <xf numFmtId="0" fontId="13" fillId="0" borderId="0" xfId="0" applyFont="1" applyFill="1" applyBorder="1" applyAlignment="1">
      <alignment/>
    </xf>
    <xf numFmtId="167" fontId="14" fillId="0" borderId="0" xfId="23" applyNumberFormat="1" applyFont="1" applyFill="1" applyBorder="1" applyAlignment="1">
      <alignment horizontal="center" wrapText="1"/>
    </xf>
    <xf numFmtId="10" fontId="7" fillId="0" borderId="0" xfId="0" applyNumberFormat="1" applyFont="1" applyFill="1" applyBorder="1" applyAlignment="1">
      <alignment horizontal="center"/>
    </xf>
    <xf numFmtId="167" fontId="14" fillId="0" borderId="0" xfId="0" applyNumberFormat="1" applyFont="1" applyFill="1" applyBorder="1" applyAlignment="1">
      <alignment horizontal="center" wrapText="1"/>
    </xf>
    <xf numFmtId="10" fontId="7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 wrapText="1"/>
    </xf>
    <xf numFmtId="2" fontId="10" fillId="0" borderId="1" xfId="0" applyNumberFormat="1" applyFont="1" applyFill="1" applyBorder="1" applyAlignment="1">
      <alignment horizontal="right" wrapText="1"/>
    </xf>
    <xf numFmtId="0" fontId="19" fillId="0" borderId="0" xfId="26" applyFont="1" applyBorder="1" applyAlignment="1">
      <alignment horizontal="center"/>
      <protection/>
    </xf>
    <xf numFmtId="168" fontId="19" fillId="0" borderId="0" xfId="26" applyNumberFormat="1" applyFont="1" applyBorder="1" applyAlignment="1">
      <alignment horizontal="center"/>
      <protection/>
    </xf>
    <xf numFmtId="166" fontId="19" fillId="0" borderId="0" xfId="26" applyNumberFormat="1" applyFont="1" applyBorder="1" applyAlignment="1">
      <alignment horizontal="center"/>
      <protection/>
    </xf>
    <xf numFmtId="0" fontId="13" fillId="0" borderId="1" xfId="0" applyFont="1" applyFill="1" applyBorder="1" applyAlignment="1">
      <alignment horizontal="left" wrapText="1"/>
    </xf>
    <xf numFmtId="0" fontId="18" fillId="2" borderId="0" xfId="0" applyFont="1" applyFill="1" applyAlignment="1">
      <alignment/>
    </xf>
    <xf numFmtId="0" fontId="13" fillId="0" borderId="1" xfId="0" applyFont="1" applyFill="1" applyBorder="1" applyAlignment="1">
      <alignment horizontal="right" wrapText="1"/>
    </xf>
    <xf numFmtId="0" fontId="0" fillId="2" borderId="0" xfId="0" applyFill="1" applyAlignment="1">
      <alignment/>
    </xf>
    <xf numFmtId="1" fontId="13" fillId="0" borderId="1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0" xfId="34" applyAlignment="1">
      <alignment/>
      <protection/>
    </xf>
    <xf numFmtId="0" fontId="13" fillId="0" borderId="1" xfId="28" applyFont="1" applyFill="1" applyBorder="1" applyAlignment="1">
      <alignment horizontal="left" wrapText="1"/>
      <protection/>
    </xf>
    <xf numFmtId="166" fontId="27" fillId="0" borderId="0" xfId="34" applyNumberFormat="1" applyFont="1" applyBorder="1" applyAlignment="1">
      <alignment horizontal="right"/>
      <protection/>
    </xf>
    <xf numFmtId="0" fontId="13" fillId="0" borderId="1" xfId="28" applyFont="1" applyBorder="1" applyAlignment="1">
      <alignment horizontal="left" wrapText="1"/>
      <protection/>
    </xf>
    <xf numFmtId="166" fontId="27" fillId="0" borderId="1" xfId="450" applyNumberFormat="1" applyFont="1" applyBorder="1" applyAlignment="1">
      <alignment horizontal="right"/>
      <protection/>
    </xf>
    <xf numFmtId="166" fontId="27" fillId="0" borderId="0" xfId="34" applyNumberFormat="1" applyFont="1" applyFill="1" applyBorder="1" applyAlignment="1">
      <alignment horizontal="right"/>
      <protection/>
    </xf>
    <xf numFmtId="164" fontId="12" fillId="0" borderId="1" xfId="0" applyNumberFormat="1" applyFont="1" applyFill="1" applyBorder="1" applyAlignment="1">
      <alignment horizontal="left" wrapText="1"/>
    </xf>
    <xf numFmtId="164" fontId="13" fillId="0" borderId="2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164" fontId="13" fillId="0" borderId="1" xfId="0" applyNumberFormat="1" applyFont="1" applyFill="1" applyBorder="1" applyAlignment="1">
      <alignment horizontal="left" wrapText="1"/>
    </xf>
    <xf numFmtId="0" fontId="1" fillId="0" borderId="0" xfId="41" applyBorder="1" applyAlignment="1">
      <alignment/>
      <protection/>
    </xf>
    <xf numFmtId="0" fontId="33" fillId="0" borderId="0" xfId="451" applyFont="1" applyFill="1" applyBorder="1" applyAlignment="1">
      <alignment horizontal="left" wrapText="1"/>
      <protection/>
    </xf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166" fontId="27" fillId="0" borderId="13" xfId="445" applyNumberFormat="1" applyFont="1" applyBorder="1" applyAlignment="1">
      <alignment horizontal="right"/>
      <protection/>
    </xf>
    <xf numFmtId="166" fontId="27" fillId="0" borderId="6" xfId="445" applyNumberFormat="1" applyFont="1" applyBorder="1" applyAlignment="1">
      <alignment horizontal="right"/>
      <protection/>
    </xf>
    <xf numFmtId="166" fontId="27" fillId="0" borderId="14" xfId="445" applyNumberFormat="1" applyFont="1" applyBorder="1" applyAlignment="1">
      <alignment horizontal="right"/>
      <protection/>
    </xf>
    <xf numFmtId="0" fontId="12" fillId="0" borderId="1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right" wrapText="1"/>
    </xf>
    <xf numFmtId="0" fontId="13" fillId="0" borderId="0" xfId="28" applyFont="1" applyFill="1" applyBorder="1" applyAlignment="1">
      <alignment horizontal="left" wrapText="1"/>
      <protection/>
    </xf>
    <xf numFmtId="0" fontId="26" fillId="2" borderId="11" xfId="0" applyFont="1" applyFill="1" applyBorder="1" applyAlignment="1">
      <alignment horizontal="right" wrapText="1"/>
    </xf>
    <xf numFmtId="0" fontId="15" fillId="2" borderId="0" xfId="452" applyFont="1" applyFill="1" applyBorder="1" applyAlignment="1">
      <alignment/>
      <protection/>
    </xf>
    <xf numFmtId="165" fontId="13" fillId="2" borderId="0" xfId="453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right" wrapText="1"/>
    </xf>
    <xf numFmtId="166" fontId="19" fillId="0" borderId="0" xfId="25" applyNumberFormat="1" applyFont="1" applyAlignment="1">
      <alignment horizontal="center"/>
      <protection/>
    </xf>
    <xf numFmtId="0" fontId="23" fillId="2" borderId="0" xfId="452" applyFont="1" applyFill="1" applyBorder="1" applyAlignment="1">
      <alignment/>
      <protection/>
    </xf>
    <xf numFmtId="0" fontId="1" fillId="0" borderId="0" xfId="42" applyAlignment="1">
      <alignment/>
      <protection/>
    </xf>
    <xf numFmtId="0" fontId="13" fillId="2" borderId="1" xfId="28" applyFont="1" applyFill="1" applyBorder="1" applyAlignment="1">
      <alignment horizontal="left" wrapText="1"/>
      <protection/>
    </xf>
    <xf numFmtId="0" fontId="13" fillId="2" borderId="0" xfId="0" applyFont="1" applyFill="1" applyBorder="1" applyAlignment="1">
      <alignment horizontal="left"/>
    </xf>
    <xf numFmtId="164" fontId="13" fillId="2" borderId="1" xfId="0" applyNumberFormat="1" applyFont="1" applyFill="1" applyBorder="1" applyAlignment="1">
      <alignment wrapText="1"/>
    </xf>
    <xf numFmtId="0" fontId="0" fillId="2" borderId="0" xfId="0" applyFont="1" applyFill="1" applyAlignment="1">
      <alignment/>
    </xf>
    <xf numFmtId="164" fontId="12" fillId="0" borderId="1" xfId="0" applyNumberFormat="1" applyFont="1" applyBorder="1" applyAlignment="1">
      <alignment/>
    </xf>
    <xf numFmtId="0" fontId="22" fillId="0" borderId="0" xfId="0" applyFont="1" applyAlignment="1">
      <alignment/>
    </xf>
    <xf numFmtId="164" fontId="11" fillId="0" borderId="0" xfId="0" applyNumberFormat="1" applyFont="1" applyAlignment="1">
      <alignment/>
    </xf>
    <xf numFmtId="164" fontId="13" fillId="0" borderId="1" xfId="0" applyNumberFormat="1" applyFont="1" applyFill="1" applyBorder="1" applyAlignment="1">
      <alignment horizontal="right" wrapText="1"/>
    </xf>
    <xf numFmtId="10" fontId="12" fillId="0" borderId="1" xfId="20" applyNumberFormat="1" applyFont="1" applyBorder="1" applyAlignment="1">
      <alignment/>
    </xf>
    <xf numFmtId="0" fontId="2" fillId="2" borderId="0" xfId="452" applyFill="1" applyAlignment="1">
      <alignment/>
      <protection/>
    </xf>
    <xf numFmtId="10" fontId="13" fillId="0" borderId="0" xfId="456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43" applyAlignment="1">
      <alignment/>
      <protection/>
    </xf>
    <xf numFmtId="166" fontId="27" fillId="0" borderId="0" xfId="43" applyNumberFormat="1" applyFont="1" applyBorder="1" applyAlignment="1">
      <alignment horizontal="right"/>
      <protection/>
    </xf>
    <xf numFmtId="166" fontId="34" fillId="0" borderId="1" xfId="457" applyNumberFormat="1" applyFont="1" applyBorder="1" applyAlignment="1">
      <alignment horizontal="right"/>
      <protection/>
    </xf>
    <xf numFmtId="169" fontId="27" fillId="0" borderId="0" xfId="43" applyNumberFormat="1" applyFont="1" applyBorder="1" applyAlignment="1">
      <alignment horizontal="right"/>
      <protection/>
    </xf>
    <xf numFmtId="0" fontId="27" fillId="0" borderId="0" xfId="43" applyFont="1" applyBorder="1" applyAlignment="1">
      <alignment horizontal="right"/>
      <protection/>
    </xf>
    <xf numFmtId="0" fontId="27" fillId="0" borderId="0" xfId="43" applyFont="1" applyBorder="1" applyAlignment="1">
      <alignment wrapText="1"/>
      <protection/>
    </xf>
    <xf numFmtId="0" fontId="30" fillId="0" borderId="0" xfId="43" applyFont="1" applyBorder="1" applyAlignment="1">
      <alignment horizontal="right"/>
      <protection/>
    </xf>
    <xf numFmtId="0" fontId="1" fillId="0" borderId="0" xfId="44" applyAlignment="1">
      <alignment/>
      <protection/>
    </xf>
    <xf numFmtId="166" fontId="27" fillId="0" borderId="0" xfId="44" applyNumberFormat="1" applyFont="1" applyBorder="1" applyAlignment="1">
      <alignment horizontal="right"/>
      <protection/>
    </xf>
    <xf numFmtId="166" fontId="34" fillId="0" borderId="1" xfId="458" applyNumberFormat="1" applyFont="1" applyBorder="1" applyAlignment="1">
      <alignment horizontal="right"/>
      <protection/>
    </xf>
    <xf numFmtId="166" fontId="27" fillId="0" borderId="1" xfId="458" applyNumberFormat="1" applyFont="1" applyBorder="1" applyAlignment="1">
      <alignment horizontal="right"/>
      <protection/>
    </xf>
    <xf numFmtId="44" fontId="13" fillId="0" borderId="15" xfId="0" applyNumberFormat="1" applyFont="1" applyFill="1" applyBorder="1" applyAlignment="1">
      <alignment wrapText="1"/>
    </xf>
    <xf numFmtId="44" fontId="34" fillId="0" borderId="6" xfId="458" applyNumberFormat="1" applyFont="1" applyBorder="1" applyAlignment="1">
      <alignment/>
      <protection/>
    </xf>
    <xf numFmtId="166" fontId="34" fillId="0" borderId="1" xfId="460" applyNumberFormat="1" applyFont="1" applyBorder="1" applyAlignment="1">
      <alignment horizontal="right"/>
      <protection/>
    </xf>
    <xf numFmtId="0" fontId="0" fillId="0" borderId="0" xfId="0" applyAlignment="1">
      <alignment horizontal="center"/>
    </xf>
    <xf numFmtId="1" fontId="34" fillId="0" borderId="1" xfId="449" applyNumberFormat="1" applyFont="1" applyBorder="1" applyAlignment="1">
      <alignment horizontal="right"/>
      <protection/>
    </xf>
    <xf numFmtId="1" fontId="13" fillId="0" borderId="1" xfId="0" applyNumberFormat="1" applyFont="1" applyBorder="1" applyAlignment="1">
      <alignment horizontal="right"/>
    </xf>
    <xf numFmtId="0" fontId="0" fillId="0" borderId="0" xfId="0" applyFont="1"/>
    <xf numFmtId="0" fontId="5" fillId="2" borderId="0" xfId="0" applyFont="1" applyFill="1" applyBorder="1" applyAlignment="1">
      <alignment/>
    </xf>
    <xf numFmtId="0" fontId="5" fillId="2" borderId="0" xfId="0" applyFont="1" applyFill="1" applyBorder="1"/>
    <xf numFmtId="0" fontId="40" fillId="0" borderId="0" xfId="463" applyFont="1" applyAlignment="1">
      <alignment horizontal="center" vertical="center"/>
    </xf>
    <xf numFmtId="0" fontId="0" fillId="2" borderId="0" xfId="0" applyFont="1" applyFill="1" applyBorder="1"/>
    <xf numFmtId="0" fontId="0" fillId="0" borderId="0" xfId="0" applyFont="1" applyBorder="1"/>
    <xf numFmtId="0" fontId="0" fillId="0" borderId="0" xfId="0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8" fillId="2" borderId="0" xfId="0" applyFont="1" applyFill="1" applyBorder="1" applyAlignment="1">
      <alignment vertical="center"/>
    </xf>
    <xf numFmtId="0" fontId="11" fillId="0" borderId="0" xfId="0" applyFont="1" applyBorder="1"/>
    <xf numFmtId="0" fontId="0" fillId="0" borderId="0" xfId="464" applyFont="1" applyAlignment="1">
      <alignment/>
      <protection/>
    </xf>
    <xf numFmtId="0" fontId="11" fillId="0" borderId="0" xfId="464" applyFont="1" applyAlignment="1">
      <alignment/>
      <protection/>
    </xf>
    <xf numFmtId="0" fontId="12" fillId="0" borderId="1" xfId="464" applyFont="1" applyFill="1" applyBorder="1" applyAlignment="1">
      <alignment wrapText="1"/>
      <protection/>
    </xf>
    <xf numFmtId="9" fontId="10" fillId="2" borderId="1" xfId="465" applyFont="1" applyFill="1" applyBorder="1" applyAlignment="1">
      <alignment horizontal="right"/>
    </xf>
    <xf numFmtId="2" fontId="12" fillId="0" borderId="1" xfId="464" applyNumberFormat="1" applyFont="1" applyFill="1" applyBorder="1" applyAlignment="1">
      <alignment horizontal="center" wrapText="1"/>
      <protection/>
    </xf>
    <xf numFmtId="0" fontId="13" fillId="0" borderId="1" xfId="464" applyFont="1" applyBorder="1" applyAlignment="1">
      <alignment/>
      <protection/>
    </xf>
    <xf numFmtId="2" fontId="13" fillId="0" borderId="1" xfId="464" applyNumberFormat="1" applyFont="1" applyFill="1" applyBorder="1" applyAlignment="1">
      <alignment horizontal="center" wrapText="1"/>
      <protection/>
    </xf>
    <xf numFmtId="0" fontId="25" fillId="0" borderId="0" xfId="464" applyFont="1" applyFill="1" applyBorder="1" applyAlignment="1">
      <alignment horizontal="center" wrapText="1"/>
      <protection/>
    </xf>
    <xf numFmtId="0" fontId="25" fillId="0" borderId="0" xfId="464" applyFont="1" applyFill="1" applyBorder="1" applyAlignment="1">
      <alignment wrapText="1"/>
      <protection/>
    </xf>
    <xf numFmtId="10" fontId="10" fillId="0" borderId="0" xfId="464" applyNumberFormat="1" applyFont="1" applyFill="1" applyBorder="1" applyAlignment="1">
      <alignment horizontal="center"/>
      <protection/>
    </xf>
    <xf numFmtId="0" fontId="14" fillId="0" borderId="0" xfId="464" applyFont="1" applyFill="1" applyBorder="1" applyAlignment="1">
      <alignment horizontal="center" wrapText="1"/>
      <protection/>
    </xf>
    <xf numFmtId="0" fontId="14" fillId="0" borderId="0" xfId="464" applyFont="1" applyFill="1" applyBorder="1" applyAlignment="1">
      <alignment wrapText="1"/>
      <protection/>
    </xf>
    <xf numFmtId="10" fontId="7" fillId="0" borderId="0" xfId="464" applyNumberFormat="1" applyFont="1" applyFill="1" applyBorder="1" applyAlignment="1">
      <alignment horizontal="center"/>
      <protection/>
    </xf>
    <xf numFmtId="0" fontId="13" fillId="0" borderId="1" xfId="464" applyFont="1" applyBorder="1" applyAlignment="1">
      <alignment wrapText="1"/>
      <protection/>
    </xf>
    <xf numFmtId="0" fontId="15" fillId="2" borderId="0" xfId="466" applyFont="1" applyFill="1" applyBorder="1" applyAlignment="1">
      <alignment/>
      <protection/>
    </xf>
    <xf numFmtId="167" fontId="14" fillId="0" borderId="0" xfId="467" applyNumberFormat="1" applyFont="1" applyFill="1" applyBorder="1" applyAlignment="1">
      <alignment horizontal="center" wrapText="1"/>
    </xf>
    <xf numFmtId="2" fontId="14" fillId="0" borderId="0" xfId="464" applyNumberFormat="1" applyFont="1" applyFill="1" applyBorder="1" applyAlignment="1">
      <alignment horizontal="center" wrapText="1"/>
      <protection/>
    </xf>
    <xf numFmtId="0" fontId="0" fillId="0" borderId="0" xfId="464" applyFont="1" applyFill="1" applyBorder="1" applyAlignment="1">
      <alignment/>
      <protection/>
    </xf>
    <xf numFmtId="2" fontId="13" fillId="0" borderId="1" xfId="464" applyNumberFormat="1" applyFont="1" applyFill="1" applyBorder="1" applyAlignment="1">
      <alignment horizontal="right" wrapText="1"/>
      <protection/>
    </xf>
    <xf numFmtId="0" fontId="16" fillId="2" borderId="0" xfId="464" applyFont="1" applyFill="1" applyAlignment="1">
      <alignment/>
      <protection/>
    </xf>
    <xf numFmtId="0" fontId="0" fillId="0" borderId="0" xfId="0" applyAlignment="1">
      <alignment vertical="center"/>
    </xf>
    <xf numFmtId="0" fontId="12" fillId="2" borderId="1" xfId="30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0" fillId="0" borderId="1" xfId="30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right" vertical="center" wrapText="1"/>
    </xf>
    <xf numFmtId="9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10" fontId="12" fillId="0" borderId="1" xfId="2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9" fontId="10" fillId="2" borderId="1" xfId="27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0" xfId="464" applyFont="1" applyAlignment="1">
      <alignment horizontal="left" vertical="center"/>
      <protection/>
    </xf>
    <xf numFmtId="0" fontId="24" fillId="0" borderId="0" xfId="464" applyFont="1" applyFill="1" applyBorder="1" applyAlignment="1">
      <alignment vertical="center"/>
      <protection/>
    </xf>
    <xf numFmtId="0" fontId="0" fillId="0" borderId="0" xfId="464" applyFont="1" applyAlignment="1">
      <alignment vertical="center"/>
      <protection/>
    </xf>
    <xf numFmtId="0" fontId="24" fillId="0" borderId="0" xfId="464" applyFont="1" applyFill="1" applyBorder="1" applyAlignment="1">
      <alignment vertical="center" wrapText="1"/>
      <protection/>
    </xf>
    <xf numFmtId="0" fontId="24" fillId="0" borderId="0" xfId="464" applyFont="1" applyFill="1" applyBorder="1" applyAlignment="1">
      <alignment horizontal="center" vertical="center"/>
      <protection/>
    </xf>
    <xf numFmtId="0" fontId="11" fillId="0" borderId="0" xfId="464" applyFont="1" applyAlignment="1">
      <alignment vertical="center"/>
      <protection/>
    </xf>
    <xf numFmtId="0" fontId="12" fillId="0" borderId="1" xfId="464" applyFont="1" applyFill="1" applyBorder="1" applyAlignment="1">
      <alignment vertical="center" wrapText="1"/>
      <protection/>
    </xf>
    <xf numFmtId="9" fontId="10" fillId="2" borderId="1" xfId="465" applyFont="1" applyFill="1" applyBorder="1" applyAlignment="1">
      <alignment horizontal="right" vertical="center"/>
    </xf>
    <xf numFmtId="2" fontId="10" fillId="0" borderId="1" xfId="0" applyNumberFormat="1" applyFont="1" applyFill="1" applyBorder="1" applyAlignment="1">
      <alignment horizontal="right" vertical="center" wrapText="1"/>
    </xf>
    <xf numFmtId="2" fontId="12" fillId="0" borderId="1" xfId="464" applyNumberFormat="1" applyFont="1" applyFill="1" applyBorder="1" applyAlignment="1">
      <alignment horizontal="right" vertical="center" wrapText="1"/>
      <protection/>
    </xf>
    <xf numFmtId="0" fontId="12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28" applyFont="1" applyFill="1" applyBorder="1" applyAlignment="1">
      <alignment horizontal="left" vertical="center" wrapText="1"/>
      <protection/>
    </xf>
    <xf numFmtId="164" fontId="12" fillId="0" borderId="2" xfId="0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left" vertical="center" wrapText="1"/>
    </xf>
    <xf numFmtId="0" fontId="27" fillId="0" borderId="0" xfId="34" applyFont="1" applyBorder="1" applyAlignment="1">
      <alignment vertical="center" wrapText="1"/>
      <protection/>
    </xf>
    <xf numFmtId="0" fontId="1" fillId="0" borderId="0" xfId="34" applyAlignment="1">
      <alignment vertical="center"/>
      <protection/>
    </xf>
    <xf numFmtId="0" fontId="12" fillId="0" borderId="16" xfId="0" applyFont="1" applyFill="1" applyBorder="1" applyAlignment="1">
      <alignment horizontal="center" vertical="center" wrapText="1"/>
    </xf>
    <xf numFmtId="0" fontId="1" fillId="0" borderId="0" xfId="41" applyBorder="1" applyAlignment="1">
      <alignment vertical="center"/>
      <protection/>
    </xf>
    <xf numFmtId="0" fontId="12" fillId="2" borderId="1" xfId="0" applyFont="1" applyFill="1" applyBorder="1" applyAlignment="1">
      <alignment horizontal="left" vertical="center" wrapText="1"/>
    </xf>
    <xf numFmtId="10" fontId="12" fillId="0" borderId="1" xfId="20" applyNumberFormat="1" applyFont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 vertical="center" wrapText="1"/>
    </xf>
    <xf numFmtId="165" fontId="12" fillId="2" borderId="0" xfId="453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4" fontId="12" fillId="0" borderId="1" xfId="0" applyNumberFormat="1" applyFont="1" applyBorder="1" applyAlignment="1">
      <alignment horizontal="left" vertical="center"/>
    </xf>
    <xf numFmtId="164" fontId="12" fillId="2" borderId="1" xfId="0" applyNumberFormat="1" applyFont="1" applyFill="1" applyBorder="1" applyAlignment="1">
      <alignment horizontal="right" vertical="center" wrapText="1"/>
    </xf>
    <xf numFmtId="44" fontId="12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2" fillId="2" borderId="1" xfId="452" applyFont="1" applyFill="1" applyBorder="1" applyAlignment="1">
      <alignment horizontal="center" vertical="center" wrapText="1"/>
      <protection/>
    </xf>
    <xf numFmtId="0" fontId="10" fillId="0" borderId="1" xfId="452" applyFont="1" applyFill="1" applyBorder="1" applyAlignment="1">
      <alignment horizontal="left" vertical="center" wrapText="1"/>
      <protection/>
    </xf>
    <xf numFmtId="0" fontId="10" fillId="0" borderId="1" xfId="452" applyFont="1" applyFill="1" applyBorder="1" applyAlignment="1">
      <alignment horizontal="center" vertical="center" wrapText="1"/>
      <protection/>
    </xf>
    <xf numFmtId="0" fontId="27" fillId="0" borderId="0" xfId="43" applyFont="1" applyBorder="1" applyAlignment="1">
      <alignment horizontal="center" vertical="center" wrapText="1"/>
      <protection/>
    </xf>
    <xf numFmtId="0" fontId="1" fillId="0" borderId="0" xfId="43" applyAlignment="1">
      <alignment vertical="center"/>
      <protection/>
    </xf>
    <xf numFmtId="0" fontId="27" fillId="0" borderId="0" xfId="43" applyFont="1" applyBorder="1" applyAlignment="1">
      <alignment horizontal="left" vertical="center" wrapText="1"/>
      <protection/>
    </xf>
    <xf numFmtId="166" fontId="27" fillId="0" borderId="0" xfId="43" applyNumberFormat="1" applyFont="1" applyBorder="1" applyAlignment="1">
      <alignment horizontal="right" vertical="center"/>
      <protection/>
    </xf>
    <xf numFmtId="1" fontId="10" fillId="0" borderId="1" xfId="0" applyNumberFormat="1" applyFont="1" applyBorder="1" applyAlignment="1">
      <alignment horizontal="right" vertical="center"/>
    </xf>
    <xf numFmtId="0" fontId="41" fillId="0" borderId="0" xfId="463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44" applyFont="1" applyAlignment="1">
      <alignment vertical="center"/>
      <protection/>
    </xf>
    <xf numFmtId="166" fontId="27" fillId="0" borderId="0" xfId="44" applyNumberFormat="1" applyFont="1" applyBorder="1" applyAlignment="1">
      <alignment horizontal="right" vertical="center"/>
      <protection/>
    </xf>
    <xf numFmtId="0" fontId="10" fillId="0" borderId="1" xfId="0" applyFont="1" applyBorder="1" applyAlignment="1">
      <alignment vertical="center" wrapText="1"/>
    </xf>
    <xf numFmtId="166" fontId="12" fillId="0" borderId="1" xfId="0" applyNumberFormat="1" applyFont="1" applyFill="1" applyBorder="1" applyAlignment="1">
      <alignment horizontal="right" vertical="center" wrapText="1"/>
    </xf>
    <xf numFmtId="0" fontId="1" fillId="0" borderId="0" xfId="45" applyAlignment="1">
      <alignment vertical="center"/>
      <protection/>
    </xf>
    <xf numFmtId="44" fontId="12" fillId="0" borderId="1" xfId="462" applyFont="1" applyFill="1" applyBorder="1" applyAlignment="1">
      <alignment vertical="center" wrapText="1"/>
    </xf>
    <xf numFmtId="0" fontId="12" fillId="0" borderId="1" xfId="0" applyFont="1" applyFill="1" applyBorder="1" applyAlignment="1">
      <alignment/>
    </xf>
    <xf numFmtId="0" fontId="38" fillId="2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2" borderId="9" xfId="30" applyFont="1" applyFill="1" applyBorder="1" applyAlignment="1">
      <alignment horizontal="center" vertical="center" wrapText="1"/>
      <protection/>
    </xf>
    <xf numFmtId="0" fontId="12" fillId="2" borderId="17" xfId="30" applyFont="1" applyFill="1" applyBorder="1" applyAlignment="1">
      <alignment horizontal="center" vertical="center" wrapText="1"/>
      <protection/>
    </xf>
    <xf numFmtId="0" fontId="12" fillId="2" borderId="11" xfId="30" applyFont="1" applyFill="1" applyBorder="1" applyAlignment="1">
      <alignment horizontal="center" vertical="center" wrapText="1"/>
      <protection/>
    </xf>
    <xf numFmtId="0" fontId="12" fillId="2" borderId="2" xfId="30" applyFont="1" applyFill="1" applyBorder="1" applyAlignment="1">
      <alignment horizontal="center" vertical="center"/>
      <protection/>
    </xf>
    <xf numFmtId="0" fontId="12" fillId="2" borderId="15" xfId="30" applyFont="1" applyFill="1" applyBorder="1" applyAlignment="1">
      <alignment horizontal="center" vertical="center"/>
      <protection/>
    </xf>
    <xf numFmtId="0" fontId="12" fillId="2" borderId="16" xfId="30" applyFont="1" applyFill="1" applyBorder="1" applyAlignment="1">
      <alignment horizontal="center" vertical="center"/>
      <protection/>
    </xf>
    <xf numFmtId="0" fontId="12" fillId="0" borderId="2" xfId="31" applyFont="1" applyBorder="1" applyAlignment="1">
      <alignment horizontal="center" vertical="center" wrapText="1"/>
      <protection/>
    </xf>
    <xf numFmtId="0" fontId="12" fillId="0" borderId="16" xfId="31" applyFont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2" fillId="0" borderId="1" xfId="28" applyFont="1" applyFill="1" applyBorder="1" applyAlignment="1">
      <alignment horizontal="center" vertical="center" wrapText="1"/>
      <protection/>
    </xf>
    <xf numFmtId="0" fontId="12" fillId="0" borderId="1" xfId="28" applyFont="1" applyFill="1" applyBorder="1" applyAlignment="1">
      <alignment horizontal="center" vertical="center"/>
      <protection/>
    </xf>
    <xf numFmtId="0" fontId="12" fillId="0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2" fillId="0" borderId="1" xfId="464" applyFont="1" applyFill="1" applyBorder="1" applyAlignment="1">
      <alignment horizontal="center" vertical="center"/>
      <protection/>
    </xf>
    <xf numFmtId="0" fontId="12" fillId="0" borderId="1" xfId="464" applyFont="1" applyFill="1" applyBorder="1" applyAlignment="1">
      <alignment horizontal="center" vertical="center" wrapText="1"/>
      <protection/>
    </xf>
    <xf numFmtId="0" fontId="12" fillId="0" borderId="9" xfId="464" applyFont="1" applyFill="1" applyBorder="1" applyAlignment="1">
      <alignment horizontal="center" vertical="center"/>
      <protection/>
    </xf>
    <xf numFmtId="0" fontId="12" fillId="0" borderId="11" xfId="464" applyFont="1" applyFill="1" applyBorder="1" applyAlignment="1">
      <alignment horizontal="center" vertical="center"/>
      <protection/>
    </xf>
    <xf numFmtId="0" fontId="12" fillId="0" borderId="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0" xfId="30" applyFont="1" applyFill="1" applyBorder="1" applyAlignment="1">
      <alignment horizontal="left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3" fillId="0" borderId="0" xfId="454" applyFont="1" applyBorder="1" applyAlignment="1">
      <alignment horizontal="left" wrapText="1"/>
      <protection/>
    </xf>
    <xf numFmtId="0" fontId="5" fillId="2" borderId="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2" borderId="9" xfId="452" applyFont="1" applyFill="1" applyBorder="1" applyAlignment="1">
      <alignment horizontal="center" vertical="center" wrapText="1"/>
      <protection/>
    </xf>
    <xf numFmtId="0" fontId="12" fillId="2" borderId="17" xfId="452" applyFont="1" applyFill="1" applyBorder="1" applyAlignment="1">
      <alignment horizontal="center" vertical="center" wrapText="1"/>
      <protection/>
    </xf>
    <xf numFmtId="0" fontId="12" fillId="2" borderId="11" xfId="452" applyFont="1" applyFill="1" applyBorder="1" applyAlignment="1">
      <alignment horizontal="center" vertical="center" wrapText="1"/>
      <protection/>
    </xf>
    <xf numFmtId="0" fontId="12" fillId="2" borderId="2" xfId="452" applyFont="1" applyFill="1" applyBorder="1" applyAlignment="1">
      <alignment horizontal="center" vertical="center"/>
      <protection/>
    </xf>
    <xf numFmtId="0" fontId="12" fillId="2" borderId="15" xfId="452" applyFont="1" applyFill="1" applyBorder="1" applyAlignment="1">
      <alignment horizontal="center" vertical="center"/>
      <protection/>
    </xf>
    <xf numFmtId="0" fontId="12" fillId="2" borderId="16" xfId="452" applyFont="1" applyFill="1" applyBorder="1" applyAlignment="1">
      <alignment horizontal="center" vertical="center"/>
      <protection/>
    </xf>
    <xf numFmtId="0" fontId="12" fillId="0" borderId="2" xfId="455" applyFont="1" applyBorder="1" applyAlignment="1">
      <alignment horizontal="center" vertical="center" wrapText="1"/>
      <protection/>
    </xf>
    <xf numFmtId="0" fontId="12" fillId="0" borderId="16" xfId="455" applyFont="1" applyBorder="1" applyAlignment="1">
      <alignment horizontal="center" vertical="center" wrapText="1"/>
      <protection/>
    </xf>
    <xf numFmtId="0" fontId="27" fillId="0" borderId="0" xfId="43" applyFont="1" applyBorder="1" applyAlignment="1">
      <alignment horizontal="left" wrapText="1"/>
      <protection/>
    </xf>
    <xf numFmtId="10" fontId="12" fillId="0" borderId="1" xfId="464" applyNumberFormat="1" applyFont="1" applyBorder="1" applyAlignment="1">
      <alignment/>
      <protection/>
    </xf>
    <xf numFmtId="169" fontId="34" fillId="0" borderId="1" xfId="448" applyNumberFormat="1" applyFont="1" applyBorder="1" applyAlignment="1">
      <alignment horizontal="right"/>
      <protection/>
    </xf>
    <xf numFmtId="0" fontId="34" fillId="0" borderId="1" xfId="448" applyFont="1" applyBorder="1" applyAlignment="1">
      <alignment horizontal="right"/>
      <protection/>
    </xf>
    <xf numFmtId="10" fontId="12" fillId="0" borderId="1" xfId="464" applyNumberFormat="1" applyFont="1" applyBorder="1" applyAlignment="1">
      <alignment vertical="center"/>
      <protection/>
    </xf>
  </cellXfs>
  <cellStyles count="4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" xfId="21"/>
    <cellStyle name="Hipervínculo 2" xfId="22"/>
    <cellStyle name="Millares 2" xfId="23"/>
    <cellStyle name="Normal 2 2" xfId="24"/>
    <cellStyle name="Normal_GESTION DE RIESGOS" xfId="25"/>
    <cellStyle name="Normal_Hoja1" xfId="26"/>
    <cellStyle name="Porcentaje 2" xfId="27"/>
    <cellStyle name="Normal_T12" xfId="28"/>
    <cellStyle name="Normal_T33" xfId="29"/>
    <cellStyle name="Normal 3" xfId="30"/>
    <cellStyle name="Normal 2 3" xfId="31"/>
    <cellStyle name="Porcentaje 3" xfId="32"/>
    <cellStyle name="Millares 4" xfId="33"/>
    <cellStyle name="Normal_T12_1" xfId="34"/>
    <cellStyle name="ANCLAS,REZONES Y SUS PARTES,DE FUNDICION,DE HIERRO O DE ACERO" xfId="35"/>
    <cellStyle name="Millares 3" xfId="36"/>
    <cellStyle name="Millares 4 2" xfId="37"/>
    <cellStyle name="Normal 2 3 2" xfId="38"/>
    <cellStyle name="Normal 2 3 2 2" xfId="39"/>
    <cellStyle name="Normal 4" xfId="40"/>
    <cellStyle name="Normal_T13" xfId="41"/>
    <cellStyle name="Normal_T23" xfId="42"/>
    <cellStyle name="Normal_T30_1" xfId="43"/>
    <cellStyle name="Normal_T31_1" xfId="44"/>
    <cellStyle name="Normal_T34_1" xfId="45"/>
    <cellStyle name="Porcentaje 2 2" xfId="46"/>
    <cellStyle name="Porcentaje 2 2 2" xfId="47"/>
    <cellStyle name="Porcentual 2" xfId="48"/>
    <cellStyle name="style1412024752564" xfId="49"/>
    <cellStyle name="style1412024752626" xfId="50"/>
    <cellStyle name="style1412024752673" xfId="51"/>
    <cellStyle name="style1412024752720" xfId="52"/>
    <cellStyle name="style1412024752751" xfId="53"/>
    <cellStyle name="style1412024752829" xfId="54"/>
    <cellStyle name="style1412024752923" xfId="55"/>
    <cellStyle name="style1412024752954" xfId="56"/>
    <cellStyle name="style1412024752985" xfId="57"/>
    <cellStyle name="style1412024753032" xfId="58"/>
    <cellStyle name="style1412024753094" xfId="59"/>
    <cellStyle name="style1412024753188" xfId="60"/>
    <cellStyle name="style1412024753219" xfId="61"/>
    <cellStyle name="style1412024753250" xfId="62"/>
    <cellStyle name="style1412024753313" xfId="63"/>
    <cellStyle name="style1412024753360" xfId="64"/>
    <cellStyle name="style1412024753391" xfId="65"/>
    <cellStyle name="style1412024753422" xfId="66"/>
    <cellStyle name="style1412024753484" xfId="67"/>
    <cellStyle name="style1412024753531" xfId="68"/>
    <cellStyle name="style1412024753547" xfId="69"/>
    <cellStyle name="style1412024755310" xfId="70"/>
    <cellStyle name="style1412024755341" xfId="71"/>
    <cellStyle name="style1412024755450" xfId="72"/>
    <cellStyle name="style1412024755481" xfId="73"/>
    <cellStyle name="style1412024755512" xfId="74"/>
    <cellStyle name="style1412271628268" xfId="75"/>
    <cellStyle name="style1412271628299" xfId="76"/>
    <cellStyle name="style1412271628362" xfId="77"/>
    <cellStyle name="style1412271628409" xfId="78"/>
    <cellStyle name="style1412271628502" xfId="79"/>
    <cellStyle name="style1412271628689" xfId="80"/>
    <cellStyle name="style1412271628783" xfId="81"/>
    <cellStyle name="style1412271628830" xfId="82"/>
    <cellStyle name="style1412271628845" xfId="83"/>
    <cellStyle name="style1412271628861" xfId="84"/>
    <cellStyle name="style1412271628892" xfId="85"/>
    <cellStyle name="style1412271628908" xfId="86"/>
    <cellStyle name="style1412271628939" xfId="87"/>
    <cellStyle name="style1412713427744" xfId="88"/>
    <cellStyle name="style1412713427775" xfId="89"/>
    <cellStyle name="style1412713427822" xfId="90"/>
    <cellStyle name="style1412713427853" xfId="91"/>
    <cellStyle name="style1412713427900" xfId="92"/>
    <cellStyle name="style1412713427931" xfId="93"/>
    <cellStyle name="style1412713427948" xfId="94"/>
    <cellStyle name="style1412713427989" xfId="95"/>
    <cellStyle name="style1412713428159" xfId="96"/>
    <cellStyle name="style1412713428209" xfId="97"/>
    <cellStyle name="style1412713428249" xfId="98"/>
    <cellStyle name="style1412713448288" xfId="99"/>
    <cellStyle name="style1412713448335" xfId="100"/>
    <cellStyle name="style1412713448366" xfId="101"/>
    <cellStyle name="style1412713448398" xfId="102"/>
    <cellStyle name="style1412713448429" xfId="103"/>
    <cellStyle name="style1412713448460" xfId="104"/>
    <cellStyle name="style1412713448585" xfId="105"/>
    <cellStyle name="style1412713448616" xfId="106"/>
    <cellStyle name="style1412713448647" xfId="107"/>
    <cellStyle name="style1412713483950" xfId="108"/>
    <cellStyle name="style1412713483966" xfId="109"/>
    <cellStyle name="style1412713483997" xfId="110"/>
    <cellStyle name="style1412713484028" xfId="111"/>
    <cellStyle name="style1412713484059" xfId="112"/>
    <cellStyle name="style1412713484091" xfId="113"/>
    <cellStyle name="style1412713484122" xfId="114"/>
    <cellStyle name="style1412713484153" xfId="115"/>
    <cellStyle name="style1412713484247" xfId="116"/>
    <cellStyle name="style1412713484293" xfId="117"/>
    <cellStyle name="style1412713484340" xfId="118"/>
    <cellStyle name="style1412713484371" xfId="119"/>
    <cellStyle name="style1412713498770" xfId="120"/>
    <cellStyle name="style1412713498802" xfId="121"/>
    <cellStyle name="style1412713498848" xfId="122"/>
    <cellStyle name="style1412713498911" xfId="123"/>
    <cellStyle name="style1412713498942" xfId="124"/>
    <cellStyle name="style1412713498989" xfId="125"/>
    <cellStyle name="style1412713499129" xfId="126"/>
    <cellStyle name="style1412713499160" xfId="127"/>
    <cellStyle name="style1412713499192" xfId="128"/>
    <cellStyle name="style1412713519612" xfId="129"/>
    <cellStyle name="style1412713519721" xfId="130"/>
    <cellStyle name="style1412713519784" xfId="131"/>
    <cellStyle name="style1412713519815" xfId="132"/>
    <cellStyle name="style1412713519862" xfId="133"/>
    <cellStyle name="style1412713519893" xfId="134"/>
    <cellStyle name="style1412713519924" xfId="135"/>
    <cellStyle name="style1412713519940" xfId="136"/>
    <cellStyle name="style1412713531999" xfId="137"/>
    <cellStyle name="style1412713532092" xfId="138"/>
    <cellStyle name="style1412713532123" xfId="139"/>
    <cellStyle name="style1412713532201" xfId="140"/>
    <cellStyle name="style1412713532248" xfId="141"/>
    <cellStyle name="style1412713532279" xfId="142"/>
    <cellStyle name="style1415110502098" xfId="143"/>
    <cellStyle name="style1415110502129" xfId="144"/>
    <cellStyle name="style1415110502270" xfId="145"/>
    <cellStyle name="style1415110502348" xfId="146"/>
    <cellStyle name="style1415110502394" xfId="147"/>
    <cellStyle name="style1415110502441" xfId="148"/>
    <cellStyle name="style1415110502519" xfId="149"/>
    <cellStyle name="style1415110503564" xfId="150"/>
    <cellStyle name="style1415110504968" xfId="151"/>
    <cellStyle name="style1415110505031" xfId="152"/>
    <cellStyle name="style1415111181507" xfId="153"/>
    <cellStyle name="style1415111181569" xfId="154"/>
    <cellStyle name="style1415111181647" xfId="155"/>
    <cellStyle name="style1415111181709" xfId="156"/>
    <cellStyle name="style1415111184127" xfId="157"/>
    <cellStyle name="style1415111184190" xfId="158"/>
    <cellStyle name="style1415760949615" xfId="159"/>
    <cellStyle name="style1415760949662" xfId="160"/>
    <cellStyle name="style1415761707729" xfId="161"/>
    <cellStyle name="style1415761707776" xfId="162"/>
    <cellStyle name="style1427328137440" xfId="163"/>
    <cellStyle name="style1427328137487" xfId="164"/>
    <cellStyle name="style1427328137549" xfId="165"/>
    <cellStyle name="style1427328137612" xfId="166"/>
    <cellStyle name="style1427328137674" xfId="167"/>
    <cellStyle name="style1427328137752" xfId="168"/>
    <cellStyle name="style1427328137986" xfId="169"/>
    <cellStyle name="style1427328138049" xfId="170"/>
    <cellStyle name="style1427328138111" xfId="171"/>
    <cellStyle name="style1427336245964" xfId="172"/>
    <cellStyle name="style1427336245995" xfId="173"/>
    <cellStyle name="style1427336246027" xfId="174"/>
    <cellStyle name="style1427336246058" xfId="175"/>
    <cellStyle name="style1427336246073" xfId="176"/>
    <cellStyle name="style1427336246120" xfId="177"/>
    <cellStyle name="style1427336246151" xfId="178"/>
    <cellStyle name="style1427336246183" xfId="179"/>
    <cellStyle name="style1427336246229" xfId="180"/>
    <cellStyle name="style1427336246261" xfId="181"/>
    <cellStyle name="style1427336246292" xfId="182"/>
    <cellStyle name="style1427336248694" xfId="183"/>
    <cellStyle name="style1427336248725" xfId="184"/>
    <cellStyle name="style1427336248757" xfId="185"/>
    <cellStyle name="style1427336248772" xfId="186"/>
    <cellStyle name="style1427336248803" xfId="187"/>
    <cellStyle name="style1427336248819" xfId="188"/>
    <cellStyle name="style1427336248866" xfId="189"/>
    <cellStyle name="style1427336248881" xfId="190"/>
    <cellStyle name="style1427336248913" xfId="191"/>
    <cellStyle name="style1427336248944" xfId="192"/>
    <cellStyle name="style1427336248959" xfId="193"/>
    <cellStyle name="style1427336250831" xfId="194"/>
    <cellStyle name="style1427336250863" xfId="195"/>
    <cellStyle name="style1427336250878" xfId="196"/>
    <cellStyle name="style1427336250909" xfId="197"/>
    <cellStyle name="style1427336250925" xfId="198"/>
    <cellStyle name="style1427336250956" xfId="199"/>
    <cellStyle name="style1427336250987" xfId="200"/>
    <cellStyle name="style1427336251003" xfId="201"/>
    <cellStyle name="style1427336251034" xfId="202"/>
    <cellStyle name="style1427336251050" xfId="203"/>
    <cellStyle name="style1427336251081" xfId="204"/>
    <cellStyle name="style1427336253546" xfId="205"/>
    <cellStyle name="style1427336253561" xfId="206"/>
    <cellStyle name="style1427336253593" xfId="207"/>
    <cellStyle name="style1427336253686" xfId="208"/>
    <cellStyle name="style1427336253702" xfId="209"/>
    <cellStyle name="style1427336253733" xfId="210"/>
    <cellStyle name="style1427336253827" xfId="211"/>
    <cellStyle name="style1427336253858" xfId="212"/>
    <cellStyle name="style1427336253873" xfId="213"/>
    <cellStyle name="style1427336256089" xfId="214"/>
    <cellStyle name="style1427336256104" xfId="215"/>
    <cellStyle name="style1427336256135" xfId="216"/>
    <cellStyle name="style1427336256167" xfId="217"/>
    <cellStyle name="style1427336256182" xfId="218"/>
    <cellStyle name="style1427336256213" xfId="219"/>
    <cellStyle name="style1427336256323" xfId="220"/>
    <cellStyle name="style1427336256338" xfId="221"/>
    <cellStyle name="style1427336256369" xfId="222"/>
    <cellStyle name="style1427336258195" xfId="223"/>
    <cellStyle name="style1427336258226" xfId="224"/>
    <cellStyle name="style1427336258257" xfId="225"/>
    <cellStyle name="style1427336258273" xfId="226"/>
    <cellStyle name="style1427336258304" xfId="227"/>
    <cellStyle name="style1427336258319" xfId="228"/>
    <cellStyle name="style1427336258366" xfId="229"/>
    <cellStyle name="style1427336258397" xfId="230"/>
    <cellStyle name="style1427336258413" xfId="231"/>
    <cellStyle name="style1427337758225" xfId="232"/>
    <cellStyle name="style1427337758272" xfId="233"/>
    <cellStyle name="style1427337758303" xfId="234"/>
    <cellStyle name="style1427337758334" xfId="235"/>
    <cellStyle name="style1427337758365" xfId="236"/>
    <cellStyle name="style1427337758412" xfId="237"/>
    <cellStyle name="style1427337758474" xfId="238"/>
    <cellStyle name="style1427337758521" xfId="239"/>
    <cellStyle name="style1427337758584" xfId="240"/>
    <cellStyle name="style1427337758630" xfId="241"/>
    <cellStyle name="style1427337758662" xfId="242"/>
    <cellStyle name="style1427337758708" xfId="243"/>
    <cellStyle name="style1427337761548" xfId="244"/>
    <cellStyle name="style1427337761594" xfId="245"/>
    <cellStyle name="style1427337761610" xfId="246"/>
    <cellStyle name="style1427337761641" xfId="247"/>
    <cellStyle name="style1427337761672" xfId="248"/>
    <cellStyle name="style1427337761704" xfId="249"/>
    <cellStyle name="style1427337761735" xfId="250"/>
    <cellStyle name="style1427337761766" xfId="251"/>
    <cellStyle name="style1427337761797" xfId="252"/>
    <cellStyle name="style1427337761828" xfId="253"/>
    <cellStyle name="style1427337761860" xfId="254"/>
    <cellStyle name="style1427337761875" xfId="255"/>
    <cellStyle name="style1427337763981" xfId="256"/>
    <cellStyle name="style1427337764012" xfId="257"/>
    <cellStyle name="style1427337764044" xfId="258"/>
    <cellStyle name="style1427337764075" xfId="259"/>
    <cellStyle name="style1427337764106" xfId="260"/>
    <cellStyle name="style1427337764122" xfId="261"/>
    <cellStyle name="style1427337764153" xfId="262"/>
    <cellStyle name="style1427337764184" xfId="263"/>
    <cellStyle name="style1427337764215" xfId="264"/>
    <cellStyle name="style1427337764246" xfId="265"/>
    <cellStyle name="style1427337764278" xfId="266"/>
    <cellStyle name="style1427337764324" xfId="267"/>
    <cellStyle name="style1427337766945" xfId="268"/>
    <cellStyle name="style1427337766976" xfId="269"/>
    <cellStyle name="style1427337767023" xfId="270"/>
    <cellStyle name="style1427337767054" xfId="271"/>
    <cellStyle name="style1427337767070" xfId="272"/>
    <cellStyle name="style1427337767117" xfId="273"/>
    <cellStyle name="style1427337767273" xfId="274"/>
    <cellStyle name="style1427337767304" xfId="275"/>
    <cellStyle name="style1427337767335" xfId="276"/>
    <cellStyle name="style1427337769800" xfId="277"/>
    <cellStyle name="style1427337769831" xfId="278"/>
    <cellStyle name="style1427337769878" xfId="279"/>
    <cellStyle name="style1427337769909" xfId="280"/>
    <cellStyle name="style1427337769940" xfId="281"/>
    <cellStyle name="style1427337769972" xfId="282"/>
    <cellStyle name="style1427337770018" xfId="283"/>
    <cellStyle name="style1427337770050" xfId="284"/>
    <cellStyle name="style1427337770081" xfId="285"/>
    <cellStyle name="style1427337772093" xfId="286"/>
    <cellStyle name="style1427337772124" xfId="287"/>
    <cellStyle name="style1427337772156" xfId="288"/>
    <cellStyle name="style1427337772187" xfId="289"/>
    <cellStyle name="style1427337772218" xfId="290"/>
    <cellStyle name="style1427337772249" xfId="291"/>
    <cellStyle name="style1427337772296" xfId="292"/>
    <cellStyle name="style1427337772374" xfId="293"/>
    <cellStyle name="style1427337772405" xfId="294"/>
    <cellStyle name="style1427337774355" xfId="295"/>
    <cellStyle name="style1427337774386" xfId="296"/>
    <cellStyle name="style1427337774418" xfId="297"/>
    <cellStyle name="style1427337774433" xfId="298"/>
    <cellStyle name="style1427337774464" xfId="299"/>
    <cellStyle name="style1427337774480" xfId="300"/>
    <cellStyle name="style1427337774511" xfId="301"/>
    <cellStyle name="style1427337774527" xfId="302"/>
    <cellStyle name="style1427337774558" xfId="303"/>
    <cellStyle name="style1427337774589" xfId="304"/>
    <cellStyle name="style1427337774620" xfId="305"/>
    <cellStyle name="style1427337774636" xfId="306"/>
    <cellStyle name="style1427337776243" xfId="307"/>
    <cellStyle name="style1427337776258" xfId="308"/>
    <cellStyle name="style1427337776290" xfId="309"/>
    <cellStyle name="style1427337776305" xfId="310"/>
    <cellStyle name="style1427337776336" xfId="311"/>
    <cellStyle name="style1427337776368" xfId="312"/>
    <cellStyle name="style1427337776383" xfId="313"/>
    <cellStyle name="style1427337776414" xfId="314"/>
    <cellStyle name="style1427337776430" xfId="315"/>
    <cellStyle name="style1427337776461" xfId="316"/>
    <cellStyle name="style1427337776492" xfId="317"/>
    <cellStyle name="style1427337776508" xfId="318"/>
    <cellStyle name="style1427337778286" xfId="319"/>
    <cellStyle name="style1427337778349" xfId="320"/>
    <cellStyle name="style1427337778380" xfId="321"/>
    <cellStyle name="style1427337778442" xfId="322"/>
    <cellStyle name="style1427337778739" xfId="323"/>
    <cellStyle name="style1427337778770" xfId="324"/>
    <cellStyle name="style1427337778786" xfId="325"/>
    <cellStyle name="style1427337778817" xfId="326"/>
    <cellStyle name="style1427420764389" xfId="327"/>
    <cellStyle name="style1427420764436" xfId="328"/>
    <cellStyle name="style1427420764467" xfId="329"/>
    <cellStyle name="style1427420764514" xfId="330"/>
    <cellStyle name="style1427420764763" xfId="331"/>
    <cellStyle name="style1427420764779" xfId="332"/>
    <cellStyle name="style1427420764810" xfId="333"/>
    <cellStyle name="style1427420764826" xfId="334"/>
    <cellStyle name="style1427420768773" xfId="335"/>
    <cellStyle name="style1427420768882" xfId="336"/>
    <cellStyle name="style1427430534719" xfId="337"/>
    <cellStyle name="style1427430534750" xfId="338"/>
    <cellStyle name="style1427430534828" xfId="339"/>
    <cellStyle name="style1427430534843" xfId="340"/>
    <cellStyle name="style1427430534921" xfId="341"/>
    <cellStyle name="style1427430534953" xfId="342"/>
    <cellStyle name="style1427430536450" xfId="343"/>
    <cellStyle name="style1427430536528" xfId="344"/>
    <cellStyle name="style1427430536559" xfId="345"/>
    <cellStyle name="style1427430536669" xfId="346"/>
    <cellStyle name="style1427430538400" xfId="347"/>
    <cellStyle name="style1427430540475" xfId="348"/>
    <cellStyle name="style1427430540522" xfId="349"/>
    <cellStyle name="style1427430540553" xfId="350"/>
    <cellStyle name="style1427430540631" xfId="351"/>
    <cellStyle name="style1427430540912" xfId="352"/>
    <cellStyle name="style1427430540943" xfId="353"/>
    <cellStyle name="style1427430540959" xfId="354"/>
    <cellStyle name="style1427430540974" xfId="355"/>
    <cellStyle name="style1427430542550" xfId="356"/>
    <cellStyle name="style1427430542877" xfId="357"/>
    <cellStyle name="style1427430542909" xfId="358"/>
    <cellStyle name="style1427430542924" xfId="359"/>
    <cellStyle name="style1427430542940" xfId="360"/>
    <cellStyle name="style1427430544375" xfId="361"/>
    <cellStyle name="style1427430544422" xfId="362"/>
    <cellStyle name="style1427430544484" xfId="363"/>
    <cellStyle name="style1436546144341" xfId="364"/>
    <cellStyle name="style1436546144450" xfId="365"/>
    <cellStyle name="style1436546145027" xfId="366"/>
    <cellStyle name="style1436546145089" xfId="367"/>
    <cellStyle name="style1436546145121" xfId="368"/>
    <cellStyle name="style1436546145136" xfId="369"/>
    <cellStyle name="style1436546145183" xfId="370"/>
    <cellStyle name="style1436546145214" xfId="371"/>
    <cellStyle name="style1436546157991" xfId="372"/>
    <cellStyle name="style1436546158022" xfId="373"/>
    <cellStyle name="style1436546158038" xfId="374"/>
    <cellStyle name="style1436546158100" xfId="375"/>
    <cellStyle name="style1436546158209" xfId="376"/>
    <cellStyle name="style1436546158240" xfId="377"/>
    <cellStyle name="style1436546158287" xfId="378"/>
    <cellStyle name="style1436546158318" xfId="379"/>
    <cellStyle name="style1436546158506" xfId="380"/>
    <cellStyle name="style1436546158552" xfId="381"/>
    <cellStyle name="style1436546158849" xfId="382"/>
    <cellStyle name="style1436546158911" xfId="383"/>
    <cellStyle name="style1436546158927" xfId="384"/>
    <cellStyle name="style1436546158942" xfId="385"/>
    <cellStyle name="style1436546158989" xfId="386"/>
    <cellStyle name="style1436546159036" xfId="387"/>
    <cellStyle name="style1436546172171" xfId="388"/>
    <cellStyle name="style1436546172202" xfId="389"/>
    <cellStyle name="style1436546172234" xfId="390"/>
    <cellStyle name="style1436546172280" xfId="391"/>
    <cellStyle name="style1436546172312" xfId="392"/>
    <cellStyle name="style1436546172343" xfId="393"/>
    <cellStyle name="style1436546172390" xfId="394"/>
    <cellStyle name="style1436546172436" xfId="395"/>
    <cellStyle name="style1436546172608" xfId="396"/>
    <cellStyle name="style1436546172717" xfId="397"/>
    <cellStyle name="style1436546172936" xfId="398"/>
    <cellStyle name="style1436546172998" xfId="399"/>
    <cellStyle name="style1436546173014" xfId="400"/>
    <cellStyle name="style1436546173045" xfId="401"/>
    <cellStyle name="style1436546173076" xfId="402"/>
    <cellStyle name="style1436546173123" xfId="403"/>
    <cellStyle name="style1436555828191" xfId="404"/>
    <cellStyle name="style1436555828206" xfId="405"/>
    <cellStyle name="style1436555828237" xfId="406"/>
    <cellStyle name="style1436555828253" xfId="407"/>
    <cellStyle name="style1436555828284" xfId="408"/>
    <cellStyle name="style1436555828300" xfId="409"/>
    <cellStyle name="style1436555828331" xfId="410"/>
    <cellStyle name="style1436555828347" xfId="411"/>
    <cellStyle name="style1436555828378" xfId="412"/>
    <cellStyle name="style1436555828393" xfId="413"/>
    <cellStyle name="style1436555828425" xfId="414"/>
    <cellStyle name="style1436555828440" xfId="415"/>
    <cellStyle name="style1436555830172" xfId="416"/>
    <cellStyle name="style1436555830203" xfId="417"/>
    <cellStyle name="style1436555830234" xfId="418"/>
    <cellStyle name="style1436555830250" xfId="419"/>
    <cellStyle name="style1436555830281" xfId="420"/>
    <cellStyle name="style1436555830297" xfId="421"/>
    <cellStyle name="style1436555830328" xfId="422"/>
    <cellStyle name="style1436555830343" xfId="423"/>
    <cellStyle name="style1436555830375" xfId="424"/>
    <cellStyle name="style1436555830390" xfId="425"/>
    <cellStyle name="style1436555830421" xfId="426"/>
    <cellStyle name="style1436555830437" xfId="427"/>
    <cellStyle name="style1436629135424" xfId="428"/>
    <cellStyle name="style1436630971510" xfId="429"/>
    <cellStyle name="style1436630977900" xfId="430"/>
    <cellStyle name="style1554990430279" xfId="431"/>
    <cellStyle name="style1555081050021" xfId="432"/>
    <cellStyle name="style1555081050458" xfId="433"/>
    <cellStyle name="style1555081050738" xfId="434"/>
    <cellStyle name="style1562787350218" xfId="435"/>
    <cellStyle name="style1562787350330" xfId="436"/>
    <cellStyle name="style1562787350411" xfId="437"/>
    <cellStyle name="style1562787350491" xfId="438"/>
    <cellStyle name="style1562787350571" xfId="439"/>
    <cellStyle name="style1562787350652" xfId="440"/>
    <cellStyle name="style1562787350768" xfId="441"/>
    <cellStyle name="style1562787350848" xfId="442"/>
    <cellStyle name="style1562787350933" xfId="443"/>
    <cellStyle name="Título 4" xfId="444"/>
    <cellStyle name="Normal_T14" xfId="445"/>
    <cellStyle name="Normal_T1" xfId="446"/>
    <cellStyle name="Normal_T4" xfId="447"/>
    <cellStyle name="Normal_T7" xfId="448"/>
    <cellStyle name="Normal_T8" xfId="449"/>
    <cellStyle name="Normal_T12_2" xfId="450"/>
    <cellStyle name="Normal_T13_1" xfId="451"/>
    <cellStyle name="Normal 3 2" xfId="452"/>
    <cellStyle name="Millares 2 2" xfId="453"/>
    <cellStyle name="Normal_T22 2" xfId="454"/>
    <cellStyle name="Normal 2 3 3" xfId="455"/>
    <cellStyle name="Porcentaje 3 2" xfId="456"/>
    <cellStyle name="Normal_T30_2 2" xfId="457"/>
    <cellStyle name="Normal_T31_2 2" xfId="458"/>
    <cellStyle name="Normal_T32 2" xfId="459"/>
    <cellStyle name="Normal_T33_1 2" xfId="460"/>
    <cellStyle name="Normal_T34_2 2" xfId="461"/>
    <cellStyle name="Moneda" xfId="462"/>
    <cellStyle name="Hipervínculo 4" xfId="463"/>
    <cellStyle name="Normal 2 3 4" xfId="464"/>
    <cellStyle name="Porcentaje 2 3" xfId="465"/>
    <cellStyle name="Normal 3 3" xfId="466"/>
    <cellStyle name="Millares 4 3" xfId="467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0</xdr:row>
      <xdr:rowOff>1590675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2573000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247650</xdr:colOff>
      <xdr:row>0</xdr:row>
      <xdr:rowOff>409575</xdr:rowOff>
    </xdr:from>
    <xdr:to>
      <xdr:col>11</xdr:col>
      <xdr:colOff>447675</xdr:colOff>
      <xdr:row>0</xdr:row>
      <xdr:rowOff>1133475</xdr:rowOff>
    </xdr:to>
    <xdr:sp macro="" textlink="">
      <xdr:nvSpPr>
        <xdr:cNvPr id="7" name="CuadroTexto 6"/>
        <xdr:cNvSpPr txBox="1"/>
      </xdr:nvSpPr>
      <xdr:spPr>
        <a:xfrm>
          <a:off x="1924050" y="409575"/>
          <a:ext cx="77438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6482"/>
              </a:solidFill>
              <a:latin typeface="Century Gothic" panose="020B0502020202020204" pitchFamily="34" charset="0"/>
            </a:rPr>
            <a:t>TABULADOS - Censo de Información Ambiental Económica en GAD Provinciales, 2022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514350</xdr:colOff>
      <xdr:row>0</xdr:row>
      <xdr:rowOff>1590675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658225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1190625</xdr:colOff>
      <xdr:row>0</xdr:row>
      <xdr:rowOff>390525</xdr:rowOff>
    </xdr:from>
    <xdr:to>
      <xdr:col>6</xdr:col>
      <xdr:colOff>371475</xdr:colOff>
      <xdr:row>0</xdr:row>
      <xdr:rowOff>1352550</xdr:rowOff>
    </xdr:to>
    <xdr:sp macro="" textlink="">
      <xdr:nvSpPr>
        <xdr:cNvPr id="3" name="CuadroTexto 2"/>
        <xdr:cNvSpPr txBox="1"/>
      </xdr:nvSpPr>
      <xdr:spPr>
        <a:xfrm>
          <a:off x="1619250" y="390525"/>
          <a:ext cx="61245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9. SUPERFICIE FORESTADA Y REFORESTADA CON ESPECIES ADAPTADAS E INTRODUCIDAS, SEGÚN GAD PROVINCIAL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695325</xdr:colOff>
      <xdr:row>0</xdr:row>
      <xdr:rowOff>1590675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9096375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1085850</xdr:colOff>
      <xdr:row>0</xdr:row>
      <xdr:rowOff>409575</xdr:rowOff>
    </xdr:from>
    <xdr:to>
      <xdr:col>8</xdr:col>
      <xdr:colOff>466725</xdr:colOff>
      <xdr:row>0</xdr:row>
      <xdr:rowOff>1276350</xdr:rowOff>
    </xdr:to>
    <xdr:sp macro="" textlink="">
      <xdr:nvSpPr>
        <xdr:cNvPr id="5" name="CuadroTexto 4"/>
        <xdr:cNvSpPr txBox="1"/>
      </xdr:nvSpPr>
      <xdr:spPr>
        <a:xfrm>
          <a:off x="1514475" y="409575"/>
          <a:ext cx="56769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10. PRODUCCIÓN AL AÑO DE PLANTAS POR TIPO DE VIVERO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400050</xdr:colOff>
      <xdr:row>0</xdr:row>
      <xdr:rowOff>1590675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801100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1085850</xdr:colOff>
      <xdr:row>0</xdr:row>
      <xdr:rowOff>409575</xdr:rowOff>
    </xdr:from>
    <xdr:to>
      <xdr:col>6</xdr:col>
      <xdr:colOff>628650</xdr:colOff>
      <xdr:row>0</xdr:row>
      <xdr:rowOff>1133475</xdr:rowOff>
    </xdr:to>
    <xdr:sp macro="" textlink="">
      <xdr:nvSpPr>
        <xdr:cNvPr id="5" name="CuadroTexto 4"/>
        <xdr:cNvSpPr txBox="1"/>
      </xdr:nvSpPr>
      <xdr:spPr>
        <a:xfrm>
          <a:off x="1514475" y="409575"/>
          <a:ext cx="41624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11. SUPERFICIE AFECTADA POR INCENDIOS, SEGÚN GAD PROVINCIAL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390525</xdr:colOff>
      <xdr:row>0</xdr:row>
      <xdr:rowOff>1590675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896350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1123950</xdr:colOff>
      <xdr:row>0</xdr:row>
      <xdr:rowOff>247650</xdr:rowOff>
    </xdr:from>
    <xdr:to>
      <xdr:col>7</xdr:col>
      <xdr:colOff>647700</xdr:colOff>
      <xdr:row>0</xdr:row>
      <xdr:rowOff>1323975</xdr:rowOff>
    </xdr:to>
    <xdr:sp macro="" textlink="">
      <xdr:nvSpPr>
        <xdr:cNvPr id="5" name="CuadroTexto 4"/>
        <xdr:cNvSpPr txBox="1"/>
      </xdr:nvSpPr>
      <xdr:spPr>
        <a:xfrm>
          <a:off x="1552575" y="247650"/>
          <a:ext cx="5086350" cy="1076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12. NÚMERO DE MECANISMOS DE ARTICULACIÓN PARA LA PREVENCIÓN Y CONTROL DE INCENDIOS FORESTALES, SEGÚN GAD PROVINCIAL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523875</xdr:colOff>
      <xdr:row>0</xdr:row>
      <xdr:rowOff>1590675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877300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1085850</xdr:colOff>
      <xdr:row>0</xdr:row>
      <xdr:rowOff>285750</xdr:rowOff>
    </xdr:from>
    <xdr:to>
      <xdr:col>8</xdr:col>
      <xdr:colOff>609600</xdr:colOff>
      <xdr:row>0</xdr:row>
      <xdr:rowOff>1228725</xdr:rowOff>
    </xdr:to>
    <xdr:sp macro="" textlink="">
      <xdr:nvSpPr>
        <xdr:cNvPr id="5" name="CuadroTexto 4"/>
        <xdr:cNvSpPr txBox="1"/>
      </xdr:nvSpPr>
      <xdr:spPr>
        <a:xfrm>
          <a:off x="1514475" y="285750"/>
          <a:ext cx="57721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13.  INSTRUMENTOS DE PLANIFICACIÓN Y NORMATIVA  LOCAL EMITIDOS EN DEFENSA DE LOS RECURSOS NATURALES, SEGÚN GAD PROVINCIAL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295275</xdr:colOff>
      <xdr:row>0</xdr:row>
      <xdr:rowOff>1590675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915400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57150</xdr:colOff>
      <xdr:row>0</xdr:row>
      <xdr:rowOff>314325</xdr:rowOff>
    </xdr:from>
    <xdr:to>
      <xdr:col>6</xdr:col>
      <xdr:colOff>819150</xdr:colOff>
      <xdr:row>0</xdr:row>
      <xdr:rowOff>1343025</xdr:rowOff>
    </xdr:to>
    <xdr:sp macro="" textlink="">
      <xdr:nvSpPr>
        <xdr:cNvPr id="5" name="CuadroTexto 4"/>
        <xdr:cNvSpPr txBox="1"/>
      </xdr:nvSpPr>
      <xdr:spPr>
        <a:xfrm>
          <a:off x="1695450" y="314325"/>
          <a:ext cx="47910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14. NÚMERO DE PROYECTOS, FUENTE Y MONTO DE FINANCIAMIENTO EN GESTIÓN AMBIENTAL, SEGÚN GAD PROVINCIAL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485775</xdr:colOff>
      <xdr:row>0</xdr:row>
      <xdr:rowOff>1590675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9086850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390525</xdr:colOff>
      <xdr:row>0</xdr:row>
      <xdr:rowOff>409575</xdr:rowOff>
    </xdr:from>
    <xdr:to>
      <xdr:col>7</xdr:col>
      <xdr:colOff>514350</xdr:colOff>
      <xdr:row>0</xdr:row>
      <xdr:rowOff>1362075</xdr:rowOff>
    </xdr:to>
    <xdr:sp macro="" textlink="">
      <xdr:nvSpPr>
        <xdr:cNvPr id="5" name="CuadroTexto 4"/>
        <xdr:cNvSpPr txBox="1"/>
      </xdr:nvSpPr>
      <xdr:spPr>
        <a:xfrm>
          <a:off x="2009775" y="409575"/>
          <a:ext cx="534352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15. NÚMERO DE PROYECTOS, FUENTE Y MONTO DE FINANCIAMIENTO EN CAMBIO CLIMÁTICO, SEGÚN GAD PROVINCIAL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219075</xdr:colOff>
      <xdr:row>0</xdr:row>
      <xdr:rowOff>1590675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9029700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495300</xdr:colOff>
      <xdr:row>0</xdr:row>
      <xdr:rowOff>323850</xdr:rowOff>
    </xdr:from>
    <xdr:to>
      <xdr:col>9</xdr:col>
      <xdr:colOff>228600</xdr:colOff>
      <xdr:row>0</xdr:row>
      <xdr:rowOff>1285875</xdr:rowOff>
    </xdr:to>
    <xdr:sp macro="" textlink="">
      <xdr:nvSpPr>
        <xdr:cNvPr id="5" name="CuadroTexto 4"/>
        <xdr:cNvSpPr txBox="1"/>
      </xdr:nvSpPr>
      <xdr:spPr>
        <a:xfrm>
          <a:off x="1762125" y="323850"/>
          <a:ext cx="5600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16. PERSONAL CON EL QUE CONTÓ  LA COMPETENCIA DE FOMENTO Y DESARROLLO PRODUCTIVO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28575</xdr:colOff>
      <xdr:row>0</xdr:row>
      <xdr:rowOff>1590675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9305925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952500</xdr:colOff>
      <xdr:row>0</xdr:row>
      <xdr:rowOff>361950</xdr:rowOff>
    </xdr:from>
    <xdr:to>
      <xdr:col>8</xdr:col>
      <xdr:colOff>180975</xdr:colOff>
      <xdr:row>0</xdr:row>
      <xdr:rowOff>1276350</xdr:rowOff>
    </xdr:to>
    <xdr:sp macro="" textlink="">
      <xdr:nvSpPr>
        <xdr:cNvPr id="5" name="CuadroTexto 4"/>
        <xdr:cNvSpPr txBox="1"/>
      </xdr:nvSpPr>
      <xdr:spPr>
        <a:xfrm>
          <a:off x="1381125" y="361950"/>
          <a:ext cx="5562600" cy="9144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17. NÚMERO MECANISMOS DE ARTICULACIÓN A FAVOR DEL FOMENTO Y DESARROLLO PRODUCTIVO, SEGÚN GAD PROVINCIAL </a:t>
          </a:r>
        </a:p>
        <a:p>
          <a:endParaRPr lang="es-ES_tradnl" sz="1600" b="1" i="0">
            <a:solidFill>
              <a:srgbClr val="646482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419100</xdr:colOff>
      <xdr:row>0</xdr:row>
      <xdr:rowOff>1590675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9286875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781050</xdr:colOff>
      <xdr:row>0</xdr:row>
      <xdr:rowOff>371475</xdr:rowOff>
    </xdr:from>
    <xdr:to>
      <xdr:col>7</xdr:col>
      <xdr:colOff>76200</xdr:colOff>
      <xdr:row>0</xdr:row>
      <xdr:rowOff>1381125</xdr:rowOff>
    </xdr:to>
    <xdr:sp macro="" textlink="">
      <xdr:nvSpPr>
        <xdr:cNvPr id="5" name="CuadroTexto 4"/>
        <xdr:cNvSpPr txBox="1"/>
      </xdr:nvSpPr>
      <xdr:spPr>
        <a:xfrm>
          <a:off x="1209675" y="371475"/>
          <a:ext cx="5619750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18. NÚMERO DE PROYECTOS, FUENTE Y MONTO DE FINANCIAMIENTO EN  FOMENTO Y DESARROLLO PRODUCTIVO, SEGÚN GAD PROVINCIAL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857250</xdr:colOff>
      <xdr:row>0</xdr:row>
      <xdr:rowOff>1590675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9039225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1085850</xdr:colOff>
      <xdr:row>0</xdr:row>
      <xdr:rowOff>409575</xdr:rowOff>
    </xdr:from>
    <xdr:to>
      <xdr:col>7</xdr:col>
      <xdr:colOff>1028700</xdr:colOff>
      <xdr:row>0</xdr:row>
      <xdr:rowOff>1247775</xdr:rowOff>
    </xdr:to>
    <xdr:sp macro="" textlink="">
      <xdr:nvSpPr>
        <xdr:cNvPr id="7" name="CuadroTexto 6"/>
        <xdr:cNvSpPr txBox="1"/>
      </xdr:nvSpPr>
      <xdr:spPr>
        <a:xfrm>
          <a:off x="1514475" y="409575"/>
          <a:ext cx="57054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1. PERSONAL CON EL QUE CONTÓ  LA COMPETENCIA DE GESTIÓN AMBIENTAL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57150</xdr:colOff>
      <xdr:row>0</xdr:row>
      <xdr:rowOff>1590675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9058275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314325</xdr:colOff>
      <xdr:row>0</xdr:row>
      <xdr:rowOff>419100</xdr:rowOff>
    </xdr:from>
    <xdr:to>
      <xdr:col>9</xdr:col>
      <xdr:colOff>38100</xdr:colOff>
      <xdr:row>0</xdr:row>
      <xdr:rowOff>1181100</xdr:rowOff>
    </xdr:to>
    <xdr:sp macro="" textlink="">
      <xdr:nvSpPr>
        <xdr:cNvPr id="5" name="CuadroTexto 4"/>
        <xdr:cNvSpPr txBox="1"/>
      </xdr:nvSpPr>
      <xdr:spPr>
        <a:xfrm>
          <a:off x="1771650" y="419100"/>
          <a:ext cx="559117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19. PERSONAL CON EL QUE CONTÓ  LA COMPETENCIA DE RIEGO</a:t>
          </a:r>
          <a:r>
            <a:rPr lang="es-ES_tradnl" sz="1600" b="1" i="0" baseline="0">
              <a:solidFill>
                <a:srgbClr val="646482"/>
              </a:solidFill>
              <a:latin typeface="Century Gothic" panose="020B0502020202020204" pitchFamily="34" charset="0"/>
            </a:rPr>
            <a:t> Y DRENAJE</a:t>
          </a:r>
          <a:endParaRPr lang="es-ES_tradnl" sz="1600" b="1" i="0">
            <a:solidFill>
              <a:srgbClr val="646482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800100</xdr:colOff>
      <xdr:row>0</xdr:row>
      <xdr:rowOff>1590675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9144000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247650</xdr:colOff>
      <xdr:row>0</xdr:row>
      <xdr:rowOff>409575</xdr:rowOff>
    </xdr:from>
    <xdr:to>
      <xdr:col>8</xdr:col>
      <xdr:colOff>742950</xdr:colOff>
      <xdr:row>0</xdr:row>
      <xdr:rowOff>1133475</xdr:rowOff>
    </xdr:to>
    <xdr:sp macro="" textlink="">
      <xdr:nvSpPr>
        <xdr:cNvPr id="3" name="CuadroTexto 2"/>
        <xdr:cNvSpPr txBox="1"/>
      </xdr:nvSpPr>
      <xdr:spPr>
        <a:xfrm>
          <a:off x="1514475" y="409575"/>
          <a:ext cx="589597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20. ETAPAS DEL PLAN DE RIEGO Y DRENAJE, SEGÚN GAD PROVINCIAL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704850</xdr:colOff>
      <xdr:row>0</xdr:row>
      <xdr:rowOff>1590675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9315450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1085850</xdr:colOff>
      <xdr:row>0</xdr:row>
      <xdr:rowOff>409575</xdr:rowOff>
    </xdr:from>
    <xdr:to>
      <xdr:col>7</xdr:col>
      <xdr:colOff>228600</xdr:colOff>
      <xdr:row>0</xdr:row>
      <xdr:rowOff>1133475</xdr:rowOff>
    </xdr:to>
    <xdr:sp macro="" textlink="">
      <xdr:nvSpPr>
        <xdr:cNvPr id="3" name="CuadroTexto 2"/>
        <xdr:cNvSpPr txBox="1"/>
      </xdr:nvSpPr>
      <xdr:spPr>
        <a:xfrm>
          <a:off x="1514475" y="409575"/>
          <a:ext cx="56483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21. PRESUPUESTO, INVERSIÓN DEL PLAN DE RIEGO Y DRENAJE, SEGÚN GAD PROVINCIAL   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809625</xdr:colOff>
      <xdr:row>0</xdr:row>
      <xdr:rowOff>1590675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848725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657225</xdr:colOff>
      <xdr:row>0</xdr:row>
      <xdr:rowOff>352425</xdr:rowOff>
    </xdr:from>
    <xdr:to>
      <xdr:col>6</xdr:col>
      <xdr:colOff>123825</xdr:colOff>
      <xdr:row>0</xdr:row>
      <xdr:rowOff>1285875</xdr:rowOff>
    </xdr:to>
    <xdr:sp macro="" textlink="">
      <xdr:nvSpPr>
        <xdr:cNvPr id="3" name="CuadroTexto 2"/>
        <xdr:cNvSpPr txBox="1"/>
      </xdr:nvSpPr>
      <xdr:spPr>
        <a:xfrm>
          <a:off x="1085850" y="352425"/>
          <a:ext cx="504825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22. NÚMERO DE PROYECTOS, FUENTE  Y MONTO DE FINANCIAMIENTO EN SISTEMAS DE RIEGO, SEGÚN GAD PROVINCIAL 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0</xdr:row>
      <xdr:rowOff>1590675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9067800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1085850</xdr:colOff>
      <xdr:row>0</xdr:row>
      <xdr:rowOff>314325</xdr:rowOff>
    </xdr:from>
    <xdr:to>
      <xdr:col>6</xdr:col>
      <xdr:colOff>790575</xdr:colOff>
      <xdr:row>0</xdr:row>
      <xdr:rowOff>1314450</xdr:rowOff>
    </xdr:to>
    <xdr:sp macro="" textlink="">
      <xdr:nvSpPr>
        <xdr:cNvPr id="3" name="CuadroTexto 2"/>
        <xdr:cNvSpPr txBox="1"/>
      </xdr:nvSpPr>
      <xdr:spPr>
        <a:xfrm>
          <a:off x="1514475" y="314325"/>
          <a:ext cx="4886325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23. NÚMERO DE PROYECTOS, FUENTE Y MONTO DE FINANCIAMIENTO EN SISTEMAS DE DRENAJE, SEGÚN GAD PROVINCIAL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209550</xdr:colOff>
      <xdr:row>0</xdr:row>
      <xdr:rowOff>1590675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820150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1066800</xdr:colOff>
      <xdr:row>0</xdr:row>
      <xdr:rowOff>419100</xdr:rowOff>
    </xdr:from>
    <xdr:to>
      <xdr:col>7</xdr:col>
      <xdr:colOff>628650</xdr:colOff>
      <xdr:row>0</xdr:row>
      <xdr:rowOff>1143000</xdr:rowOff>
    </xdr:to>
    <xdr:sp macro="" textlink="">
      <xdr:nvSpPr>
        <xdr:cNvPr id="3" name="CuadroTexto 2"/>
        <xdr:cNvSpPr txBox="1"/>
      </xdr:nvSpPr>
      <xdr:spPr>
        <a:xfrm>
          <a:off x="1495425" y="419100"/>
          <a:ext cx="52292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24. GAD PROVINCIALES QUE CUENTAN CON PLAN DE GESTIÓN DE RIESGOS NATURALES 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0</xdr:row>
      <xdr:rowOff>1590675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858250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1085850</xdr:colOff>
      <xdr:row>0</xdr:row>
      <xdr:rowOff>276225</xdr:rowOff>
    </xdr:from>
    <xdr:to>
      <xdr:col>8</xdr:col>
      <xdr:colOff>295275</xdr:colOff>
      <xdr:row>0</xdr:row>
      <xdr:rowOff>1343025</xdr:rowOff>
    </xdr:to>
    <xdr:sp macro="" textlink="">
      <xdr:nvSpPr>
        <xdr:cNvPr id="3" name="CuadroTexto 2"/>
        <xdr:cNvSpPr txBox="1"/>
      </xdr:nvSpPr>
      <xdr:spPr>
        <a:xfrm>
          <a:off x="1514475" y="276225"/>
          <a:ext cx="59626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25. NÚMERO DE PROYECTOS, FUENTE Y MONTO DE FINANCIAMIENTO EN GESTIÓN DE RIESGOS NATURALES, SEGÚN GAD PROVINCIAL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942975</xdr:colOff>
      <xdr:row>0</xdr:row>
      <xdr:rowOff>1590675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9191625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1085850</xdr:colOff>
      <xdr:row>0</xdr:row>
      <xdr:rowOff>409575</xdr:rowOff>
    </xdr:from>
    <xdr:to>
      <xdr:col>7</xdr:col>
      <xdr:colOff>114300</xdr:colOff>
      <xdr:row>0</xdr:row>
      <xdr:rowOff>1133475</xdr:rowOff>
    </xdr:to>
    <xdr:sp macro="" textlink="">
      <xdr:nvSpPr>
        <xdr:cNvPr id="3" name="CuadroTexto 2"/>
        <xdr:cNvSpPr txBox="1"/>
      </xdr:nvSpPr>
      <xdr:spPr>
        <a:xfrm>
          <a:off x="1514475" y="409575"/>
          <a:ext cx="579120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26. MONTO TOTAL CODIFICADO DE LOS GAD PROVINCIALES, POR FUENTE DE INGRESO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295275</xdr:colOff>
      <xdr:row>0</xdr:row>
      <xdr:rowOff>1590675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9001125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1019175</xdr:colOff>
      <xdr:row>0</xdr:row>
      <xdr:rowOff>409575</xdr:rowOff>
    </xdr:from>
    <xdr:to>
      <xdr:col>7</xdr:col>
      <xdr:colOff>371475</xdr:colOff>
      <xdr:row>0</xdr:row>
      <xdr:rowOff>1133475</xdr:rowOff>
    </xdr:to>
    <xdr:sp macro="" textlink="">
      <xdr:nvSpPr>
        <xdr:cNvPr id="3" name="CuadroTexto 2"/>
        <xdr:cNvSpPr txBox="1"/>
      </xdr:nvSpPr>
      <xdr:spPr>
        <a:xfrm>
          <a:off x="1447800" y="409575"/>
          <a:ext cx="59531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27. MONTO CODIFICADO DISTRIBUIDO POR COMPETENCIA, SEGÚN GAD PROVINCIAL 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361950</xdr:colOff>
      <xdr:row>0</xdr:row>
      <xdr:rowOff>1590675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9210675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1085850</xdr:colOff>
      <xdr:row>0</xdr:row>
      <xdr:rowOff>409575</xdr:rowOff>
    </xdr:from>
    <xdr:to>
      <xdr:col>8</xdr:col>
      <xdr:colOff>323850</xdr:colOff>
      <xdr:row>0</xdr:row>
      <xdr:rowOff>1133475</xdr:rowOff>
    </xdr:to>
    <xdr:sp macro="" textlink="">
      <xdr:nvSpPr>
        <xdr:cNvPr id="3" name="CuadroTexto 2"/>
        <xdr:cNvSpPr txBox="1"/>
      </xdr:nvSpPr>
      <xdr:spPr>
        <a:xfrm>
          <a:off x="1514475" y="409575"/>
          <a:ext cx="598170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28. GASTO EN  GESTIÓN AMBIENTAL, SEGÚN GAD PROVINCIAL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581025</xdr:colOff>
      <xdr:row>0</xdr:row>
      <xdr:rowOff>1590675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9010650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142875</xdr:colOff>
      <xdr:row>0</xdr:row>
      <xdr:rowOff>323850</xdr:rowOff>
    </xdr:from>
    <xdr:to>
      <xdr:col>8</xdr:col>
      <xdr:colOff>790575</xdr:colOff>
      <xdr:row>0</xdr:row>
      <xdr:rowOff>1381125</xdr:rowOff>
    </xdr:to>
    <xdr:sp macro="" textlink="">
      <xdr:nvSpPr>
        <xdr:cNvPr id="5" name="CuadroTexto 4"/>
        <xdr:cNvSpPr txBox="1"/>
      </xdr:nvSpPr>
      <xdr:spPr>
        <a:xfrm>
          <a:off x="1409700" y="323850"/>
          <a:ext cx="613410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2. GAD PROVINCIALES ACREDITADOS COMO AUTORIDAD AMBIENTAL DE APLICACIÓN  RESPONSABLE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57150</xdr:colOff>
      <xdr:row>0</xdr:row>
      <xdr:rowOff>1590675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9906000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180975</xdr:colOff>
      <xdr:row>0</xdr:row>
      <xdr:rowOff>419100</xdr:rowOff>
    </xdr:from>
    <xdr:to>
      <xdr:col>11</xdr:col>
      <xdr:colOff>381000</xdr:colOff>
      <xdr:row>0</xdr:row>
      <xdr:rowOff>1143000</xdr:rowOff>
    </xdr:to>
    <xdr:sp macro="" textlink="">
      <xdr:nvSpPr>
        <xdr:cNvPr id="3" name="CuadroTexto 2"/>
        <xdr:cNvSpPr txBox="1"/>
      </xdr:nvSpPr>
      <xdr:spPr>
        <a:xfrm>
          <a:off x="1647825" y="419100"/>
          <a:ext cx="77438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29. PERSONAL CON EL QUE CONTÓ  LA COMPETENCIA DE COOPERACIÓN INTERNACIONAL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676275</xdr:colOff>
      <xdr:row>0</xdr:row>
      <xdr:rowOff>1590675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886825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857250</xdr:colOff>
      <xdr:row>0</xdr:row>
      <xdr:rowOff>314325</xdr:rowOff>
    </xdr:from>
    <xdr:to>
      <xdr:col>8</xdr:col>
      <xdr:colOff>209550</xdr:colOff>
      <xdr:row>0</xdr:row>
      <xdr:rowOff>1276350</xdr:rowOff>
    </xdr:to>
    <xdr:sp macro="" textlink="">
      <xdr:nvSpPr>
        <xdr:cNvPr id="3" name="CuadroTexto 2"/>
        <xdr:cNvSpPr txBox="1"/>
      </xdr:nvSpPr>
      <xdr:spPr>
        <a:xfrm>
          <a:off x="1285875" y="314325"/>
          <a:ext cx="62960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30. NÚMERO DE INSTRUMENTOS DE PLANIFICACIÓN Y NORMATIVA LOCAL EMITIDOS PARA LA COOPERACIÓN INTERNACIONAL, SEGÚN GAD PROVINCIAL 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11</xdr:col>
      <xdr:colOff>781050</xdr:colOff>
      <xdr:row>0</xdr:row>
      <xdr:rowOff>1600200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9525"/>
          <a:ext cx="9791700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28575</xdr:colOff>
      <xdr:row>0</xdr:row>
      <xdr:rowOff>466725</xdr:rowOff>
    </xdr:from>
    <xdr:to>
      <xdr:col>9</xdr:col>
      <xdr:colOff>352425</xdr:colOff>
      <xdr:row>0</xdr:row>
      <xdr:rowOff>1190625</xdr:rowOff>
    </xdr:to>
    <xdr:sp macro="" textlink="">
      <xdr:nvSpPr>
        <xdr:cNvPr id="3" name="CuadroTexto 2"/>
        <xdr:cNvSpPr txBox="1"/>
      </xdr:nvSpPr>
      <xdr:spPr>
        <a:xfrm>
          <a:off x="1495425" y="466725"/>
          <a:ext cx="619125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31. PERSONAL CON EL QUE CONTÓ LA COMPETENCIA VIALIDAD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885825</xdr:colOff>
      <xdr:row>0</xdr:row>
      <xdr:rowOff>1590675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9220200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66675</xdr:colOff>
      <xdr:row>0</xdr:row>
      <xdr:rowOff>304800</xdr:rowOff>
    </xdr:from>
    <xdr:to>
      <xdr:col>7</xdr:col>
      <xdr:colOff>333375</xdr:colOff>
      <xdr:row>0</xdr:row>
      <xdr:rowOff>1285875</xdr:rowOff>
    </xdr:to>
    <xdr:sp macro="" textlink="">
      <xdr:nvSpPr>
        <xdr:cNvPr id="3" name="CuadroTexto 2"/>
        <xdr:cNvSpPr txBox="1"/>
      </xdr:nvSpPr>
      <xdr:spPr>
        <a:xfrm>
          <a:off x="1762125" y="304800"/>
          <a:ext cx="5772150" cy="9810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32. NÚMERO DE PROYECTOS, FUENTE Y MONTO DE FINANCIAMIENTO PARA VÍAS, SEGÚN GAD PROVINCIAL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10</xdr:col>
      <xdr:colOff>152400</xdr:colOff>
      <xdr:row>0</xdr:row>
      <xdr:rowOff>1543050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85725"/>
          <a:ext cx="9534525" cy="14573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1209675</xdr:colOff>
      <xdr:row>0</xdr:row>
      <xdr:rowOff>476250</xdr:rowOff>
    </xdr:from>
    <xdr:to>
      <xdr:col>7</xdr:col>
      <xdr:colOff>914400</xdr:colOff>
      <xdr:row>0</xdr:row>
      <xdr:rowOff>1419225</xdr:rowOff>
    </xdr:to>
    <xdr:sp macro="" textlink="">
      <xdr:nvSpPr>
        <xdr:cNvPr id="3" name="CuadroTexto 2"/>
        <xdr:cNvSpPr txBox="1"/>
      </xdr:nvSpPr>
      <xdr:spPr>
        <a:xfrm>
          <a:off x="1638300" y="476250"/>
          <a:ext cx="599122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33. NÚMERO DE PROYECTOS, FUENTE Y MONTO DE FINANCIAMIENTO PARA PUENTES, SEGÚN GAD PROVINCIAL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180975</xdr:colOff>
      <xdr:row>0</xdr:row>
      <xdr:rowOff>1590675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9220200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228600</xdr:colOff>
      <xdr:row>0</xdr:row>
      <xdr:rowOff>457200</xdr:rowOff>
    </xdr:from>
    <xdr:to>
      <xdr:col>8</xdr:col>
      <xdr:colOff>438150</xdr:colOff>
      <xdr:row>0</xdr:row>
      <xdr:rowOff>1181100</xdr:rowOff>
    </xdr:to>
    <xdr:sp macro="" textlink="">
      <xdr:nvSpPr>
        <xdr:cNvPr id="3" name="CuadroTexto 2"/>
        <xdr:cNvSpPr txBox="1"/>
      </xdr:nvSpPr>
      <xdr:spPr>
        <a:xfrm>
          <a:off x="1724025" y="457200"/>
          <a:ext cx="523875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34. PERSONAL CON EL QUE CONTÓ TURISMO 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514350</xdr:colOff>
      <xdr:row>0</xdr:row>
      <xdr:rowOff>1590675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9248775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57150</xdr:colOff>
      <xdr:row>0</xdr:row>
      <xdr:rowOff>466725</xdr:rowOff>
    </xdr:from>
    <xdr:to>
      <xdr:col>8</xdr:col>
      <xdr:colOff>800100</xdr:colOff>
      <xdr:row>0</xdr:row>
      <xdr:rowOff>1190625</xdr:rowOff>
    </xdr:to>
    <xdr:sp macro="" textlink="">
      <xdr:nvSpPr>
        <xdr:cNvPr id="3" name="CuadroTexto 2"/>
        <xdr:cNvSpPr txBox="1"/>
      </xdr:nvSpPr>
      <xdr:spPr>
        <a:xfrm>
          <a:off x="1762125" y="466725"/>
          <a:ext cx="609600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35. NÚMERO MECANISMOS DE ARTICULACIÓN A FAVOR DEL TURISMO, SEGÚN GAD PROVINCIAL 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142875</xdr:colOff>
      <xdr:row>0</xdr:row>
      <xdr:rowOff>1590675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0353675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1143000</xdr:colOff>
      <xdr:row>0</xdr:row>
      <xdr:rowOff>323850</xdr:rowOff>
    </xdr:from>
    <xdr:to>
      <xdr:col>7</xdr:col>
      <xdr:colOff>914400</xdr:colOff>
      <xdr:row>0</xdr:row>
      <xdr:rowOff>1409700</xdr:rowOff>
    </xdr:to>
    <xdr:sp macro="" textlink="">
      <xdr:nvSpPr>
        <xdr:cNvPr id="3" name="CuadroTexto 2"/>
        <xdr:cNvSpPr txBox="1"/>
      </xdr:nvSpPr>
      <xdr:spPr>
        <a:xfrm>
          <a:off x="1571625" y="323850"/>
          <a:ext cx="605790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36. NÚMERO DE PROYECTOS, FUENTE Y MONTO DE FINANCIAMIENTO PARA LA GESTIÓN DEL TURISMO, SEGÚN GAD PROVINCIAL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495300</xdr:colOff>
      <xdr:row>0</xdr:row>
      <xdr:rowOff>1590675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9267825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990600</xdr:colOff>
      <xdr:row>0</xdr:row>
      <xdr:rowOff>400050</xdr:rowOff>
    </xdr:from>
    <xdr:to>
      <xdr:col>7</xdr:col>
      <xdr:colOff>809625</xdr:colOff>
      <xdr:row>0</xdr:row>
      <xdr:rowOff>1371600</xdr:rowOff>
    </xdr:to>
    <xdr:sp macro="" textlink="">
      <xdr:nvSpPr>
        <xdr:cNvPr id="3" name="CuadroTexto 2"/>
        <xdr:cNvSpPr txBox="1"/>
      </xdr:nvSpPr>
      <xdr:spPr>
        <a:xfrm>
          <a:off x="1419225" y="400050"/>
          <a:ext cx="5648325" cy="9715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3. NÚMERO DE PERMISOS AMBIENTALES EMITIDOS POR LOS GAD PROVINCIALES A TRAVÉS DEL SUIA, SEGÚN GAD PROVINCIAL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352425</xdr:colOff>
      <xdr:row>0</xdr:row>
      <xdr:rowOff>1590675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9124950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1143000</xdr:colOff>
      <xdr:row>0</xdr:row>
      <xdr:rowOff>361950</xdr:rowOff>
    </xdr:from>
    <xdr:to>
      <xdr:col>6</xdr:col>
      <xdr:colOff>552450</xdr:colOff>
      <xdr:row>0</xdr:row>
      <xdr:rowOff>1247775</xdr:rowOff>
    </xdr:to>
    <xdr:sp macro="" textlink="">
      <xdr:nvSpPr>
        <xdr:cNvPr id="5" name="CuadroTexto 4"/>
        <xdr:cNvSpPr txBox="1"/>
      </xdr:nvSpPr>
      <xdr:spPr>
        <a:xfrm>
          <a:off x="1571625" y="361950"/>
          <a:ext cx="44005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4. NÚMERO DE LICENCIAS AMBIENTALES EMITIDOS POR ACTIVIDAD ECONÓMICA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657225</xdr:colOff>
      <xdr:row>0</xdr:row>
      <xdr:rowOff>1590675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982075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1085850</xdr:colOff>
      <xdr:row>0</xdr:row>
      <xdr:rowOff>409575</xdr:rowOff>
    </xdr:from>
    <xdr:to>
      <xdr:col>8</xdr:col>
      <xdr:colOff>590550</xdr:colOff>
      <xdr:row>0</xdr:row>
      <xdr:rowOff>1409700</xdr:rowOff>
    </xdr:to>
    <xdr:sp macro="" textlink="">
      <xdr:nvSpPr>
        <xdr:cNvPr id="5" name="CuadroTexto 4"/>
        <xdr:cNvSpPr txBox="1"/>
      </xdr:nvSpPr>
      <xdr:spPr>
        <a:xfrm>
          <a:off x="1514475" y="409575"/>
          <a:ext cx="5724525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5. NÚMERO CONTROLES Y/O SEGUIMIENTOS A LOS PERMISOS AMBIENTALES EN EL AÑO 2022 ,POR GAD PROVINCIAL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0</xdr:row>
      <xdr:rowOff>238125</xdr:rowOff>
    </xdr:from>
    <xdr:to>
      <xdr:col>13</xdr:col>
      <xdr:colOff>609600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1943100" y="238125"/>
          <a:ext cx="94964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ES_tradnl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47625</xdr:colOff>
      <xdr:row>0</xdr:row>
      <xdr:rowOff>1590675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9201150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1104900</xdr:colOff>
      <xdr:row>0</xdr:row>
      <xdr:rowOff>257175</xdr:rowOff>
    </xdr:from>
    <xdr:to>
      <xdr:col>8</xdr:col>
      <xdr:colOff>504825</xdr:colOff>
      <xdr:row>0</xdr:row>
      <xdr:rowOff>1409700</xdr:rowOff>
    </xdr:to>
    <xdr:sp macro="" textlink="">
      <xdr:nvSpPr>
        <xdr:cNvPr id="7" name="CuadroTexto 6"/>
        <xdr:cNvSpPr txBox="1"/>
      </xdr:nvSpPr>
      <xdr:spPr>
        <a:xfrm>
          <a:off x="1533525" y="257175"/>
          <a:ext cx="5610225" cy="11525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6. NÚMERO DE EVALUACIONES Y PRONUNCIAMIENTOS A DOCUMENTOS ADMINISTRATIVOS DE CONTROL Y SEGUIMIENTO AMBIENTAL EN EL AÑO 2022, POR GAD PROVINCIAL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771525</xdr:colOff>
      <xdr:row>0</xdr:row>
      <xdr:rowOff>1590675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9124950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1200150</xdr:colOff>
      <xdr:row>0</xdr:row>
      <xdr:rowOff>400050</xdr:rowOff>
    </xdr:from>
    <xdr:to>
      <xdr:col>8</xdr:col>
      <xdr:colOff>342900</xdr:colOff>
      <xdr:row>0</xdr:row>
      <xdr:rowOff>1152525</xdr:rowOff>
    </xdr:to>
    <xdr:sp macro="" textlink="">
      <xdr:nvSpPr>
        <xdr:cNvPr id="5" name="CuadroTexto 4"/>
        <xdr:cNvSpPr txBox="1"/>
      </xdr:nvSpPr>
      <xdr:spPr>
        <a:xfrm>
          <a:off x="1628775" y="400050"/>
          <a:ext cx="5391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7. NÚMERO DE DENUNCIAS AMBIENTALES EN EL AÑO 2022, POR GAD PROVINCIAL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95250</xdr:colOff>
      <xdr:row>0</xdr:row>
      <xdr:rowOff>1590675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9134475" cy="1590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1362075</xdr:colOff>
      <xdr:row>0</xdr:row>
      <xdr:rowOff>361950</xdr:rowOff>
    </xdr:from>
    <xdr:to>
      <xdr:col>6</xdr:col>
      <xdr:colOff>438150</xdr:colOff>
      <xdr:row>0</xdr:row>
      <xdr:rowOff>1428750</xdr:rowOff>
    </xdr:to>
    <xdr:sp macro="" textlink="">
      <xdr:nvSpPr>
        <xdr:cNvPr id="3" name="CuadroTexto 2"/>
        <xdr:cNvSpPr txBox="1"/>
      </xdr:nvSpPr>
      <xdr:spPr>
        <a:xfrm>
          <a:off x="1790700" y="361950"/>
          <a:ext cx="601980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8. SUPERFICIE FORESTADA Y REFORESTADA CON ESPECIES NATIVAS, SEGÚN GAD PROVINCIAL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1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showGridLines="0" tabSelected="1" workbookViewId="0" topLeftCell="A1">
      <selection activeCell="A2" sqref="A2"/>
    </sheetView>
  </sheetViews>
  <sheetFormatPr defaultColWidth="11.00390625" defaultRowHeight="15.75"/>
  <cols>
    <col min="1" max="16384" width="11.00390625" style="168" customWidth="1"/>
  </cols>
  <sheetData>
    <row r="1" spans="1:26" ht="128.1" customHeight="1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</row>
    <row r="2" s="173" customFormat="1" ht="15.75"/>
    <row r="3" spans="1:15" s="173" customFormat="1" ht="15.75">
      <c r="A3" s="1" t="s">
        <v>0</v>
      </c>
      <c r="B3" s="273" t="s">
        <v>1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5" s="173" customFormat="1" ht="17.25">
      <c r="A4" s="178" t="s">
        <v>2</v>
      </c>
      <c r="B4" s="271" t="s">
        <v>3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</row>
    <row r="5" spans="1:15" s="173" customFormat="1" ht="17.25">
      <c r="A5" s="178" t="s">
        <v>4</v>
      </c>
      <c r="B5" s="271" t="s">
        <v>5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</row>
    <row r="6" spans="1:15" s="173" customFormat="1" ht="17.25">
      <c r="A6" s="178" t="s">
        <v>6</v>
      </c>
      <c r="B6" s="271" t="s">
        <v>7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</row>
    <row r="7" spans="1:15" s="173" customFormat="1" ht="17.25">
      <c r="A7" s="178" t="s">
        <v>8</v>
      </c>
      <c r="B7" s="271" t="s">
        <v>222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</row>
    <row r="8" spans="1:15" s="173" customFormat="1" ht="17.25">
      <c r="A8" s="178" t="s">
        <v>9</v>
      </c>
      <c r="B8" s="271" t="s">
        <v>223</v>
      </c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</row>
    <row r="9" spans="1:15" s="173" customFormat="1" ht="17.25">
      <c r="A9" s="178" t="s">
        <v>10</v>
      </c>
      <c r="B9" s="271" t="s">
        <v>224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</row>
    <row r="10" spans="1:15" s="173" customFormat="1" ht="17.25">
      <c r="A10" s="178" t="s">
        <v>11</v>
      </c>
      <c r="B10" s="271" t="s">
        <v>225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</row>
    <row r="11" spans="1:15" s="173" customFormat="1" ht="17.25">
      <c r="A11" s="178" t="s">
        <v>12</v>
      </c>
      <c r="B11" s="271" t="s">
        <v>226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</row>
    <row r="12" spans="1:15" s="173" customFormat="1" ht="17.25">
      <c r="A12" s="178" t="s">
        <v>13</v>
      </c>
      <c r="B12" s="271" t="s">
        <v>227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</row>
    <row r="13" spans="1:15" s="173" customFormat="1" ht="17.25">
      <c r="A13" s="178" t="s">
        <v>14</v>
      </c>
      <c r="B13" s="271" t="s">
        <v>228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</row>
    <row r="14" spans="1:15" s="173" customFormat="1" ht="17.25">
      <c r="A14" s="178" t="s">
        <v>15</v>
      </c>
      <c r="B14" s="271" t="s">
        <v>229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</row>
    <row r="15" spans="1:15" s="173" customFormat="1" ht="17.25">
      <c r="A15" s="178" t="s">
        <v>16</v>
      </c>
      <c r="B15" s="271" t="s">
        <v>230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</row>
    <row r="16" spans="1:15" s="173" customFormat="1" ht="17.25">
      <c r="A16" s="178" t="s">
        <v>17</v>
      </c>
      <c r="B16" s="271" t="s">
        <v>259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</row>
    <row r="17" spans="1:15" s="173" customFormat="1" ht="17.25">
      <c r="A17" s="178" t="s">
        <v>19</v>
      </c>
      <c r="B17" s="271" t="s">
        <v>250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</row>
    <row r="18" spans="1:15" s="173" customFormat="1" ht="17.25">
      <c r="A18" s="178" t="s">
        <v>20</v>
      </c>
      <c r="B18" s="271" t="s">
        <v>251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</row>
    <row r="19" spans="1:6" s="173" customFormat="1" ht="15.75">
      <c r="A19" s="2"/>
      <c r="B19" s="2"/>
      <c r="C19" s="2"/>
      <c r="D19" s="172"/>
      <c r="E19" s="172"/>
      <c r="F19" s="172"/>
    </row>
    <row r="20" spans="1:15" s="179" customFormat="1" ht="15.75">
      <c r="A20" s="1" t="s">
        <v>0</v>
      </c>
      <c r="B20" s="273" t="s">
        <v>18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</row>
    <row r="21" spans="1:15" s="173" customFormat="1" ht="17.25">
      <c r="A21" s="178" t="s">
        <v>21</v>
      </c>
      <c r="B21" s="271" t="s">
        <v>233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</row>
    <row r="22" spans="1:15" s="173" customFormat="1" ht="17.25">
      <c r="A22" s="178" t="s">
        <v>23</v>
      </c>
      <c r="B22" s="271" t="s">
        <v>234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</row>
    <row r="23" spans="1:15" s="173" customFormat="1" ht="17.25">
      <c r="A23" s="178" t="s">
        <v>24</v>
      </c>
      <c r="B23" s="271" t="s">
        <v>252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</row>
    <row r="24" spans="1:6" s="173" customFormat="1" ht="15.75">
      <c r="A24" s="2"/>
      <c r="B24" s="2"/>
      <c r="C24" s="172"/>
      <c r="D24" s="172"/>
      <c r="E24" s="172"/>
      <c r="F24" s="172"/>
    </row>
    <row r="25" spans="1:15" s="179" customFormat="1" ht="15.75">
      <c r="A25" s="1" t="s">
        <v>0</v>
      </c>
      <c r="B25" s="273" t="s">
        <v>22</v>
      </c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</row>
    <row r="26" spans="1:15" s="173" customFormat="1" ht="17.25">
      <c r="A26" s="178" t="s">
        <v>25</v>
      </c>
      <c r="B26" s="271" t="s">
        <v>235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</row>
    <row r="27" spans="1:15" s="173" customFormat="1" ht="17.25">
      <c r="A27" s="178" t="s">
        <v>26</v>
      </c>
      <c r="B27" s="271" t="s">
        <v>236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</row>
    <row r="28" spans="1:15" s="173" customFormat="1" ht="17.25">
      <c r="A28" s="178" t="s">
        <v>27</v>
      </c>
      <c r="B28" s="271" t="s">
        <v>237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</row>
    <row r="29" spans="1:15" s="173" customFormat="1" ht="17.25">
      <c r="A29" s="178" t="s">
        <v>29</v>
      </c>
      <c r="B29" s="271" t="s">
        <v>253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</row>
    <row r="30" spans="1:15" s="173" customFormat="1" ht="17.25">
      <c r="A30" s="178" t="s">
        <v>30</v>
      </c>
      <c r="B30" s="271" t="s">
        <v>254</v>
      </c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</row>
    <row r="31" spans="1:6" s="173" customFormat="1" ht="15.75">
      <c r="A31" s="2"/>
      <c r="B31" s="169"/>
      <c r="C31" s="2"/>
      <c r="D31" s="2"/>
      <c r="E31" s="2"/>
      <c r="F31" s="2"/>
    </row>
    <row r="32" spans="1:15" s="179" customFormat="1" ht="15.75">
      <c r="A32" s="1" t="s">
        <v>0</v>
      </c>
      <c r="B32" s="273" t="s">
        <v>28</v>
      </c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</row>
    <row r="33" spans="1:15" s="173" customFormat="1" ht="17.25">
      <c r="A33" s="178" t="s">
        <v>32</v>
      </c>
      <c r="B33" s="271" t="s">
        <v>238</v>
      </c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</row>
    <row r="34" spans="1:15" s="173" customFormat="1" ht="17.25">
      <c r="A34" s="178" t="s">
        <v>33</v>
      </c>
      <c r="B34" s="271" t="s">
        <v>255</v>
      </c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</row>
    <row r="35" spans="1:6" s="173" customFormat="1" ht="15.75">
      <c r="A35" s="2"/>
      <c r="B35" s="170"/>
      <c r="C35" s="2"/>
      <c r="D35" s="2"/>
      <c r="E35" s="2"/>
      <c r="F35" s="2"/>
    </row>
    <row r="36" spans="1:15" s="179" customFormat="1" ht="15.75">
      <c r="A36" s="1" t="s">
        <v>0</v>
      </c>
      <c r="B36" s="273" t="s">
        <v>31</v>
      </c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</row>
    <row r="37" spans="1:15" s="173" customFormat="1" ht="17.25">
      <c r="A37" s="178" t="s">
        <v>34</v>
      </c>
      <c r="B37" s="271" t="s">
        <v>239</v>
      </c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</row>
    <row r="38" spans="1:15" s="173" customFormat="1" ht="17.25">
      <c r="A38" s="178" t="s">
        <v>36</v>
      </c>
      <c r="B38" s="271" t="s">
        <v>240</v>
      </c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</row>
    <row r="39" spans="1:15" s="173" customFormat="1" ht="17.25">
      <c r="A39" s="178" t="s">
        <v>37</v>
      </c>
      <c r="B39" s="271" t="s">
        <v>241</v>
      </c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</row>
    <row r="40" spans="1:6" s="173" customFormat="1" ht="15.75">
      <c r="A40" s="2"/>
      <c r="B40" s="2"/>
      <c r="C40" s="2"/>
      <c r="D40" s="2"/>
      <c r="E40" s="2"/>
      <c r="F40" s="2"/>
    </row>
    <row r="41" spans="1:15" s="179" customFormat="1" ht="15.75">
      <c r="A41" s="1" t="s">
        <v>0</v>
      </c>
      <c r="B41" s="273" t="s">
        <v>35</v>
      </c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</row>
    <row r="42" spans="1:15" s="173" customFormat="1" ht="17.25">
      <c r="A42" s="178" t="s">
        <v>39</v>
      </c>
      <c r="B42" s="271" t="s">
        <v>242</v>
      </c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</row>
    <row r="43" spans="1:15" s="173" customFormat="1" ht="17.25">
      <c r="A43" s="178" t="s">
        <v>40</v>
      </c>
      <c r="B43" s="271" t="s">
        <v>243</v>
      </c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</row>
    <row r="44" spans="1:6" s="173" customFormat="1" ht="15.75">
      <c r="A44" s="2"/>
      <c r="B44" s="2"/>
      <c r="C44" s="2"/>
      <c r="D44" s="2"/>
      <c r="E44" s="2"/>
      <c r="F44" s="2"/>
    </row>
    <row r="45" spans="1:15" s="179" customFormat="1" ht="15.75">
      <c r="A45" s="1" t="s">
        <v>0</v>
      </c>
      <c r="B45" s="273" t="s">
        <v>38</v>
      </c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</row>
    <row r="46" spans="1:15" s="173" customFormat="1" ht="17.25">
      <c r="A46" s="178" t="s">
        <v>41</v>
      </c>
      <c r="B46" s="271" t="s">
        <v>244</v>
      </c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</row>
    <row r="47" spans="1:15" s="173" customFormat="1" ht="17.25">
      <c r="A47" s="178" t="s">
        <v>43</v>
      </c>
      <c r="B47" s="274" t="s">
        <v>256</v>
      </c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</row>
    <row r="48" spans="1:15" s="173" customFormat="1" ht="17.25">
      <c r="A48" s="178" t="s">
        <v>44</v>
      </c>
      <c r="B48" s="271" t="s">
        <v>257</v>
      </c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</row>
    <row r="49" s="173" customFormat="1" ht="15.75">
      <c r="A49" s="172"/>
    </row>
    <row r="50" spans="1:15" s="179" customFormat="1" ht="15.75">
      <c r="A50" s="1" t="s">
        <v>0</v>
      </c>
      <c r="B50" s="273" t="s">
        <v>42</v>
      </c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</row>
    <row r="51" spans="1:15" s="173" customFormat="1" ht="17.25">
      <c r="A51" s="178" t="s">
        <v>45</v>
      </c>
      <c r="B51" s="271" t="s">
        <v>245</v>
      </c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</row>
    <row r="52" spans="1:15" s="173" customFormat="1" ht="17.25">
      <c r="A52" s="178" t="s">
        <v>231</v>
      </c>
      <c r="B52" s="271" t="s">
        <v>246</v>
      </c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</row>
    <row r="53" spans="1:15" s="173" customFormat="1" ht="17.25">
      <c r="A53" s="178" t="s">
        <v>232</v>
      </c>
      <c r="B53" s="271" t="s">
        <v>258</v>
      </c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</row>
  </sheetData>
  <mergeCells count="45">
    <mergeCell ref="B48:O48"/>
    <mergeCell ref="B50:O50"/>
    <mergeCell ref="B51:O51"/>
    <mergeCell ref="B52:O52"/>
    <mergeCell ref="B53:O53"/>
    <mergeCell ref="B42:O42"/>
    <mergeCell ref="B43:O43"/>
    <mergeCell ref="B45:O45"/>
    <mergeCell ref="B46:O46"/>
    <mergeCell ref="B47:O47"/>
    <mergeCell ref="B36:O36"/>
    <mergeCell ref="B37:O37"/>
    <mergeCell ref="B38:O38"/>
    <mergeCell ref="B39:O39"/>
    <mergeCell ref="B41:O41"/>
    <mergeCell ref="B29:O29"/>
    <mergeCell ref="B30:O30"/>
    <mergeCell ref="B32:O32"/>
    <mergeCell ref="B33:O33"/>
    <mergeCell ref="B34:O34"/>
    <mergeCell ref="B23:O23"/>
    <mergeCell ref="B25:O25"/>
    <mergeCell ref="B26:O26"/>
    <mergeCell ref="B27:O27"/>
    <mergeCell ref="B28:O28"/>
    <mergeCell ref="B17:O17"/>
    <mergeCell ref="B18:O18"/>
    <mergeCell ref="B20:O20"/>
    <mergeCell ref="B21:O21"/>
    <mergeCell ref="B22:O22"/>
    <mergeCell ref="B11:O11"/>
    <mergeCell ref="B13:O13"/>
    <mergeCell ref="B14:O14"/>
    <mergeCell ref="B15:O15"/>
    <mergeCell ref="B16:O16"/>
    <mergeCell ref="B12:O12"/>
    <mergeCell ref="B6:O6"/>
    <mergeCell ref="B8:O8"/>
    <mergeCell ref="B9:O9"/>
    <mergeCell ref="B10:O10"/>
    <mergeCell ref="A1:Z1"/>
    <mergeCell ref="B3:O3"/>
    <mergeCell ref="B4:O4"/>
    <mergeCell ref="B5:O5"/>
    <mergeCell ref="B7:O7"/>
  </mergeCells>
  <hyperlinks>
    <hyperlink ref="B4" location="'T1'!A1" display="TABLA 1. PERSONAL CON EL QUE CONTÓ  LA COMPETENCIA DE GESTIÓN AMBIENTAL "/>
    <hyperlink ref="B5" location="'T2'!A1" display="TABLA 2. GAD PROVINCIALES ACREDITADOS COMO AUTORIDAD AMBIENTAL DE APLICACIÓN  RESPONSABLE"/>
    <hyperlink ref="B6" location="'T3'!A1" display="TABLA 3. NÚMERO DE PERMISOS AMBIENTALES EMITIDOS POR LOS GAD PROVINCIALES A TRAVÉS DEL SUIA, SEGÚN GAD PROVINCIAL "/>
    <hyperlink ref="B8" location="'T4'!A1" display="TABLA 4 NÚMERO CONTROLES Y/O SEGUIMIENTOS A LOS PERMISOS AMBIENTALES EN EL AÑO 2022 ,POR GAD PROVINCIAL"/>
    <hyperlink ref="B9" location="'T5'!A1" display="TABLA 5. NÚMERO DE EVALUACIONES Y PRONUNCIAMIENTOS A DOCUMENTOS ADMINISTRATIVOS DE CONTROL Y SEGUIMIENTO AMBIENTAL EN EL AÑO 2022, POR GAD PROVINCIAL"/>
    <hyperlink ref="B10" location="'T6'!A1" display="TABLA 6. NÚMERO DE DENUNCIAS AMBIENTALES EN EL AÑO 2022, POR GAD PROVINCIAL"/>
    <hyperlink ref="B11" location="'T7'!A1" display="TABLA 7. SUPERFICIE FORESTADA Y REFORESTADA CON ESPECIES NATIVAS, ADAPTADAS E INTRODUCIDAS, SEGÚN GAD PROVINCIAL"/>
    <hyperlink ref="B13" location="'T8'!A1" display="TABLA 8. PRODUCCIÓN AL AÑO DE PLANTAS POR TIPO DE VIVERO"/>
    <hyperlink ref="B14" location="'T9'!A1" display="TABLA 9. SUPERFICIE AFECTADA POR INCENDIOS, SEGÚN PROVINCIAS"/>
    <hyperlink ref="B15" location="'T10'!A1" display="TABLA 10. NÚMERO DE MECANISMOS DE ARTICULACIÓN PARA LA PREVENCIÓN Y CONTROL DE INCENDIOS FORESTALES, SEGÚN GAD PROVINCIAL "/>
    <hyperlink ref="B16" location="'T11'!A1" display="TABLA 11.  INSTRUMENTOS DE PLANIFICACIÓN Y NORMATIVA  LOCAL EMITIDOS EN DEFENSA DE LOS RECURSOS NATURALES, SEGÚN GAD PROVINCIAL "/>
    <hyperlink ref="B17" location="'T12 '!A1" display="TABLA 12. NÚMERO DE PROYECTOS E INVERSIÓN  EN GESTIÓN AMBIENTAL, SEGÚN GAD PROVINCIAL "/>
    <hyperlink ref="B18" location="'T13'!A1" display="TABLA 13. NÚMERO DE PROYECTOS E INVERSIÓN EN CAMBIO CLIMÁTICO, SEGÚN GAD PROVINCIAL "/>
    <hyperlink ref="B21" location="'T14'!A1" display="TABLA 14. PERSONAL CON EL QUE CONTÓ  LA COMPETENCIA DE FOMENTO Y DESARROLLO PRODUCTIVO "/>
    <hyperlink ref="B22" location="'T15'!A1" display="TABLA 15. NÚMERO MECANISMOS DE ARTICULACIÓN A FAVOR DEL FOMENTO Y DESARROLLO PRODUCTIVO, SEGÚN GAD PROVINCIAL "/>
    <hyperlink ref="B23" location="'T16'!A1" display="TABLA 16. NÚMERO DE PROYECTOS E INVERSIÓN  EN FOMENTO Y DESARROLLO PRODUCTIVO, SEGÚN GAD PROVINCIAL"/>
    <hyperlink ref="B26" location="'T17'!A1" display="TABLA 17. PERSONAL CON EL QUE CONTÓ LA COMPETENCIA DE RIEGO Y DRENAJE"/>
    <hyperlink ref="B27" location="'T18'!A1" display="TABLA 18. ETAPAS DEL PLAN DE RIEGO Y DRENAJE, SEGÚN GAD PROVINCIAL"/>
    <hyperlink ref="B28" location="'T19'!A1" display="TABLA 19. PRESUPUESTO, INVERSIÓN DEL PLAN DE RIEGO Y DRENAJE, SEGÚN GAD PROVINCIAL   "/>
    <hyperlink ref="B29" location="'T20'!A1" display="TABLA 20. NÚMERO DE PROYECTOS E INVERSIÓN EN SISTEMAS DE RIEGO, SEGÚN GAD PROVINCIAL "/>
    <hyperlink ref="B30" location="'T21'!A1" display="TABLA 21. NÚMERO DE PROYECTOS E INVERSIÓN EN SISTEMAS DE DRENAJE, SEGÚN GAD PROVINCIAL"/>
    <hyperlink ref="B33" location="'T22'!A1" display="TABLA 22. GAD PROVINCIALES QUE CUENTAN CON PLAN DE GESTIÓN DE RIESGOS NATURALES "/>
    <hyperlink ref="B34" location="'T23 '!A1" display="TABLA 23. NÚMERO DE PROYECTOS E INVERSIÓN EN GESTIÓN DE RIESGOS NATURALES, SEGÚN GAD PROVINCIAL"/>
    <hyperlink ref="B37" location="'T24'!A1" display="TABLA 24. MONTO TOTAL CODIFICADO DE LOS GAD PROVINCIALES, POR FUENTE DE INGRESO"/>
    <hyperlink ref="B38" location="'T25'!A1" display="TABLA 25. MONTO CODIFICADO DISTRIBUIDO POR COMPETENCIA, SEGÚN GAD PROVINCIAL "/>
    <hyperlink ref="B39" location="'T26'!A1" display="TABLA 26. GASTO EN  GESTIÓN AMBIENTAL, SEGÚN GAD PROVINCIAL"/>
    <hyperlink ref="B42" location="'T27'!A1" display="TABLA 27. PERSONAL CON EL QUE CONTÓ LA COMPETENCIA DE COOPERACIÓN INTERNACIONAL"/>
    <hyperlink ref="B43" location="'T28'!A1" display="TABLA 28. NÚMERO DE INSTRUMENTOS DE PLANIFICACIÓN Y NORMATIVA LOCAL EMITIDOS PARA LA COOPERACIÓN INTERNACIONAL, SEGÚN GAD PROVINCIAL "/>
    <hyperlink ref="B46" location="'T29'!A1" display="TABLA 29. PERSONAL CON EL QUE CONTÓ LA COMPETENCIA VIALIDAD"/>
    <hyperlink ref="B47" location="'T30'!A1" display="TABLA 30. INVERSIÓN EN PROYECTOS DE VIAS, SEGÚN GAD PROVINCIAL  "/>
    <hyperlink ref="B48" location="'T31'!A1" display="TABLA 31. INVERSIÓN EN PROYECTOS DE PUENTES, SEGÚN GAD PROVINCIAL"/>
    <hyperlink ref="B51" location="'T32'!A1" display="TABLA 32. PERSONAL CON EL QUE CONTÓ TURISMO "/>
    <hyperlink ref="B52" location="'T33'!A1" display="TABLA 33. NÚMERO DE MECANISMOS DE ARTICULACIÓN PARA LA GESTIÓN DEL TURISMO, SEGÚN GAD PROVINCIAL"/>
    <hyperlink ref="B53" location="'T34'!A1" display="TABLA 34. NÚMERO DE PROYECTOS E INVERSIÓN PARA LA GESTIÓN DEL TURISMO, SEGÚN GAD PROVINCIAL"/>
    <hyperlink ref="B11:O11" location="'T8'!A1" display="TABLA 8. SUPERFICIE FORESTADA Y REFORESTADA CON ESPECIES NATIVAS, SEGÚN GAD PROVINCIAL"/>
    <hyperlink ref="B6:O6" location="'T3 '!A1" display="TABLA 3. NÚMERO DE PERMISOS AMBIENTALES EMITIDOS POR LOS GAD PROVINCIALES A TRAVÉS DEL SUIA, SEGÚN GAD PROVINCIAL "/>
    <hyperlink ref="B7" location="'T4 '!A1" display="TABLA 4. NÚMERO DE LICENCIAS AMBIENTALES EMITIDOS POR ACTIVIDAD ECONÓMICA"/>
    <hyperlink ref="B8:O8" location="'T5'!A1" display="TABLA 5 NÚMERO CONTROLES Y/O SEGUIMIENTOS A LOS PERMISOS AMBIENTALES EN EL AÑO 2022 ,POR GAD PROVINCIAL"/>
    <hyperlink ref="B9:O9" location="'T6'!A1" display="TABLA 6. NÚMERO DE EVALUACIONES Y PRONUNCIAMIENTOS A DOCUMENTOS ADMINISTRATIVOS DE CONTROL Y SEGUIMIENTO AMBIENTAL EN EL AÑO 2022, POR GAD PROVINCIAL"/>
    <hyperlink ref="B10:O10" location="'T7'!A1" display="TABLA 7. NÚMERO DE DENUNCIAS AMBIENTALES EN EL AÑO 2022, POR GAD PROVINCIAL"/>
    <hyperlink ref="B12" location="'T9'!A1" display="TABLA 9. SUPERFICIE FORESTADA Y REFORESTADA CON ESPECIES ADAPTADAS E INTRODUCIDAS, SEGÚN GAD PROVINCIAL"/>
    <hyperlink ref="B13:O13" location="'10'!A1" display="TABLA 10. PRODUCCIÓN AL AÑO DE PLANTAS POR TIPO DE VIVERO"/>
    <hyperlink ref="B14:O14" location="'T11'!A1" display="TABLA 11. SUPERFICIE AFECTADA POR INCENDIOS, SEGÚN PROVINCIAS"/>
    <hyperlink ref="B15:O15" location="'T12'!A1" display="TABLA 12. NÚMERO DE MECANISMOS DE ARTICULACIÓN PARA LA PREVENCIÓN Y CONTROL DE INCENDIOS FORESTALES, SEGÚN GAD PROVINCIAL "/>
    <hyperlink ref="B16:O16" location="'T13'!A1" display="TABLA 13.  INSTRUMENTOS DE PLANIFICACIÓN Y NORMATIVA  LOCAL EMITIDOS EN DEFENSA DE LOS RECURSOS NATURALES, SEGÚN GAD PROVINCIAL "/>
    <hyperlink ref="B17:O17" location="'T14'!A1" display="TABLA 14. NÚMERO DE PROYECTOS E INVERSIÓN  EN GESTIÓN AMBIENTAL, SEGÚN GAD PROVINCIAL "/>
    <hyperlink ref="B18:O18" location="'T15'!A1" display="TABLA 15. NÚMERO DE PROYECTOS E INVERSIÓN EN CAMBIO CLIMÁTICO, SEGÚN GAD PROVINCIAL "/>
    <hyperlink ref="B21:O21" location="'T16'!A1" display="TABLA 16. PERSONAL CON EL QUE CONTÓ  LA COMPETENCIA DE FOMENTO Y DESARROLLO PRODUCTIVO "/>
    <hyperlink ref="B22:O22" location="'T17'!A1" display="TABLA 17. NÚMERO MECANISMOS DE ARTICULACIÓN A FAVOR DEL FOMENTO Y DESARROLLO PRODUCTIVO, SEGÚN GAD PROVINCIAL "/>
    <hyperlink ref="B23:O23" location="'T18'!A1" display="TABLA 18. NÚMERO DE PROYECTOS E INVERSIÓN  EN FOMENTO Y DESARROLLO PRODUCTIVO, SEGÚN GAD PROVINCIAL"/>
    <hyperlink ref="B26:O26" location="'T19'!A1" display="TABLA 19. PERSONAL CON EL QUE CONTÓ LA COMPETENCIA DE RIEGO Y DRENAJE"/>
    <hyperlink ref="B27:O27" location="'T20'!A1" display="TABLA 20. ETAPAS DEL PLAN DE RIEGO Y DRENAJE, SEGÚN GAD PROVINCIAL"/>
    <hyperlink ref="B28:O28" location="'T21'!A1" display="TABLA 21. PRESUPUESTO, INVERSIÓN DEL PLAN DE RIEGO Y DRENAJE, SEGÚN GAD PROVINCIAL   "/>
    <hyperlink ref="B29:O29" location="'T22'!A1" display="TABLA 22. NÚMERO DE PROYECTOS E INVERSIÓN EN SISTEMAS DE RIEGO, SEGÚN GAD PROVINCIAL "/>
    <hyperlink ref="B30:O30" location="'T23'!A1" display="TABLA 23. NÚMERO DE PROYECTOS E INVERSIÓN EN SISTEMAS DE DRENAJE, SEGÚN GAD PROVINCIAL"/>
    <hyperlink ref="B33:O33" location="'T24'!A1" display="TABLA 24. GAD PROVINCIALES QUE CUENTAN CON PLAN DE GESTIÓN DE RIESGOS NATURALES "/>
    <hyperlink ref="B34:O34" location="'T25'!A1" display="TABLA 25. NÚMERO DE PROYECTOS E INVERSIÓN EN GESTIÓN DE RIESGOS NATURALES, SEGÚN GAD PROVINCIAL"/>
    <hyperlink ref="B37:O37" location="'T26'!A1" display="TABLA 26. MONTO TOTAL CODIFICADO DE LOS GAD PROVINCIALES, POR FUENTE DE INGRESO"/>
    <hyperlink ref="B38:O38" location="'T27'!A1" display="TABLA 27. MONTO CODIFICADO DISTRIBUIDO POR COMPETENCIA, SEGÚN GAD PROVINCIAL "/>
    <hyperlink ref="B39:O39" location="'T28'!A1" display="TABLA 28. GASTO EN  GESTIÓN AMBIENTAL, SEGÚN GAD PROVINCIAL"/>
    <hyperlink ref="B42:O42" location="'T29'!A1" display="TABLA 29. PERSONAL CON EL QUE CONTÓ LA COMPETENCIA DE COOPERACIÓN INTERNACIONAL"/>
    <hyperlink ref="B43:O43" location="'T30'!A1" display="TABLA 30. NÚMERO DE INSTRUMENTOS DE PLANIFICACIÓN Y NORMATIVA LOCAL EMITIDOS PARA LA COOPERACIÓN INTERNACIONAL, SEGÚN GAD PROVINCIAL "/>
    <hyperlink ref="B46:O46" location="'T31'!A1" display="TABLA 31. PERSONAL CON EL QUE CONTÓ LA COMPETENCIA VIALIDAD"/>
    <hyperlink ref="B47:O47" location="'T32'!A1" display="TABLA 32. INVERSIÓN EN PROYECTOS DE VIAS, SEGÚN GAD PROVINCIAL  "/>
    <hyperlink ref="B48:O48" location="'T33'!A1" display="TABLA 33. INVERSIÓN EN PROYECTOS DE PUENTES, SEGÚN GAD PROVINCIAL"/>
    <hyperlink ref="B51:O51" location="'T34'!A1" display="TABLA 34. PERSONAL CON EL QUE CONTÓ TURISMO "/>
    <hyperlink ref="B52:O52" location="'T35'!A1" display="TABLA 35. NÚMERO DE MECANISMOS DE ARTICULACIÓN PARA LA GESTIÓN DEL TURISMO, SEGÚN GAD PROVINCIAL"/>
    <hyperlink ref="B53:O53" location="'T36'!A1" display="TABLA 36. NÚMERO DE PROYECTOS E INVERSIÓN PARA LA GESTIÓN DEL TURISMO, SEGÚN GAD PROVINCI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3"/>
  <sheetViews>
    <sheetView showGridLines="0" workbookViewId="0" topLeftCell="A1">
      <selection activeCell="A2" sqref="A2"/>
    </sheetView>
  </sheetViews>
  <sheetFormatPr defaultColWidth="10.125" defaultRowHeight="15.75"/>
  <cols>
    <col min="1" max="1" width="5.625" style="180" customWidth="1"/>
    <col min="2" max="2" width="28.25390625" style="180" customWidth="1"/>
    <col min="3" max="3" width="20.50390625" style="180" customWidth="1"/>
    <col min="4" max="5" width="14.75390625" style="180" customWidth="1"/>
    <col min="6" max="6" width="12.875" style="180" customWidth="1"/>
    <col min="7" max="7" width="10.125" style="180" customWidth="1"/>
    <col min="8" max="8" width="11.75390625" style="180" customWidth="1"/>
    <col min="9" max="229" width="10.125" style="180" customWidth="1"/>
    <col min="230" max="230" width="28.25390625" style="180" customWidth="1"/>
    <col min="231" max="231" width="20.50390625" style="180" customWidth="1"/>
    <col min="232" max="233" width="14.75390625" style="180" customWidth="1"/>
    <col min="234" max="234" width="12.875" style="180" customWidth="1"/>
    <col min="235" max="235" width="10.75390625" style="180" customWidth="1"/>
    <col min="236" max="236" width="12.50390625" style="180" customWidth="1"/>
    <col min="237" max="237" width="10.125" style="180" customWidth="1"/>
    <col min="238" max="238" width="16.375" style="180" customWidth="1"/>
    <col min="239" max="239" width="16.625" style="180" customWidth="1"/>
    <col min="240" max="240" width="13.125" style="180" customWidth="1"/>
    <col min="241" max="241" width="10.125" style="180" customWidth="1"/>
    <col min="242" max="242" width="12.375" style="180" customWidth="1"/>
    <col min="243" max="243" width="10.125" style="180" customWidth="1"/>
    <col min="244" max="244" width="15.625" style="180" customWidth="1"/>
    <col min="245" max="245" width="10.125" style="180" customWidth="1"/>
    <col min="246" max="246" width="15.625" style="180" customWidth="1"/>
    <col min="247" max="247" width="10.125" style="180" customWidth="1"/>
    <col min="248" max="248" width="15.625" style="180" customWidth="1"/>
    <col min="249" max="249" width="10.125" style="180" customWidth="1"/>
    <col min="250" max="250" width="16.375" style="180" customWidth="1"/>
    <col min="251" max="251" width="10.125" style="180" customWidth="1"/>
    <col min="252" max="252" width="12.375" style="180" customWidth="1"/>
    <col min="253" max="253" width="10.125" style="180" customWidth="1"/>
    <col min="254" max="254" width="12.75390625" style="180" customWidth="1"/>
    <col min="255" max="255" width="10.125" style="180" customWidth="1"/>
    <col min="256" max="256" width="12.50390625" style="180" customWidth="1"/>
    <col min="257" max="257" width="10.125" style="180" customWidth="1"/>
    <col min="258" max="258" width="12.625" style="180" customWidth="1"/>
    <col min="259" max="259" width="10.125" style="180" customWidth="1"/>
    <col min="260" max="260" width="11.75390625" style="180" customWidth="1"/>
    <col min="261" max="261" width="10.125" style="180" customWidth="1"/>
    <col min="262" max="262" width="11.75390625" style="180" customWidth="1"/>
    <col min="263" max="485" width="10.125" style="180" customWidth="1"/>
    <col min="486" max="486" width="28.25390625" style="180" customWidth="1"/>
    <col min="487" max="487" width="20.50390625" style="180" customWidth="1"/>
    <col min="488" max="489" width="14.75390625" style="180" customWidth="1"/>
    <col min="490" max="490" width="12.875" style="180" customWidth="1"/>
    <col min="491" max="491" width="10.75390625" style="180" customWidth="1"/>
    <col min="492" max="492" width="12.50390625" style="180" customWidth="1"/>
    <col min="493" max="493" width="10.125" style="180" customWidth="1"/>
    <col min="494" max="494" width="16.375" style="180" customWidth="1"/>
    <col min="495" max="495" width="16.625" style="180" customWidth="1"/>
    <col min="496" max="496" width="13.125" style="180" customWidth="1"/>
    <col min="497" max="497" width="10.125" style="180" customWidth="1"/>
    <col min="498" max="498" width="12.375" style="180" customWidth="1"/>
    <col min="499" max="499" width="10.125" style="180" customWidth="1"/>
    <col min="500" max="500" width="15.625" style="180" customWidth="1"/>
    <col min="501" max="501" width="10.125" style="180" customWidth="1"/>
    <col min="502" max="502" width="15.625" style="180" customWidth="1"/>
    <col min="503" max="503" width="10.125" style="180" customWidth="1"/>
    <col min="504" max="504" width="15.625" style="180" customWidth="1"/>
    <col min="505" max="505" width="10.125" style="180" customWidth="1"/>
    <col min="506" max="506" width="16.375" style="180" customWidth="1"/>
    <col min="507" max="507" width="10.125" style="180" customWidth="1"/>
    <col min="508" max="508" width="12.375" style="180" customWidth="1"/>
    <col min="509" max="509" width="10.125" style="180" customWidth="1"/>
    <col min="510" max="510" width="12.75390625" style="180" customWidth="1"/>
    <col min="511" max="511" width="10.125" style="180" customWidth="1"/>
    <col min="512" max="512" width="12.50390625" style="180" customWidth="1"/>
    <col min="513" max="513" width="10.125" style="180" customWidth="1"/>
    <col min="514" max="514" width="12.625" style="180" customWidth="1"/>
    <col min="515" max="515" width="10.125" style="180" customWidth="1"/>
    <col min="516" max="516" width="11.75390625" style="180" customWidth="1"/>
    <col min="517" max="517" width="10.125" style="180" customWidth="1"/>
    <col min="518" max="518" width="11.75390625" style="180" customWidth="1"/>
    <col min="519" max="741" width="10.125" style="180" customWidth="1"/>
    <col min="742" max="742" width="28.25390625" style="180" customWidth="1"/>
    <col min="743" max="743" width="20.50390625" style="180" customWidth="1"/>
    <col min="744" max="745" width="14.75390625" style="180" customWidth="1"/>
    <col min="746" max="746" width="12.875" style="180" customWidth="1"/>
    <col min="747" max="747" width="10.75390625" style="180" customWidth="1"/>
    <col min="748" max="748" width="12.50390625" style="180" customWidth="1"/>
    <col min="749" max="749" width="10.125" style="180" customWidth="1"/>
    <col min="750" max="750" width="16.375" style="180" customWidth="1"/>
    <col min="751" max="751" width="16.625" style="180" customWidth="1"/>
    <col min="752" max="752" width="13.125" style="180" customWidth="1"/>
    <col min="753" max="753" width="10.125" style="180" customWidth="1"/>
    <col min="754" max="754" width="12.375" style="180" customWidth="1"/>
    <col min="755" max="755" width="10.125" style="180" customWidth="1"/>
    <col min="756" max="756" width="15.625" style="180" customWidth="1"/>
    <col min="757" max="757" width="10.125" style="180" customWidth="1"/>
    <col min="758" max="758" width="15.625" style="180" customWidth="1"/>
    <col min="759" max="759" width="10.125" style="180" customWidth="1"/>
    <col min="760" max="760" width="15.625" style="180" customWidth="1"/>
    <col min="761" max="761" width="10.125" style="180" customWidth="1"/>
    <col min="762" max="762" width="16.375" style="180" customWidth="1"/>
    <col min="763" max="763" width="10.125" style="180" customWidth="1"/>
    <col min="764" max="764" width="12.375" style="180" customWidth="1"/>
    <col min="765" max="765" width="10.125" style="180" customWidth="1"/>
    <col min="766" max="766" width="12.75390625" style="180" customWidth="1"/>
    <col min="767" max="767" width="10.125" style="180" customWidth="1"/>
    <col min="768" max="768" width="12.50390625" style="180" customWidth="1"/>
    <col min="769" max="769" width="10.125" style="180" customWidth="1"/>
    <col min="770" max="770" width="12.625" style="180" customWidth="1"/>
    <col min="771" max="771" width="10.125" style="180" customWidth="1"/>
    <col min="772" max="772" width="11.75390625" style="180" customWidth="1"/>
    <col min="773" max="773" width="10.125" style="180" customWidth="1"/>
    <col min="774" max="774" width="11.75390625" style="180" customWidth="1"/>
    <col min="775" max="997" width="10.125" style="180" customWidth="1"/>
    <col min="998" max="998" width="28.25390625" style="180" customWidth="1"/>
    <col min="999" max="999" width="20.50390625" style="180" customWidth="1"/>
    <col min="1000" max="1001" width="14.75390625" style="180" customWidth="1"/>
    <col min="1002" max="1002" width="12.875" style="180" customWidth="1"/>
    <col min="1003" max="1003" width="10.75390625" style="180" customWidth="1"/>
    <col min="1004" max="1004" width="12.50390625" style="180" customWidth="1"/>
    <col min="1005" max="1005" width="10.125" style="180" customWidth="1"/>
    <col min="1006" max="1006" width="16.375" style="180" customWidth="1"/>
    <col min="1007" max="1007" width="16.625" style="180" customWidth="1"/>
    <col min="1008" max="1008" width="13.125" style="180" customWidth="1"/>
    <col min="1009" max="1009" width="10.125" style="180" customWidth="1"/>
    <col min="1010" max="1010" width="12.375" style="180" customWidth="1"/>
    <col min="1011" max="1011" width="10.125" style="180" customWidth="1"/>
    <col min="1012" max="1012" width="15.625" style="180" customWidth="1"/>
    <col min="1013" max="1013" width="10.125" style="180" customWidth="1"/>
    <col min="1014" max="1014" width="15.625" style="180" customWidth="1"/>
    <col min="1015" max="1015" width="10.125" style="180" customWidth="1"/>
    <col min="1016" max="1016" width="15.625" style="180" customWidth="1"/>
    <col min="1017" max="1017" width="10.125" style="180" customWidth="1"/>
    <col min="1018" max="1018" width="16.375" style="180" customWidth="1"/>
    <col min="1019" max="1019" width="10.125" style="180" customWidth="1"/>
    <col min="1020" max="1020" width="12.375" style="180" customWidth="1"/>
    <col min="1021" max="1021" width="10.125" style="180" customWidth="1"/>
    <col min="1022" max="1022" width="12.75390625" style="180" customWidth="1"/>
    <col min="1023" max="1023" width="10.125" style="180" customWidth="1"/>
    <col min="1024" max="1024" width="12.50390625" style="180" customWidth="1"/>
    <col min="1025" max="1025" width="10.125" style="180" customWidth="1"/>
    <col min="1026" max="1026" width="12.625" style="180" customWidth="1"/>
    <col min="1027" max="1027" width="10.125" style="180" customWidth="1"/>
    <col min="1028" max="1028" width="11.75390625" style="180" customWidth="1"/>
    <col min="1029" max="1029" width="10.125" style="180" customWidth="1"/>
    <col min="1030" max="1030" width="11.75390625" style="180" customWidth="1"/>
    <col min="1031" max="1253" width="10.125" style="180" customWidth="1"/>
    <col min="1254" max="1254" width="28.25390625" style="180" customWidth="1"/>
    <col min="1255" max="1255" width="20.50390625" style="180" customWidth="1"/>
    <col min="1256" max="1257" width="14.75390625" style="180" customWidth="1"/>
    <col min="1258" max="1258" width="12.875" style="180" customWidth="1"/>
    <col min="1259" max="1259" width="10.75390625" style="180" customWidth="1"/>
    <col min="1260" max="1260" width="12.50390625" style="180" customWidth="1"/>
    <col min="1261" max="1261" width="10.125" style="180" customWidth="1"/>
    <col min="1262" max="1262" width="16.375" style="180" customWidth="1"/>
    <col min="1263" max="1263" width="16.625" style="180" customWidth="1"/>
    <col min="1264" max="1264" width="13.125" style="180" customWidth="1"/>
    <col min="1265" max="1265" width="10.125" style="180" customWidth="1"/>
    <col min="1266" max="1266" width="12.375" style="180" customWidth="1"/>
    <col min="1267" max="1267" width="10.125" style="180" customWidth="1"/>
    <col min="1268" max="1268" width="15.625" style="180" customWidth="1"/>
    <col min="1269" max="1269" width="10.125" style="180" customWidth="1"/>
    <col min="1270" max="1270" width="15.625" style="180" customWidth="1"/>
    <col min="1271" max="1271" width="10.125" style="180" customWidth="1"/>
    <col min="1272" max="1272" width="15.625" style="180" customWidth="1"/>
    <col min="1273" max="1273" width="10.125" style="180" customWidth="1"/>
    <col min="1274" max="1274" width="16.375" style="180" customWidth="1"/>
    <col min="1275" max="1275" width="10.125" style="180" customWidth="1"/>
    <col min="1276" max="1276" width="12.375" style="180" customWidth="1"/>
    <col min="1277" max="1277" width="10.125" style="180" customWidth="1"/>
    <col min="1278" max="1278" width="12.75390625" style="180" customWidth="1"/>
    <col min="1279" max="1279" width="10.125" style="180" customWidth="1"/>
    <col min="1280" max="1280" width="12.50390625" style="180" customWidth="1"/>
    <col min="1281" max="1281" width="10.125" style="180" customWidth="1"/>
    <col min="1282" max="1282" width="12.625" style="180" customWidth="1"/>
    <col min="1283" max="1283" width="10.125" style="180" customWidth="1"/>
    <col min="1284" max="1284" width="11.75390625" style="180" customWidth="1"/>
    <col min="1285" max="1285" width="10.125" style="180" customWidth="1"/>
    <col min="1286" max="1286" width="11.75390625" style="180" customWidth="1"/>
    <col min="1287" max="1509" width="10.125" style="180" customWidth="1"/>
    <col min="1510" max="1510" width="28.25390625" style="180" customWidth="1"/>
    <col min="1511" max="1511" width="20.50390625" style="180" customWidth="1"/>
    <col min="1512" max="1513" width="14.75390625" style="180" customWidth="1"/>
    <col min="1514" max="1514" width="12.875" style="180" customWidth="1"/>
    <col min="1515" max="1515" width="10.75390625" style="180" customWidth="1"/>
    <col min="1516" max="1516" width="12.50390625" style="180" customWidth="1"/>
    <col min="1517" max="1517" width="10.125" style="180" customWidth="1"/>
    <col min="1518" max="1518" width="16.375" style="180" customWidth="1"/>
    <col min="1519" max="1519" width="16.625" style="180" customWidth="1"/>
    <col min="1520" max="1520" width="13.125" style="180" customWidth="1"/>
    <col min="1521" max="1521" width="10.125" style="180" customWidth="1"/>
    <col min="1522" max="1522" width="12.375" style="180" customWidth="1"/>
    <col min="1523" max="1523" width="10.125" style="180" customWidth="1"/>
    <col min="1524" max="1524" width="15.625" style="180" customWidth="1"/>
    <col min="1525" max="1525" width="10.125" style="180" customWidth="1"/>
    <col min="1526" max="1526" width="15.625" style="180" customWidth="1"/>
    <col min="1527" max="1527" width="10.125" style="180" customWidth="1"/>
    <col min="1528" max="1528" width="15.625" style="180" customWidth="1"/>
    <col min="1529" max="1529" width="10.125" style="180" customWidth="1"/>
    <col min="1530" max="1530" width="16.375" style="180" customWidth="1"/>
    <col min="1531" max="1531" width="10.125" style="180" customWidth="1"/>
    <col min="1532" max="1532" width="12.375" style="180" customWidth="1"/>
    <col min="1533" max="1533" width="10.125" style="180" customWidth="1"/>
    <col min="1534" max="1534" width="12.75390625" style="180" customWidth="1"/>
    <col min="1535" max="1535" width="10.125" style="180" customWidth="1"/>
    <col min="1536" max="1536" width="12.50390625" style="180" customWidth="1"/>
    <col min="1537" max="1537" width="10.125" style="180" customWidth="1"/>
    <col min="1538" max="1538" width="12.625" style="180" customWidth="1"/>
    <col min="1539" max="1539" width="10.125" style="180" customWidth="1"/>
    <col min="1540" max="1540" width="11.75390625" style="180" customWidth="1"/>
    <col min="1541" max="1541" width="10.125" style="180" customWidth="1"/>
    <col min="1542" max="1542" width="11.75390625" style="180" customWidth="1"/>
    <col min="1543" max="1765" width="10.125" style="180" customWidth="1"/>
    <col min="1766" max="1766" width="28.25390625" style="180" customWidth="1"/>
    <col min="1767" max="1767" width="20.50390625" style="180" customWidth="1"/>
    <col min="1768" max="1769" width="14.75390625" style="180" customWidth="1"/>
    <col min="1770" max="1770" width="12.875" style="180" customWidth="1"/>
    <col min="1771" max="1771" width="10.75390625" style="180" customWidth="1"/>
    <col min="1772" max="1772" width="12.50390625" style="180" customWidth="1"/>
    <col min="1773" max="1773" width="10.125" style="180" customWidth="1"/>
    <col min="1774" max="1774" width="16.375" style="180" customWidth="1"/>
    <col min="1775" max="1775" width="16.625" style="180" customWidth="1"/>
    <col min="1776" max="1776" width="13.125" style="180" customWidth="1"/>
    <col min="1777" max="1777" width="10.125" style="180" customWidth="1"/>
    <col min="1778" max="1778" width="12.375" style="180" customWidth="1"/>
    <col min="1779" max="1779" width="10.125" style="180" customWidth="1"/>
    <col min="1780" max="1780" width="15.625" style="180" customWidth="1"/>
    <col min="1781" max="1781" width="10.125" style="180" customWidth="1"/>
    <col min="1782" max="1782" width="15.625" style="180" customWidth="1"/>
    <col min="1783" max="1783" width="10.125" style="180" customWidth="1"/>
    <col min="1784" max="1784" width="15.625" style="180" customWidth="1"/>
    <col min="1785" max="1785" width="10.125" style="180" customWidth="1"/>
    <col min="1786" max="1786" width="16.375" style="180" customWidth="1"/>
    <col min="1787" max="1787" width="10.125" style="180" customWidth="1"/>
    <col min="1788" max="1788" width="12.375" style="180" customWidth="1"/>
    <col min="1789" max="1789" width="10.125" style="180" customWidth="1"/>
    <col min="1790" max="1790" width="12.75390625" style="180" customWidth="1"/>
    <col min="1791" max="1791" width="10.125" style="180" customWidth="1"/>
    <col min="1792" max="1792" width="12.50390625" style="180" customWidth="1"/>
    <col min="1793" max="1793" width="10.125" style="180" customWidth="1"/>
    <col min="1794" max="1794" width="12.625" style="180" customWidth="1"/>
    <col min="1795" max="1795" width="10.125" style="180" customWidth="1"/>
    <col min="1796" max="1796" width="11.75390625" style="180" customWidth="1"/>
    <col min="1797" max="1797" width="10.125" style="180" customWidth="1"/>
    <col min="1798" max="1798" width="11.75390625" style="180" customWidth="1"/>
    <col min="1799" max="2021" width="10.125" style="180" customWidth="1"/>
    <col min="2022" max="2022" width="28.25390625" style="180" customWidth="1"/>
    <col min="2023" max="2023" width="20.50390625" style="180" customWidth="1"/>
    <col min="2024" max="2025" width="14.75390625" style="180" customWidth="1"/>
    <col min="2026" max="2026" width="12.875" style="180" customWidth="1"/>
    <col min="2027" max="2027" width="10.75390625" style="180" customWidth="1"/>
    <col min="2028" max="2028" width="12.50390625" style="180" customWidth="1"/>
    <col min="2029" max="2029" width="10.125" style="180" customWidth="1"/>
    <col min="2030" max="2030" width="16.375" style="180" customWidth="1"/>
    <col min="2031" max="2031" width="16.625" style="180" customWidth="1"/>
    <col min="2032" max="2032" width="13.125" style="180" customWidth="1"/>
    <col min="2033" max="2033" width="10.125" style="180" customWidth="1"/>
    <col min="2034" max="2034" width="12.375" style="180" customWidth="1"/>
    <col min="2035" max="2035" width="10.125" style="180" customWidth="1"/>
    <col min="2036" max="2036" width="15.625" style="180" customWidth="1"/>
    <col min="2037" max="2037" width="10.125" style="180" customWidth="1"/>
    <col min="2038" max="2038" width="15.625" style="180" customWidth="1"/>
    <col min="2039" max="2039" width="10.125" style="180" customWidth="1"/>
    <col min="2040" max="2040" width="15.625" style="180" customWidth="1"/>
    <col min="2041" max="2041" width="10.125" style="180" customWidth="1"/>
    <col min="2042" max="2042" width="16.375" style="180" customWidth="1"/>
    <col min="2043" max="2043" width="10.125" style="180" customWidth="1"/>
    <col min="2044" max="2044" width="12.375" style="180" customWidth="1"/>
    <col min="2045" max="2045" width="10.125" style="180" customWidth="1"/>
    <col min="2046" max="2046" width="12.75390625" style="180" customWidth="1"/>
    <col min="2047" max="2047" width="10.125" style="180" customWidth="1"/>
    <col min="2048" max="2048" width="12.50390625" style="180" customWidth="1"/>
    <col min="2049" max="2049" width="10.125" style="180" customWidth="1"/>
    <col min="2050" max="2050" width="12.625" style="180" customWidth="1"/>
    <col min="2051" max="2051" width="10.125" style="180" customWidth="1"/>
    <col min="2052" max="2052" width="11.75390625" style="180" customWidth="1"/>
    <col min="2053" max="2053" width="10.125" style="180" customWidth="1"/>
    <col min="2054" max="2054" width="11.75390625" style="180" customWidth="1"/>
    <col min="2055" max="2277" width="10.125" style="180" customWidth="1"/>
    <col min="2278" max="2278" width="28.25390625" style="180" customWidth="1"/>
    <col min="2279" max="2279" width="20.50390625" style="180" customWidth="1"/>
    <col min="2280" max="2281" width="14.75390625" style="180" customWidth="1"/>
    <col min="2282" max="2282" width="12.875" style="180" customWidth="1"/>
    <col min="2283" max="2283" width="10.75390625" style="180" customWidth="1"/>
    <col min="2284" max="2284" width="12.50390625" style="180" customWidth="1"/>
    <col min="2285" max="2285" width="10.125" style="180" customWidth="1"/>
    <col min="2286" max="2286" width="16.375" style="180" customWidth="1"/>
    <col min="2287" max="2287" width="16.625" style="180" customWidth="1"/>
    <col min="2288" max="2288" width="13.125" style="180" customWidth="1"/>
    <col min="2289" max="2289" width="10.125" style="180" customWidth="1"/>
    <col min="2290" max="2290" width="12.375" style="180" customWidth="1"/>
    <col min="2291" max="2291" width="10.125" style="180" customWidth="1"/>
    <col min="2292" max="2292" width="15.625" style="180" customWidth="1"/>
    <col min="2293" max="2293" width="10.125" style="180" customWidth="1"/>
    <col min="2294" max="2294" width="15.625" style="180" customWidth="1"/>
    <col min="2295" max="2295" width="10.125" style="180" customWidth="1"/>
    <col min="2296" max="2296" width="15.625" style="180" customWidth="1"/>
    <col min="2297" max="2297" width="10.125" style="180" customWidth="1"/>
    <col min="2298" max="2298" width="16.375" style="180" customWidth="1"/>
    <col min="2299" max="2299" width="10.125" style="180" customWidth="1"/>
    <col min="2300" max="2300" width="12.375" style="180" customWidth="1"/>
    <col min="2301" max="2301" width="10.125" style="180" customWidth="1"/>
    <col min="2302" max="2302" width="12.75390625" style="180" customWidth="1"/>
    <col min="2303" max="2303" width="10.125" style="180" customWidth="1"/>
    <col min="2304" max="2304" width="12.50390625" style="180" customWidth="1"/>
    <col min="2305" max="2305" width="10.125" style="180" customWidth="1"/>
    <col min="2306" max="2306" width="12.625" style="180" customWidth="1"/>
    <col min="2307" max="2307" width="10.125" style="180" customWidth="1"/>
    <col min="2308" max="2308" width="11.75390625" style="180" customWidth="1"/>
    <col min="2309" max="2309" width="10.125" style="180" customWidth="1"/>
    <col min="2310" max="2310" width="11.75390625" style="180" customWidth="1"/>
    <col min="2311" max="2533" width="10.125" style="180" customWidth="1"/>
    <col min="2534" max="2534" width="28.25390625" style="180" customWidth="1"/>
    <col min="2535" max="2535" width="20.50390625" style="180" customWidth="1"/>
    <col min="2536" max="2537" width="14.75390625" style="180" customWidth="1"/>
    <col min="2538" max="2538" width="12.875" style="180" customWidth="1"/>
    <col min="2539" max="2539" width="10.75390625" style="180" customWidth="1"/>
    <col min="2540" max="2540" width="12.50390625" style="180" customWidth="1"/>
    <col min="2541" max="2541" width="10.125" style="180" customWidth="1"/>
    <col min="2542" max="2542" width="16.375" style="180" customWidth="1"/>
    <col min="2543" max="2543" width="16.625" style="180" customWidth="1"/>
    <col min="2544" max="2544" width="13.125" style="180" customWidth="1"/>
    <col min="2545" max="2545" width="10.125" style="180" customWidth="1"/>
    <col min="2546" max="2546" width="12.375" style="180" customWidth="1"/>
    <col min="2547" max="2547" width="10.125" style="180" customWidth="1"/>
    <col min="2548" max="2548" width="15.625" style="180" customWidth="1"/>
    <col min="2549" max="2549" width="10.125" style="180" customWidth="1"/>
    <col min="2550" max="2550" width="15.625" style="180" customWidth="1"/>
    <col min="2551" max="2551" width="10.125" style="180" customWidth="1"/>
    <col min="2552" max="2552" width="15.625" style="180" customWidth="1"/>
    <col min="2553" max="2553" width="10.125" style="180" customWidth="1"/>
    <col min="2554" max="2554" width="16.375" style="180" customWidth="1"/>
    <col min="2555" max="2555" width="10.125" style="180" customWidth="1"/>
    <col min="2556" max="2556" width="12.375" style="180" customWidth="1"/>
    <col min="2557" max="2557" width="10.125" style="180" customWidth="1"/>
    <col min="2558" max="2558" width="12.75390625" style="180" customWidth="1"/>
    <col min="2559" max="2559" width="10.125" style="180" customWidth="1"/>
    <col min="2560" max="2560" width="12.50390625" style="180" customWidth="1"/>
    <col min="2561" max="2561" width="10.125" style="180" customWidth="1"/>
    <col min="2562" max="2562" width="12.625" style="180" customWidth="1"/>
    <col min="2563" max="2563" width="10.125" style="180" customWidth="1"/>
    <col min="2564" max="2564" width="11.75390625" style="180" customWidth="1"/>
    <col min="2565" max="2565" width="10.125" style="180" customWidth="1"/>
    <col min="2566" max="2566" width="11.75390625" style="180" customWidth="1"/>
    <col min="2567" max="2789" width="10.125" style="180" customWidth="1"/>
    <col min="2790" max="2790" width="28.25390625" style="180" customWidth="1"/>
    <col min="2791" max="2791" width="20.50390625" style="180" customWidth="1"/>
    <col min="2792" max="2793" width="14.75390625" style="180" customWidth="1"/>
    <col min="2794" max="2794" width="12.875" style="180" customWidth="1"/>
    <col min="2795" max="2795" width="10.75390625" style="180" customWidth="1"/>
    <col min="2796" max="2796" width="12.50390625" style="180" customWidth="1"/>
    <col min="2797" max="2797" width="10.125" style="180" customWidth="1"/>
    <col min="2798" max="2798" width="16.375" style="180" customWidth="1"/>
    <col min="2799" max="2799" width="16.625" style="180" customWidth="1"/>
    <col min="2800" max="2800" width="13.125" style="180" customWidth="1"/>
    <col min="2801" max="2801" width="10.125" style="180" customWidth="1"/>
    <col min="2802" max="2802" width="12.375" style="180" customWidth="1"/>
    <col min="2803" max="2803" width="10.125" style="180" customWidth="1"/>
    <col min="2804" max="2804" width="15.625" style="180" customWidth="1"/>
    <col min="2805" max="2805" width="10.125" style="180" customWidth="1"/>
    <col min="2806" max="2806" width="15.625" style="180" customWidth="1"/>
    <col min="2807" max="2807" width="10.125" style="180" customWidth="1"/>
    <col min="2808" max="2808" width="15.625" style="180" customWidth="1"/>
    <col min="2809" max="2809" width="10.125" style="180" customWidth="1"/>
    <col min="2810" max="2810" width="16.375" style="180" customWidth="1"/>
    <col min="2811" max="2811" width="10.125" style="180" customWidth="1"/>
    <col min="2812" max="2812" width="12.375" style="180" customWidth="1"/>
    <col min="2813" max="2813" width="10.125" style="180" customWidth="1"/>
    <col min="2814" max="2814" width="12.75390625" style="180" customWidth="1"/>
    <col min="2815" max="2815" width="10.125" style="180" customWidth="1"/>
    <col min="2816" max="2816" width="12.50390625" style="180" customWidth="1"/>
    <col min="2817" max="2817" width="10.125" style="180" customWidth="1"/>
    <col min="2818" max="2818" width="12.625" style="180" customWidth="1"/>
    <col min="2819" max="2819" width="10.125" style="180" customWidth="1"/>
    <col min="2820" max="2820" width="11.75390625" style="180" customWidth="1"/>
    <col min="2821" max="2821" width="10.125" style="180" customWidth="1"/>
    <col min="2822" max="2822" width="11.75390625" style="180" customWidth="1"/>
    <col min="2823" max="3045" width="10.125" style="180" customWidth="1"/>
    <col min="3046" max="3046" width="28.25390625" style="180" customWidth="1"/>
    <col min="3047" max="3047" width="20.50390625" style="180" customWidth="1"/>
    <col min="3048" max="3049" width="14.75390625" style="180" customWidth="1"/>
    <col min="3050" max="3050" width="12.875" style="180" customWidth="1"/>
    <col min="3051" max="3051" width="10.75390625" style="180" customWidth="1"/>
    <col min="3052" max="3052" width="12.50390625" style="180" customWidth="1"/>
    <col min="3053" max="3053" width="10.125" style="180" customWidth="1"/>
    <col min="3054" max="3054" width="16.375" style="180" customWidth="1"/>
    <col min="3055" max="3055" width="16.625" style="180" customWidth="1"/>
    <col min="3056" max="3056" width="13.125" style="180" customWidth="1"/>
    <col min="3057" max="3057" width="10.125" style="180" customWidth="1"/>
    <col min="3058" max="3058" width="12.375" style="180" customWidth="1"/>
    <col min="3059" max="3059" width="10.125" style="180" customWidth="1"/>
    <col min="3060" max="3060" width="15.625" style="180" customWidth="1"/>
    <col min="3061" max="3061" width="10.125" style="180" customWidth="1"/>
    <col min="3062" max="3062" width="15.625" style="180" customWidth="1"/>
    <col min="3063" max="3063" width="10.125" style="180" customWidth="1"/>
    <col min="3064" max="3064" width="15.625" style="180" customWidth="1"/>
    <col min="3065" max="3065" width="10.125" style="180" customWidth="1"/>
    <col min="3066" max="3066" width="16.375" style="180" customWidth="1"/>
    <col min="3067" max="3067" width="10.125" style="180" customWidth="1"/>
    <col min="3068" max="3068" width="12.375" style="180" customWidth="1"/>
    <col min="3069" max="3069" width="10.125" style="180" customWidth="1"/>
    <col min="3070" max="3070" width="12.75390625" style="180" customWidth="1"/>
    <col min="3071" max="3071" width="10.125" style="180" customWidth="1"/>
    <col min="3072" max="3072" width="12.50390625" style="180" customWidth="1"/>
    <col min="3073" max="3073" width="10.125" style="180" customWidth="1"/>
    <col min="3074" max="3074" width="12.625" style="180" customWidth="1"/>
    <col min="3075" max="3075" width="10.125" style="180" customWidth="1"/>
    <col min="3076" max="3076" width="11.75390625" style="180" customWidth="1"/>
    <col min="3077" max="3077" width="10.125" style="180" customWidth="1"/>
    <col min="3078" max="3078" width="11.75390625" style="180" customWidth="1"/>
    <col min="3079" max="3301" width="10.125" style="180" customWidth="1"/>
    <col min="3302" max="3302" width="28.25390625" style="180" customWidth="1"/>
    <col min="3303" max="3303" width="20.50390625" style="180" customWidth="1"/>
    <col min="3304" max="3305" width="14.75390625" style="180" customWidth="1"/>
    <col min="3306" max="3306" width="12.875" style="180" customWidth="1"/>
    <col min="3307" max="3307" width="10.75390625" style="180" customWidth="1"/>
    <col min="3308" max="3308" width="12.50390625" style="180" customWidth="1"/>
    <col min="3309" max="3309" width="10.125" style="180" customWidth="1"/>
    <col min="3310" max="3310" width="16.375" style="180" customWidth="1"/>
    <col min="3311" max="3311" width="16.625" style="180" customWidth="1"/>
    <col min="3312" max="3312" width="13.125" style="180" customWidth="1"/>
    <col min="3313" max="3313" width="10.125" style="180" customWidth="1"/>
    <col min="3314" max="3314" width="12.375" style="180" customWidth="1"/>
    <col min="3315" max="3315" width="10.125" style="180" customWidth="1"/>
    <col min="3316" max="3316" width="15.625" style="180" customWidth="1"/>
    <col min="3317" max="3317" width="10.125" style="180" customWidth="1"/>
    <col min="3318" max="3318" width="15.625" style="180" customWidth="1"/>
    <col min="3319" max="3319" width="10.125" style="180" customWidth="1"/>
    <col min="3320" max="3320" width="15.625" style="180" customWidth="1"/>
    <col min="3321" max="3321" width="10.125" style="180" customWidth="1"/>
    <col min="3322" max="3322" width="16.375" style="180" customWidth="1"/>
    <col min="3323" max="3323" width="10.125" style="180" customWidth="1"/>
    <col min="3324" max="3324" width="12.375" style="180" customWidth="1"/>
    <col min="3325" max="3325" width="10.125" style="180" customWidth="1"/>
    <col min="3326" max="3326" width="12.75390625" style="180" customWidth="1"/>
    <col min="3327" max="3327" width="10.125" style="180" customWidth="1"/>
    <col min="3328" max="3328" width="12.50390625" style="180" customWidth="1"/>
    <col min="3329" max="3329" width="10.125" style="180" customWidth="1"/>
    <col min="3330" max="3330" width="12.625" style="180" customWidth="1"/>
    <col min="3331" max="3331" width="10.125" style="180" customWidth="1"/>
    <col min="3332" max="3332" width="11.75390625" style="180" customWidth="1"/>
    <col min="3333" max="3333" width="10.125" style="180" customWidth="1"/>
    <col min="3334" max="3334" width="11.75390625" style="180" customWidth="1"/>
    <col min="3335" max="3557" width="10.125" style="180" customWidth="1"/>
    <col min="3558" max="3558" width="28.25390625" style="180" customWidth="1"/>
    <col min="3559" max="3559" width="20.50390625" style="180" customWidth="1"/>
    <col min="3560" max="3561" width="14.75390625" style="180" customWidth="1"/>
    <col min="3562" max="3562" width="12.875" style="180" customWidth="1"/>
    <col min="3563" max="3563" width="10.75390625" style="180" customWidth="1"/>
    <col min="3564" max="3564" width="12.50390625" style="180" customWidth="1"/>
    <col min="3565" max="3565" width="10.125" style="180" customWidth="1"/>
    <col min="3566" max="3566" width="16.375" style="180" customWidth="1"/>
    <col min="3567" max="3567" width="16.625" style="180" customWidth="1"/>
    <col min="3568" max="3568" width="13.125" style="180" customWidth="1"/>
    <col min="3569" max="3569" width="10.125" style="180" customWidth="1"/>
    <col min="3570" max="3570" width="12.375" style="180" customWidth="1"/>
    <col min="3571" max="3571" width="10.125" style="180" customWidth="1"/>
    <col min="3572" max="3572" width="15.625" style="180" customWidth="1"/>
    <col min="3573" max="3573" width="10.125" style="180" customWidth="1"/>
    <col min="3574" max="3574" width="15.625" style="180" customWidth="1"/>
    <col min="3575" max="3575" width="10.125" style="180" customWidth="1"/>
    <col min="3576" max="3576" width="15.625" style="180" customWidth="1"/>
    <col min="3577" max="3577" width="10.125" style="180" customWidth="1"/>
    <col min="3578" max="3578" width="16.375" style="180" customWidth="1"/>
    <col min="3579" max="3579" width="10.125" style="180" customWidth="1"/>
    <col min="3580" max="3580" width="12.375" style="180" customWidth="1"/>
    <col min="3581" max="3581" width="10.125" style="180" customWidth="1"/>
    <col min="3582" max="3582" width="12.75390625" style="180" customWidth="1"/>
    <col min="3583" max="3583" width="10.125" style="180" customWidth="1"/>
    <col min="3584" max="3584" width="12.50390625" style="180" customWidth="1"/>
    <col min="3585" max="3585" width="10.125" style="180" customWidth="1"/>
    <col min="3586" max="3586" width="12.625" style="180" customWidth="1"/>
    <col min="3587" max="3587" width="10.125" style="180" customWidth="1"/>
    <col min="3588" max="3588" width="11.75390625" style="180" customWidth="1"/>
    <col min="3589" max="3589" width="10.125" style="180" customWidth="1"/>
    <col min="3590" max="3590" width="11.75390625" style="180" customWidth="1"/>
    <col min="3591" max="3813" width="10.125" style="180" customWidth="1"/>
    <col min="3814" max="3814" width="28.25390625" style="180" customWidth="1"/>
    <col min="3815" max="3815" width="20.50390625" style="180" customWidth="1"/>
    <col min="3816" max="3817" width="14.75390625" style="180" customWidth="1"/>
    <col min="3818" max="3818" width="12.875" style="180" customWidth="1"/>
    <col min="3819" max="3819" width="10.75390625" style="180" customWidth="1"/>
    <col min="3820" max="3820" width="12.50390625" style="180" customWidth="1"/>
    <col min="3821" max="3821" width="10.125" style="180" customWidth="1"/>
    <col min="3822" max="3822" width="16.375" style="180" customWidth="1"/>
    <col min="3823" max="3823" width="16.625" style="180" customWidth="1"/>
    <col min="3824" max="3824" width="13.125" style="180" customWidth="1"/>
    <col min="3825" max="3825" width="10.125" style="180" customWidth="1"/>
    <col min="3826" max="3826" width="12.375" style="180" customWidth="1"/>
    <col min="3827" max="3827" width="10.125" style="180" customWidth="1"/>
    <col min="3828" max="3828" width="15.625" style="180" customWidth="1"/>
    <col min="3829" max="3829" width="10.125" style="180" customWidth="1"/>
    <col min="3830" max="3830" width="15.625" style="180" customWidth="1"/>
    <col min="3831" max="3831" width="10.125" style="180" customWidth="1"/>
    <col min="3832" max="3832" width="15.625" style="180" customWidth="1"/>
    <col min="3833" max="3833" width="10.125" style="180" customWidth="1"/>
    <col min="3834" max="3834" width="16.375" style="180" customWidth="1"/>
    <col min="3835" max="3835" width="10.125" style="180" customWidth="1"/>
    <col min="3836" max="3836" width="12.375" style="180" customWidth="1"/>
    <col min="3837" max="3837" width="10.125" style="180" customWidth="1"/>
    <col min="3838" max="3838" width="12.75390625" style="180" customWidth="1"/>
    <col min="3839" max="3839" width="10.125" style="180" customWidth="1"/>
    <col min="3840" max="3840" width="12.50390625" style="180" customWidth="1"/>
    <col min="3841" max="3841" width="10.125" style="180" customWidth="1"/>
    <col min="3842" max="3842" width="12.625" style="180" customWidth="1"/>
    <col min="3843" max="3843" width="10.125" style="180" customWidth="1"/>
    <col min="3844" max="3844" width="11.75390625" style="180" customWidth="1"/>
    <col min="3845" max="3845" width="10.125" style="180" customWidth="1"/>
    <col min="3846" max="3846" width="11.75390625" style="180" customWidth="1"/>
    <col min="3847" max="4069" width="10.125" style="180" customWidth="1"/>
    <col min="4070" max="4070" width="28.25390625" style="180" customWidth="1"/>
    <col min="4071" max="4071" width="20.50390625" style="180" customWidth="1"/>
    <col min="4072" max="4073" width="14.75390625" style="180" customWidth="1"/>
    <col min="4074" max="4074" width="12.875" style="180" customWidth="1"/>
    <col min="4075" max="4075" width="10.75390625" style="180" customWidth="1"/>
    <col min="4076" max="4076" width="12.50390625" style="180" customWidth="1"/>
    <col min="4077" max="4077" width="10.125" style="180" customWidth="1"/>
    <col min="4078" max="4078" width="16.375" style="180" customWidth="1"/>
    <col min="4079" max="4079" width="16.625" style="180" customWidth="1"/>
    <col min="4080" max="4080" width="13.125" style="180" customWidth="1"/>
    <col min="4081" max="4081" width="10.125" style="180" customWidth="1"/>
    <col min="4082" max="4082" width="12.375" style="180" customWidth="1"/>
    <col min="4083" max="4083" width="10.125" style="180" customWidth="1"/>
    <col min="4084" max="4084" width="15.625" style="180" customWidth="1"/>
    <col min="4085" max="4085" width="10.125" style="180" customWidth="1"/>
    <col min="4086" max="4086" width="15.625" style="180" customWidth="1"/>
    <col min="4087" max="4087" width="10.125" style="180" customWidth="1"/>
    <col min="4088" max="4088" width="15.625" style="180" customWidth="1"/>
    <col min="4089" max="4089" width="10.125" style="180" customWidth="1"/>
    <col min="4090" max="4090" width="16.375" style="180" customWidth="1"/>
    <col min="4091" max="4091" width="10.125" style="180" customWidth="1"/>
    <col min="4092" max="4092" width="12.375" style="180" customWidth="1"/>
    <col min="4093" max="4093" width="10.125" style="180" customWidth="1"/>
    <col min="4094" max="4094" width="12.75390625" style="180" customWidth="1"/>
    <col min="4095" max="4095" width="10.125" style="180" customWidth="1"/>
    <col min="4096" max="4096" width="12.50390625" style="180" customWidth="1"/>
    <col min="4097" max="4097" width="10.125" style="180" customWidth="1"/>
    <col min="4098" max="4098" width="12.625" style="180" customWidth="1"/>
    <col min="4099" max="4099" width="10.125" style="180" customWidth="1"/>
    <col min="4100" max="4100" width="11.75390625" style="180" customWidth="1"/>
    <col min="4101" max="4101" width="10.125" style="180" customWidth="1"/>
    <col min="4102" max="4102" width="11.75390625" style="180" customWidth="1"/>
    <col min="4103" max="4325" width="10.125" style="180" customWidth="1"/>
    <col min="4326" max="4326" width="28.25390625" style="180" customWidth="1"/>
    <col min="4327" max="4327" width="20.50390625" style="180" customWidth="1"/>
    <col min="4328" max="4329" width="14.75390625" style="180" customWidth="1"/>
    <col min="4330" max="4330" width="12.875" style="180" customWidth="1"/>
    <col min="4331" max="4331" width="10.75390625" style="180" customWidth="1"/>
    <col min="4332" max="4332" width="12.50390625" style="180" customWidth="1"/>
    <col min="4333" max="4333" width="10.125" style="180" customWidth="1"/>
    <col min="4334" max="4334" width="16.375" style="180" customWidth="1"/>
    <col min="4335" max="4335" width="16.625" style="180" customWidth="1"/>
    <col min="4336" max="4336" width="13.125" style="180" customWidth="1"/>
    <col min="4337" max="4337" width="10.125" style="180" customWidth="1"/>
    <col min="4338" max="4338" width="12.375" style="180" customWidth="1"/>
    <col min="4339" max="4339" width="10.125" style="180" customWidth="1"/>
    <col min="4340" max="4340" width="15.625" style="180" customWidth="1"/>
    <col min="4341" max="4341" width="10.125" style="180" customWidth="1"/>
    <col min="4342" max="4342" width="15.625" style="180" customWidth="1"/>
    <col min="4343" max="4343" width="10.125" style="180" customWidth="1"/>
    <col min="4344" max="4344" width="15.625" style="180" customWidth="1"/>
    <col min="4345" max="4345" width="10.125" style="180" customWidth="1"/>
    <col min="4346" max="4346" width="16.375" style="180" customWidth="1"/>
    <col min="4347" max="4347" width="10.125" style="180" customWidth="1"/>
    <col min="4348" max="4348" width="12.375" style="180" customWidth="1"/>
    <col min="4349" max="4349" width="10.125" style="180" customWidth="1"/>
    <col min="4350" max="4350" width="12.75390625" style="180" customWidth="1"/>
    <col min="4351" max="4351" width="10.125" style="180" customWidth="1"/>
    <col min="4352" max="4352" width="12.50390625" style="180" customWidth="1"/>
    <col min="4353" max="4353" width="10.125" style="180" customWidth="1"/>
    <col min="4354" max="4354" width="12.625" style="180" customWidth="1"/>
    <col min="4355" max="4355" width="10.125" style="180" customWidth="1"/>
    <col min="4356" max="4356" width="11.75390625" style="180" customWidth="1"/>
    <col min="4357" max="4357" width="10.125" style="180" customWidth="1"/>
    <col min="4358" max="4358" width="11.75390625" style="180" customWidth="1"/>
    <col min="4359" max="4581" width="10.125" style="180" customWidth="1"/>
    <col min="4582" max="4582" width="28.25390625" style="180" customWidth="1"/>
    <col min="4583" max="4583" width="20.50390625" style="180" customWidth="1"/>
    <col min="4584" max="4585" width="14.75390625" style="180" customWidth="1"/>
    <col min="4586" max="4586" width="12.875" style="180" customWidth="1"/>
    <col min="4587" max="4587" width="10.75390625" style="180" customWidth="1"/>
    <col min="4588" max="4588" width="12.50390625" style="180" customWidth="1"/>
    <col min="4589" max="4589" width="10.125" style="180" customWidth="1"/>
    <col min="4590" max="4590" width="16.375" style="180" customWidth="1"/>
    <col min="4591" max="4591" width="16.625" style="180" customWidth="1"/>
    <col min="4592" max="4592" width="13.125" style="180" customWidth="1"/>
    <col min="4593" max="4593" width="10.125" style="180" customWidth="1"/>
    <col min="4594" max="4594" width="12.375" style="180" customWidth="1"/>
    <col min="4595" max="4595" width="10.125" style="180" customWidth="1"/>
    <col min="4596" max="4596" width="15.625" style="180" customWidth="1"/>
    <col min="4597" max="4597" width="10.125" style="180" customWidth="1"/>
    <col min="4598" max="4598" width="15.625" style="180" customWidth="1"/>
    <col min="4599" max="4599" width="10.125" style="180" customWidth="1"/>
    <col min="4600" max="4600" width="15.625" style="180" customWidth="1"/>
    <col min="4601" max="4601" width="10.125" style="180" customWidth="1"/>
    <col min="4602" max="4602" width="16.375" style="180" customWidth="1"/>
    <col min="4603" max="4603" width="10.125" style="180" customWidth="1"/>
    <col min="4604" max="4604" width="12.375" style="180" customWidth="1"/>
    <col min="4605" max="4605" width="10.125" style="180" customWidth="1"/>
    <col min="4606" max="4606" width="12.75390625" style="180" customWidth="1"/>
    <col min="4607" max="4607" width="10.125" style="180" customWidth="1"/>
    <col min="4608" max="4608" width="12.50390625" style="180" customWidth="1"/>
    <col min="4609" max="4609" width="10.125" style="180" customWidth="1"/>
    <col min="4610" max="4610" width="12.625" style="180" customWidth="1"/>
    <col min="4611" max="4611" width="10.125" style="180" customWidth="1"/>
    <col min="4612" max="4612" width="11.75390625" style="180" customWidth="1"/>
    <col min="4613" max="4613" width="10.125" style="180" customWidth="1"/>
    <col min="4614" max="4614" width="11.75390625" style="180" customWidth="1"/>
    <col min="4615" max="4837" width="10.125" style="180" customWidth="1"/>
    <col min="4838" max="4838" width="28.25390625" style="180" customWidth="1"/>
    <col min="4839" max="4839" width="20.50390625" style="180" customWidth="1"/>
    <col min="4840" max="4841" width="14.75390625" style="180" customWidth="1"/>
    <col min="4842" max="4842" width="12.875" style="180" customWidth="1"/>
    <col min="4843" max="4843" width="10.75390625" style="180" customWidth="1"/>
    <col min="4844" max="4844" width="12.50390625" style="180" customWidth="1"/>
    <col min="4845" max="4845" width="10.125" style="180" customWidth="1"/>
    <col min="4846" max="4846" width="16.375" style="180" customWidth="1"/>
    <col min="4847" max="4847" width="16.625" style="180" customWidth="1"/>
    <col min="4848" max="4848" width="13.125" style="180" customWidth="1"/>
    <col min="4849" max="4849" width="10.125" style="180" customWidth="1"/>
    <col min="4850" max="4850" width="12.375" style="180" customWidth="1"/>
    <col min="4851" max="4851" width="10.125" style="180" customWidth="1"/>
    <col min="4852" max="4852" width="15.625" style="180" customWidth="1"/>
    <col min="4853" max="4853" width="10.125" style="180" customWidth="1"/>
    <col min="4854" max="4854" width="15.625" style="180" customWidth="1"/>
    <col min="4855" max="4855" width="10.125" style="180" customWidth="1"/>
    <col min="4856" max="4856" width="15.625" style="180" customWidth="1"/>
    <col min="4857" max="4857" width="10.125" style="180" customWidth="1"/>
    <col min="4858" max="4858" width="16.375" style="180" customWidth="1"/>
    <col min="4859" max="4859" width="10.125" style="180" customWidth="1"/>
    <col min="4860" max="4860" width="12.375" style="180" customWidth="1"/>
    <col min="4861" max="4861" width="10.125" style="180" customWidth="1"/>
    <col min="4862" max="4862" width="12.75390625" style="180" customWidth="1"/>
    <col min="4863" max="4863" width="10.125" style="180" customWidth="1"/>
    <col min="4864" max="4864" width="12.50390625" style="180" customWidth="1"/>
    <col min="4865" max="4865" width="10.125" style="180" customWidth="1"/>
    <col min="4866" max="4866" width="12.625" style="180" customWidth="1"/>
    <col min="4867" max="4867" width="10.125" style="180" customWidth="1"/>
    <col min="4868" max="4868" width="11.75390625" style="180" customWidth="1"/>
    <col min="4869" max="4869" width="10.125" style="180" customWidth="1"/>
    <col min="4870" max="4870" width="11.75390625" style="180" customWidth="1"/>
    <col min="4871" max="5093" width="10.125" style="180" customWidth="1"/>
    <col min="5094" max="5094" width="28.25390625" style="180" customWidth="1"/>
    <col min="5095" max="5095" width="20.50390625" style="180" customWidth="1"/>
    <col min="5096" max="5097" width="14.75390625" style="180" customWidth="1"/>
    <col min="5098" max="5098" width="12.875" style="180" customWidth="1"/>
    <col min="5099" max="5099" width="10.75390625" style="180" customWidth="1"/>
    <col min="5100" max="5100" width="12.50390625" style="180" customWidth="1"/>
    <col min="5101" max="5101" width="10.125" style="180" customWidth="1"/>
    <col min="5102" max="5102" width="16.375" style="180" customWidth="1"/>
    <col min="5103" max="5103" width="16.625" style="180" customWidth="1"/>
    <col min="5104" max="5104" width="13.125" style="180" customWidth="1"/>
    <col min="5105" max="5105" width="10.125" style="180" customWidth="1"/>
    <col min="5106" max="5106" width="12.375" style="180" customWidth="1"/>
    <col min="5107" max="5107" width="10.125" style="180" customWidth="1"/>
    <col min="5108" max="5108" width="15.625" style="180" customWidth="1"/>
    <col min="5109" max="5109" width="10.125" style="180" customWidth="1"/>
    <col min="5110" max="5110" width="15.625" style="180" customWidth="1"/>
    <col min="5111" max="5111" width="10.125" style="180" customWidth="1"/>
    <col min="5112" max="5112" width="15.625" style="180" customWidth="1"/>
    <col min="5113" max="5113" width="10.125" style="180" customWidth="1"/>
    <col min="5114" max="5114" width="16.375" style="180" customWidth="1"/>
    <col min="5115" max="5115" width="10.125" style="180" customWidth="1"/>
    <col min="5116" max="5116" width="12.375" style="180" customWidth="1"/>
    <col min="5117" max="5117" width="10.125" style="180" customWidth="1"/>
    <col min="5118" max="5118" width="12.75390625" style="180" customWidth="1"/>
    <col min="5119" max="5119" width="10.125" style="180" customWidth="1"/>
    <col min="5120" max="5120" width="12.50390625" style="180" customWidth="1"/>
    <col min="5121" max="5121" width="10.125" style="180" customWidth="1"/>
    <col min="5122" max="5122" width="12.625" style="180" customWidth="1"/>
    <col min="5123" max="5123" width="10.125" style="180" customWidth="1"/>
    <col min="5124" max="5124" width="11.75390625" style="180" customWidth="1"/>
    <col min="5125" max="5125" width="10.125" style="180" customWidth="1"/>
    <col min="5126" max="5126" width="11.75390625" style="180" customWidth="1"/>
    <col min="5127" max="5349" width="10.125" style="180" customWidth="1"/>
    <col min="5350" max="5350" width="28.25390625" style="180" customWidth="1"/>
    <col min="5351" max="5351" width="20.50390625" style="180" customWidth="1"/>
    <col min="5352" max="5353" width="14.75390625" style="180" customWidth="1"/>
    <col min="5354" max="5354" width="12.875" style="180" customWidth="1"/>
    <col min="5355" max="5355" width="10.75390625" style="180" customWidth="1"/>
    <col min="5356" max="5356" width="12.50390625" style="180" customWidth="1"/>
    <col min="5357" max="5357" width="10.125" style="180" customWidth="1"/>
    <col min="5358" max="5358" width="16.375" style="180" customWidth="1"/>
    <col min="5359" max="5359" width="16.625" style="180" customWidth="1"/>
    <col min="5360" max="5360" width="13.125" style="180" customWidth="1"/>
    <col min="5361" max="5361" width="10.125" style="180" customWidth="1"/>
    <col min="5362" max="5362" width="12.375" style="180" customWidth="1"/>
    <col min="5363" max="5363" width="10.125" style="180" customWidth="1"/>
    <col min="5364" max="5364" width="15.625" style="180" customWidth="1"/>
    <col min="5365" max="5365" width="10.125" style="180" customWidth="1"/>
    <col min="5366" max="5366" width="15.625" style="180" customWidth="1"/>
    <col min="5367" max="5367" width="10.125" style="180" customWidth="1"/>
    <col min="5368" max="5368" width="15.625" style="180" customWidth="1"/>
    <col min="5369" max="5369" width="10.125" style="180" customWidth="1"/>
    <col min="5370" max="5370" width="16.375" style="180" customWidth="1"/>
    <col min="5371" max="5371" width="10.125" style="180" customWidth="1"/>
    <col min="5372" max="5372" width="12.375" style="180" customWidth="1"/>
    <col min="5373" max="5373" width="10.125" style="180" customWidth="1"/>
    <col min="5374" max="5374" width="12.75390625" style="180" customWidth="1"/>
    <col min="5375" max="5375" width="10.125" style="180" customWidth="1"/>
    <col min="5376" max="5376" width="12.50390625" style="180" customWidth="1"/>
    <col min="5377" max="5377" width="10.125" style="180" customWidth="1"/>
    <col min="5378" max="5378" width="12.625" style="180" customWidth="1"/>
    <col min="5379" max="5379" width="10.125" style="180" customWidth="1"/>
    <col min="5380" max="5380" width="11.75390625" style="180" customWidth="1"/>
    <col min="5381" max="5381" width="10.125" style="180" customWidth="1"/>
    <col min="5382" max="5382" width="11.75390625" style="180" customWidth="1"/>
    <col min="5383" max="5605" width="10.125" style="180" customWidth="1"/>
    <col min="5606" max="5606" width="28.25390625" style="180" customWidth="1"/>
    <col min="5607" max="5607" width="20.50390625" style="180" customWidth="1"/>
    <col min="5608" max="5609" width="14.75390625" style="180" customWidth="1"/>
    <col min="5610" max="5610" width="12.875" style="180" customWidth="1"/>
    <col min="5611" max="5611" width="10.75390625" style="180" customWidth="1"/>
    <col min="5612" max="5612" width="12.50390625" style="180" customWidth="1"/>
    <col min="5613" max="5613" width="10.125" style="180" customWidth="1"/>
    <col min="5614" max="5614" width="16.375" style="180" customWidth="1"/>
    <col min="5615" max="5615" width="16.625" style="180" customWidth="1"/>
    <col min="5616" max="5616" width="13.125" style="180" customWidth="1"/>
    <col min="5617" max="5617" width="10.125" style="180" customWidth="1"/>
    <col min="5618" max="5618" width="12.375" style="180" customWidth="1"/>
    <col min="5619" max="5619" width="10.125" style="180" customWidth="1"/>
    <col min="5620" max="5620" width="15.625" style="180" customWidth="1"/>
    <col min="5621" max="5621" width="10.125" style="180" customWidth="1"/>
    <col min="5622" max="5622" width="15.625" style="180" customWidth="1"/>
    <col min="5623" max="5623" width="10.125" style="180" customWidth="1"/>
    <col min="5624" max="5624" width="15.625" style="180" customWidth="1"/>
    <col min="5625" max="5625" width="10.125" style="180" customWidth="1"/>
    <col min="5626" max="5626" width="16.375" style="180" customWidth="1"/>
    <col min="5627" max="5627" width="10.125" style="180" customWidth="1"/>
    <col min="5628" max="5628" width="12.375" style="180" customWidth="1"/>
    <col min="5629" max="5629" width="10.125" style="180" customWidth="1"/>
    <col min="5630" max="5630" width="12.75390625" style="180" customWidth="1"/>
    <col min="5631" max="5631" width="10.125" style="180" customWidth="1"/>
    <col min="5632" max="5632" width="12.50390625" style="180" customWidth="1"/>
    <col min="5633" max="5633" width="10.125" style="180" customWidth="1"/>
    <col min="5634" max="5634" width="12.625" style="180" customWidth="1"/>
    <col min="5635" max="5635" width="10.125" style="180" customWidth="1"/>
    <col min="5636" max="5636" width="11.75390625" style="180" customWidth="1"/>
    <col min="5637" max="5637" width="10.125" style="180" customWidth="1"/>
    <col min="5638" max="5638" width="11.75390625" style="180" customWidth="1"/>
    <col min="5639" max="5861" width="10.125" style="180" customWidth="1"/>
    <col min="5862" max="5862" width="28.25390625" style="180" customWidth="1"/>
    <col min="5863" max="5863" width="20.50390625" style="180" customWidth="1"/>
    <col min="5864" max="5865" width="14.75390625" style="180" customWidth="1"/>
    <col min="5866" max="5866" width="12.875" style="180" customWidth="1"/>
    <col min="5867" max="5867" width="10.75390625" style="180" customWidth="1"/>
    <col min="5868" max="5868" width="12.50390625" style="180" customWidth="1"/>
    <col min="5869" max="5869" width="10.125" style="180" customWidth="1"/>
    <col min="5870" max="5870" width="16.375" style="180" customWidth="1"/>
    <col min="5871" max="5871" width="16.625" style="180" customWidth="1"/>
    <col min="5872" max="5872" width="13.125" style="180" customWidth="1"/>
    <col min="5873" max="5873" width="10.125" style="180" customWidth="1"/>
    <col min="5874" max="5874" width="12.375" style="180" customWidth="1"/>
    <col min="5875" max="5875" width="10.125" style="180" customWidth="1"/>
    <col min="5876" max="5876" width="15.625" style="180" customWidth="1"/>
    <col min="5877" max="5877" width="10.125" style="180" customWidth="1"/>
    <col min="5878" max="5878" width="15.625" style="180" customWidth="1"/>
    <col min="5879" max="5879" width="10.125" style="180" customWidth="1"/>
    <col min="5880" max="5880" width="15.625" style="180" customWidth="1"/>
    <col min="5881" max="5881" width="10.125" style="180" customWidth="1"/>
    <col min="5882" max="5882" width="16.375" style="180" customWidth="1"/>
    <col min="5883" max="5883" width="10.125" style="180" customWidth="1"/>
    <col min="5884" max="5884" width="12.375" style="180" customWidth="1"/>
    <col min="5885" max="5885" width="10.125" style="180" customWidth="1"/>
    <col min="5886" max="5886" width="12.75390625" style="180" customWidth="1"/>
    <col min="5887" max="5887" width="10.125" style="180" customWidth="1"/>
    <col min="5888" max="5888" width="12.50390625" style="180" customWidth="1"/>
    <col min="5889" max="5889" width="10.125" style="180" customWidth="1"/>
    <col min="5890" max="5890" width="12.625" style="180" customWidth="1"/>
    <col min="5891" max="5891" width="10.125" style="180" customWidth="1"/>
    <col min="5892" max="5892" width="11.75390625" style="180" customWidth="1"/>
    <col min="5893" max="5893" width="10.125" style="180" customWidth="1"/>
    <col min="5894" max="5894" width="11.75390625" style="180" customWidth="1"/>
    <col min="5895" max="6117" width="10.125" style="180" customWidth="1"/>
    <col min="6118" max="6118" width="28.25390625" style="180" customWidth="1"/>
    <col min="6119" max="6119" width="20.50390625" style="180" customWidth="1"/>
    <col min="6120" max="6121" width="14.75390625" style="180" customWidth="1"/>
    <col min="6122" max="6122" width="12.875" style="180" customWidth="1"/>
    <col min="6123" max="6123" width="10.75390625" style="180" customWidth="1"/>
    <col min="6124" max="6124" width="12.50390625" style="180" customWidth="1"/>
    <col min="6125" max="6125" width="10.125" style="180" customWidth="1"/>
    <col min="6126" max="6126" width="16.375" style="180" customWidth="1"/>
    <col min="6127" max="6127" width="16.625" style="180" customWidth="1"/>
    <col min="6128" max="6128" width="13.125" style="180" customWidth="1"/>
    <col min="6129" max="6129" width="10.125" style="180" customWidth="1"/>
    <col min="6130" max="6130" width="12.375" style="180" customWidth="1"/>
    <col min="6131" max="6131" width="10.125" style="180" customWidth="1"/>
    <col min="6132" max="6132" width="15.625" style="180" customWidth="1"/>
    <col min="6133" max="6133" width="10.125" style="180" customWidth="1"/>
    <col min="6134" max="6134" width="15.625" style="180" customWidth="1"/>
    <col min="6135" max="6135" width="10.125" style="180" customWidth="1"/>
    <col min="6136" max="6136" width="15.625" style="180" customWidth="1"/>
    <col min="6137" max="6137" width="10.125" style="180" customWidth="1"/>
    <col min="6138" max="6138" width="16.375" style="180" customWidth="1"/>
    <col min="6139" max="6139" width="10.125" style="180" customWidth="1"/>
    <col min="6140" max="6140" width="12.375" style="180" customWidth="1"/>
    <col min="6141" max="6141" width="10.125" style="180" customWidth="1"/>
    <col min="6142" max="6142" width="12.75390625" style="180" customWidth="1"/>
    <col min="6143" max="6143" width="10.125" style="180" customWidth="1"/>
    <col min="6144" max="6144" width="12.50390625" style="180" customWidth="1"/>
    <col min="6145" max="6145" width="10.125" style="180" customWidth="1"/>
    <col min="6146" max="6146" width="12.625" style="180" customWidth="1"/>
    <col min="6147" max="6147" width="10.125" style="180" customWidth="1"/>
    <col min="6148" max="6148" width="11.75390625" style="180" customWidth="1"/>
    <col min="6149" max="6149" width="10.125" style="180" customWidth="1"/>
    <col min="6150" max="6150" width="11.75390625" style="180" customWidth="1"/>
    <col min="6151" max="6373" width="10.125" style="180" customWidth="1"/>
    <col min="6374" max="6374" width="28.25390625" style="180" customWidth="1"/>
    <col min="6375" max="6375" width="20.50390625" style="180" customWidth="1"/>
    <col min="6376" max="6377" width="14.75390625" style="180" customWidth="1"/>
    <col min="6378" max="6378" width="12.875" style="180" customWidth="1"/>
    <col min="6379" max="6379" width="10.75390625" style="180" customWidth="1"/>
    <col min="6380" max="6380" width="12.50390625" style="180" customWidth="1"/>
    <col min="6381" max="6381" width="10.125" style="180" customWidth="1"/>
    <col min="6382" max="6382" width="16.375" style="180" customWidth="1"/>
    <col min="6383" max="6383" width="16.625" style="180" customWidth="1"/>
    <col min="6384" max="6384" width="13.125" style="180" customWidth="1"/>
    <col min="6385" max="6385" width="10.125" style="180" customWidth="1"/>
    <col min="6386" max="6386" width="12.375" style="180" customWidth="1"/>
    <col min="6387" max="6387" width="10.125" style="180" customWidth="1"/>
    <col min="6388" max="6388" width="15.625" style="180" customWidth="1"/>
    <col min="6389" max="6389" width="10.125" style="180" customWidth="1"/>
    <col min="6390" max="6390" width="15.625" style="180" customWidth="1"/>
    <col min="6391" max="6391" width="10.125" style="180" customWidth="1"/>
    <col min="6392" max="6392" width="15.625" style="180" customWidth="1"/>
    <col min="6393" max="6393" width="10.125" style="180" customWidth="1"/>
    <col min="6394" max="6394" width="16.375" style="180" customWidth="1"/>
    <col min="6395" max="6395" width="10.125" style="180" customWidth="1"/>
    <col min="6396" max="6396" width="12.375" style="180" customWidth="1"/>
    <col min="6397" max="6397" width="10.125" style="180" customWidth="1"/>
    <col min="6398" max="6398" width="12.75390625" style="180" customWidth="1"/>
    <col min="6399" max="6399" width="10.125" style="180" customWidth="1"/>
    <col min="6400" max="6400" width="12.50390625" style="180" customWidth="1"/>
    <col min="6401" max="6401" width="10.125" style="180" customWidth="1"/>
    <col min="6402" max="6402" width="12.625" style="180" customWidth="1"/>
    <col min="6403" max="6403" width="10.125" style="180" customWidth="1"/>
    <col min="6404" max="6404" width="11.75390625" style="180" customWidth="1"/>
    <col min="6405" max="6405" width="10.125" style="180" customWidth="1"/>
    <col min="6406" max="6406" width="11.75390625" style="180" customWidth="1"/>
    <col min="6407" max="6629" width="10.125" style="180" customWidth="1"/>
    <col min="6630" max="6630" width="28.25390625" style="180" customWidth="1"/>
    <col min="6631" max="6631" width="20.50390625" style="180" customWidth="1"/>
    <col min="6632" max="6633" width="14.75390625" style="180" customWidth="1"/>
    <col min="6634" max="6634" width="12.875" style="180" customWidth="1"/>
    <col min="6635" max="6635" width="10.75390625" style="180" customWidth="1"/>
    <col min="6636" max="6636" width="12.50390625" style="180" customWidth="1"/>
    <col min="6637" max="6637" width="10.125" style="180" customWidth="1"/>
    <col min="6638" max="6638" width="16.375" style="180" customWidth="1"/>
    <col min="6639" max="6639" width="16.625" style="180" customWidth="1"/>
    <col min="6640" max="6640" width="13.125" style="180" customWidth="1"/>
    <col min="6641" max="6641" width="10.125" style="180" customWidth="1"/>
    <col min="6642" max="6642" width="12.375" style="180" customWidth="1"/>
    <col min="6643" max="6643" width="10.125" style="180" customWidth="1"/>
    <col min="6644" max="6644" width="15.625" style="180" customWidth="1"/>
    <col min="6645" max="6645" width="10.125" style="180" customWidth="1"/>
    <col min="6646" max="6646" width="15.625" style="180" customWidth="1"/>
    <col min="6647" max="6647" width="10.125" style="180" customWidth="1"/>
    <col min="6648" max="6648" width="15.625" style="180" customWidth="1"/>
    <col min="6649" max="6649" width="10.125" style="180" customWidth="1"/>
    <col min="6650" max="6650" width="16.375" style="180" customWidth="1"/>
    <col min="6651" max="6651" width="10.125" style="180" customWidth="1"/>
    <col min="6652" max="6652" width="12.375" style="180" customWidth="1"/>
    <col min="6653" max="6653" width="10.125" style="180" customWidth="1"/>
    <col min="6654" max="6654" width="12.75390625" style="180" customWidth="1"/>
    <col min="6655" max="6655" width="10.125" style="180" customWidth="1"/>
    <col min="6656" max="6656" width="12.50390625" style="180" customWidth="1"/>
    <col min="6657" max="6657" width="10.125" style="180" customWidth="1"/>
    <col min="6658" max="6658" width="12.625" style="180" customWidth="1"/>
    <col min="6659" max="6659" width="10.125" style="180" customWidth="1"/>
    <col min="6660" max="6660" width="11.75390625" style="180" customWidth="1"/>
    <col min="6661" max="6661" width="10.125" style="180" customWidth="1"/>
    <col min="6662" max="6662" width="11.75390625" style="180" customWidth="1"/>
    <col min="6663" max="6885" width="10.125" style="180" customWidth="1"/>
    <col min="6886" max="6886" width="28.25390625" style="180" customWidth="1"/>
    <col min="6887" max="6887" width="20.50390625" style="180" customWidth="1"/>
    <col min="6888" max="6889" width="14.75390625" style="180" customWidth="1"/>
    <col min="6890" max="6890" width="12.875" style="180" customWidth="1"/>
    <col min="6891" max="6891" width="10.75390625" style="180" customWidth="1"/>
    <col min="6892" max="6892" width="12.50390625" style="180" customWidth="1"/>
    <col min="6893" max="6893" width="10.125" style="180" customWidth="1"/>
    <col min="6894" max="6894" width="16.375" style="180" customWidth="1"/>
    <col min="6895" max="6895" width="16.625" style="180" customWidth="1"/>
    <col min="6896" max="6896" width="13.125" style="180" customWidth="1"/>
    <col min="6897" max="6897" width="10.125" style="180" customWidth="1"/>
    <col min="6898" max="6898" width="12.375" style="180" customWidth="1"/>
    <col min="6899" max="6899" width="10.125" style="180" customWidth="1"/>
    <col min="6900" max="6900" width="15.625" style="180" customWidth="1"/>
    <col min="6901" max="6901" width="10.125" style="180" customWidth="1"/>
    <col min="6902" max="6902" width="15.625" style="180" customWidth="1"/>
    <col min="6903" max="6903" width="10.125" style="180" customWidth="1"/>
    <col min="6904" max="6904" width="15.625" style="180" customWidth="1"/>
    <col min="6905" max="6905" width="10.125" style="180" customWidth="1"/>
    <col min="6906" max="6906" width="16.375" style="180" customWidth="1"/>
    <col min="6907" max="6907" width="10.125" style="180" customWidth="1"/>
    <col min="6908" max="6908" width="12.375" style="180" customWidth="1"/>
    <col min="6909" max="6909" width="10.125" style="180" customWidth="1"/>
    <col min="6910" max="6910" width="12.75390625" style="180" customWidth="1"/>
    <col min="6911" max="6911" width="10.125" style="180" customWidth="1"/>
    <col min="6912" max="6912" width="12.50390625" style="180" customWidth="1"/>
    <col min="6913" max="6913" width="10.125" style="180" customWidth="1"/>
    <col min="6914" max="6914" width="12.625" style="180" customWidth="1"/>
    <col min="6915" max="6915" width="10.125" style="180" customWidth="1"/>
    <col min="6916" max="6916" width="11.75390625" style="180" customWidth="1"/>
    <col min="6917" max="6917" width="10.125" style="180" customWidth="1"/>
    <col min="6918" max="6918" width="11.75390625" style="180" customWidth="1"/>
    <col min="6919" max="7141" width="10.125" style="180" customWidth="1"/>
    <col min="7142" max="7142" width="28.25390625" style="180" customWidth="1"/>
    <col min="7143" max="7143" width="20.50390625" style="180" customWidth="1"/>
    <col min="7144" max="7145" width="14.75390625" style="180" customWidth="1"/>
    <col min="7146" max="7146" width="12.875" style="180" customWidth="1"/>
    <col min="7147" max="7147" width="10.75390625" style="180" customWidth="1"/>
    <col min="7148" max="7148" width="12.50390625" style="180" customWidth="1"/>
    <col min="7149" max="7149" width="10.125" style="180" customWidth="1"/>
    <col min="7150" max="7150" width="16.375" style="180" customWidth="1"/>
    <col min="7151" max="7151" width="16.625" style="180" customWidth="1"/>
    <col min="7152" max="7152" width="13.125" style="180" customWidth="1"/>
    <col min="7153" max="7153" width="10.125" style="180" customWidth="1"/>
    <col min="7154" max="7154" width="12.375" style="180" customWidth="1"/>
    <col min="7155" max="7155" width="10.125" style="180" customWidth="1"/>
    <col min="7156" max="7156" width="15.625" style="180" customWidth="1"/>
    <col min="7157" max="7157" width="10.125" style="180" customWidth="1"/>
    <col min="7158" max="7158" width="15.625" style="180" customWidth="1"/>
    <col min="7159" max="7159" width="10.125" style="180" customWidth="1"/>
    <col min="7160" max="7160" width="15.625" style="180" customWidth="1"/>
    <col min="7161" max="7161" width="10.125" style="180" customWidth="1"/>
    <col min="7162" max="7162" width="16.375" style="180" customWidth="1"/>
    <col min="7163" max="7163" width="10.125" style="180" customWidth="1"/>
    <col min="7164" max="7164" width="12.375" style="180" customWidth="1"/>
    <col min="7165" max="7165" width="10.125" style="180" customWidth="1"/>
    <col min="7166" max="7166" width="12.75390625" style="180" customWidth="1"/>
    <col min="7167" max="7167" width="10.125" style="180" customWidth="1"/>
    <col min="7168" max="7168" width="12.50390625" style="180" customWidth="1"/>
    <col min="7169" max="7169" width="10.125" style="180" customWidth="1"/>
    <col min="7170" max="7170" width="12.625" style="180" customWidth="1"/>
    <col min="7171" max="7171" width="10.125" style="180" customWidth="1"/>
    <col min="7172" max="7172" width="11.75390625" style="180" customWidth="1"/>
    <col min="7173" max="7173" width="10.125" style="180" customWidth="1"/>
    <col min="7174" max="7174" width="11.75390625" style="180" customWidth="1"/>
    <col min="7175" max="7397" width="10.125" style="180" customWidth="1"/>
    <col min="7398" max="7398" width="28.25390625" style="180" customWidth="1"/>
    <col min="7399" max="7399" width="20.50390625" style="180" customWidth="1"/>
    <col min="7400" max="7401" width="14.75390625" style="180" customWidth="1"/>
    <col min="7402" max="7402" width="12.875" style="180" customWidth="1"/>
    <col min="7403" max="7403" width="10.75390625" style="180" customWidth="1"/>
    <col min="7404" max="7404" width="12.50390625" style="180" customWidth="1"/>
    <col min="7405" max="7405" width="10.125" style="180" customWidth="1"/>
    <col min="7406" max="7406" width="16.375" style="180" customWidth="1"/>
    <col min="7407" max="7407" width="16.625" style="180" customWidth="1"/>
    <col min="7408" max="7408" width="13.125" style="180" customWidth="1"/>
    <col min="7409" max="7409" width="10.125" style="180" customWidth="1"/>
    <col min="7410" max="7410" width="12.375" style="180" customWidth="1"/>
    <col min="7411" max="7411" width="10.125" style="180" customWidth="1"/>
    <col min="7412" max="7412" width="15.625" style="180" customWidth="1"/>
    <col min="7413" max="7413" width="10.125" style="180" customWidth="1"/>
    <col min="7414" max="7414" width="15.625" style="180" customWidth="1"/>
    <col min="7415" max="7415" width="10.125" style="180" customWidth="1"/>
    <col min="7416" max="7416" width="15.625" style="180" customWidth="1"/>
    <col min="7417" max="7417" width="10.125" style="180" customWidth="1"/>
    <col min="7418" max="7418" width="16.375" style="180" customWidth="1"/>
    <col min="7419" max="7419" width="10.125" style="180" customWidth="1"/>
    <col min="7420" max="7420" width="12.375" style="180" customWidth="1"/>
    <col min="7421" max="7421" width="10.125" style="180" customWidth="1"/>
    <col min="7422" max="7422" width="12.75390625" style="180" customWidth="1"/>
    <col min="7423" max="7423" width="10.125" style="180" customWidth="1"/>
    <col min="7424" max="7424" width="12.50390625" style="180" customWidth="1"/>
    <col min="7425" max="7425" width="10.125" style="180" customWidth="1"/>
    <col min="7426" max="7426" width="12.625" style="180" customWidth="1"/>
    <col min="7427" max="7427" width="10.125" style="180" customWidth="1"/>
    <col min="7428" max="7428" width="11.75390625" style="180" customWidth="1"/>
    <col min="7429" max="7429" width="10.125" style="180" customWidth="1"/>
    <col min="7430" max="7430" width="11.75390625" style="180" customWidth="1"/>
    <col min="7431" max="7653" width="10.125" style="180" customWidth="1"/>
    <col min="7654" max="7654" width="28.25390625" style="180" customWidth="1"/>
    <col min="7655" max="7655" width="20.50390625" style="180" customWidth="1"/>
    <col min="7656" max="7657" width="14.75390625" style="180" customWidth="1"/>
    <col min="7658" max="7658" width="12.875" style="180" customWidth="1"/>
    <col min="7659" max="7659" width="10.75390625" style="180" customWidth="1"/>
    <col min="7660" max="7660" width="12.50390625" style="180" customWidth="1"/>
    <col min="7661" max="7661" width="10.125" style="180" customWidth="1"/>
    <col min="7662" max="7662" width="16.375" style="180" customWidth="1"/>
    <col min="7663" max="7663" width="16.625" style="180" customWidth="1"/>
    <col min="7664" max="7664" width="13.125" style="180" customWidth="1"/>
    <col min="7665" max="7665" width="10.125" style="180" customWidth="1"/>
    <col min="7666" max="7666" width="12.375" style="180" customWidth="1"/>
    <col min="7667" max="7667" width="10.125" style="180" customWidth="1"/>
    <col min="7668" max="7668" width="15.625" style="180" customWidth="1"/>
    <col min="7669" max="7669" width="10.125" style="180" customWidth="1"/>
    <col min="7670" max="7670" width="15.625" style="180" customWidth="1"/>
    <col min="7671" max="7671" width="10.125" style="180" customWidth="1"/>
    <col min="7672" max="7672" width="15.625" style="180" customWidth="1"/>
    <col min="7673" max="7673" width="10.125" style="180" customWidth="1"/>
    <col min="7674" max="7674" width="16.375" style="180" customWidth="1"/>
    <col min="7675" max="7675" width="10.125" style="180" customWidth="1"/>
    <col min="7676" max="7676" width="12.375" style="180" customWidth="1"/>
    <col min="7677" max="7677" width="10.125" style="180" customWidth="1"/>
    <col min="7678" max="7678" width="12.75390625" style="180" customWidth="1"/>
    <col min="7679" max="7679" width="10.125" style="180" customWidth="1"/>
    <col min="7680" max="7680" width="12.50390625" style="180" customWidth="1"/>
    <col min="7681" max="7681" width="10.125" style="180" customWidth="1"/>
    <col min="7682" max="7682" width="12.625" style="180" customWidth="1"/>
    <col min="7683" max="7683" width="10.125" style="180" customWidth="1"/>
    <col min="7684" max="7684" width="11.75390625" style="180" customWidth="1"/>
    <col min="7685" max="7685" width="10.125" style="180" customWidth="1"/>
    <col min="7686" max="7686" width="11.75390625" style="180" customWidth="1"/>
    <col min="7687" max="7909" width="10.125" style="180" customWidth="1"/>
    <col min="7910" max="7910" width="28.25390625" style="180" customWidth="1"/>
    <col min="7911" max="7911" width="20.50390625" style="180" customWidth="1"/>
    <col min="7912" max="7913" width="14.75390625" style="180" customWidth="1"/>
    <col min="7914" max="7914" width="12.875" style="180" customWidth="1"/>
    <col min="7915" max="7915" width="10.75390625" style="180" customWidth="1"/>
    <col min="7916" max="7916" width="12.50390625" style="180" customWidth="1"/>
    <col min="7917" max="7917" width="10.125" style="180" customWidth="1"/>
    <col min="7918" max="7918" width="16.375" style="180" customWidth="1"/>
    <col min="7919" max="7919" width="16.625" style="180" customWidth="1"/>
    <col min="7920" max="7920" width="13.125" style="180" customWidth="1"/>
    <col min="7921" max="7921" width="10.125" style="180" customWidth="1"/>
    <col min="7922" max="7922" width="12.375" style="180" customWidth="1"/>
    <col min="7923" max="7923" width="10.125" style="180" customWidth="1"/>
    <col min="7924" max="7924" width="15.625" style="180" customWidth="1"/>
    <col min="7925" max="7925" width="10.125" style="180" customWidth="1"/>
    <col min="7926" max="7926" width="15.625" style="180" customWidth="1"/>
    <col min="7927" max="7927" width="10.125" style="180" customWidth="1"/>
    <col min="7928" max="7928" width="15.625" style="180" customWidth="1"/>
    <col min="7929" max="7929" width="10.125" style="180" customWidth="1"/>
    <col min="7930" max="7930" width="16.375" style="180" customWidth="1"/>
    <col min="7931" max="7931" width="10.125" style="180" customWidth="1"/>
    <col min="7932" max="7932" width="12.375" style="180" customWidth="1"/>
    <col min="7933" max="7933" width="10.125" style="180" customWidth="1"/>
    <col min="7934" max="7934" width="12.75390625" style="180" customWidth="1"/>
    <col min="7935" max="7935" width="10.125" style="180" customWidth="1"/>
    <col min="7936" max="7936" width="12.50390625" style="180" customWidth="1"/>
    <col min="7937" max="7937" width="10.125" style="180" customWidth="1"/>
    <col min="7938" max="7938" width="12.625" style="180" customWidth="1"/>
    <col min="7939" max="7939" width="10.125" style="180" customWidth="1"/>
    <col min="7940" max="7940" width="11.75390625" style="180" customWidth="1"/>
    <col min="7941" max="7941" width="10.125" style="180" customWidth="1"/>
    <col min="7942" max="7942" width="11.75390625" style="180" customWidth="1"/>
    <col min="7943" max="8165" width="10.125" style="180" customWidth="1"/>
    <col min="8166" max="8166" width="28.25390625" style="180" customWidth="1"/>
    <col min="8167" max="8167" width="20.50390625" style="180" customWidth="1"/>
    <col min="8168" max="8169" width="14.75390625" style="180" customWidth="1"/>
    <col min="8170" max="8170" width="12.875" style="180" customWidth="1"/>
    <col min="8171" max="8171" width="10.75390625" style="180" customWidth="1"/>
    <col min="8172" max="8172" width="12.50390625" style="180" customWidth="1"/>
    <col min="8173" max="8173" width="10.125" style="180" customWidth="1"/>
    <col min="8174" max="8174" width="16.375" style="180" customWidth="1"/>
    <col min="8175" max="8175" width="16.625" style="180" customWidth="1"/>
    <col min="8176" max="8176" width="13.125" style="180" customWidth="1"/>
    <col min="8177" max="8177" width="10.125" style="180" customWidth="1"/>
    <col min="8178" max="8178" width="12.375" style="180" customWidth="1"/>
    <col min="8179" max="8179" width="10.125" style="180" customWidth="1"/>
    <col min="8180" max="8180" width="15.625" style="180" customWidth="1"/>
    <col min="8181" max="8181" width="10.125" style="180" customWidth="1"/>
    <col min="8182" max="8182" width="15.625" style="180" customWidth="1"/>
    <col min="8183" max="8183" width="10.125" style="180" customWidth="1"/>
    <col min="8184" max="8184" width="15.625" style="180" customWidth="1"/>
    <col min="8185" max="8185" width="10.125" style="180" customWidth="1"/>
    <col min="8186" max="8186" width="16.375" style="180" customWidth="1"/>
    <col min="8187" max="8187" width="10.125" style="180" customWidth="1"/>
    <col min="8188" max="8188" width="12.375" style="180" customWidth="1"/>
    <col min="8189" max="8189" width="10.125" style="180" customWidth="1"/>
    <col min="8190" max="8190" width="12.75390625" style="180" customWidth="1"/>
    <col min="8191" max="8191" width="10.125" style="180" customWidth="1"/>
    <col min="8192" max="8192" width="12.50390625" style="180" customWidth="1"/>
    <col min="8193" max="8193" width="10.125" style="180" customWidth="1"/>
    <col min="8194" max="8194" width="12.625" style="180" customWidth="1"/>
    <col min="8195" max="8195" width="10.125" style="180" customWidth="1"/>
    <col min="8196" max="8196" width="11.75390625" style="180" customWidth="1"/>
    <col min="8197" max="8197" width="10.125" style="180" customWidth="1"/>
    <col min="8198" max="8198" width="11.75390625" style="180" customWidth="1"/>
    <col min="8199" max="8421" width="10.125" style="180" customWidth="1"/>
    <col min="8422" max="8422" width="28.25390625" style="180" customWidth="1"/>
    <col min="8423" max="8423" width="20.50390625" style="180" customWidth="1"/>
    <col min="8424" max="8425" width="14.75390625" style="180" customWidth="1"/>
    <col min="8426" max="8426" width="12.875" style="180" customWidth="1"/>
    <col min="8427" max="8427" width="10.75390625" style="180" customWidth="1"/>
    <col min="8428" max="8428" width="12.50390625" style="180" customWidth="1"/>
    <col min="8429" max="8429" width="10.125" style="180" customWidth="1"/>
    <col min="8430" max="8430" width="16.375" style="180" customWidth="1"/>
    <col min="8431" max="8431" width="16.625" style="180" customWidth="1"/>
    <col min="8432" max="8432" width="13.125" style="180" customWidth="1"/>
    <col min="8433" max="8433" width="10.125" style="180" customWidth="1"/>
    <col min="8434" max="8434" width="12.375" style="180" customWidth="1"/>
    <col min="8435" max="8435" width="10.125" style="180" customWidth="1"/>
    <col min="8436" max="8436" width="15.625" style="180" customWidth="1"/>
    <col min="8437" max="8437" width="10.125" style="180" customWidth="1"/>
    <col min="8438" max="8438" width="15.625" style="180" customWidth="1"/>
    <col min="8439" max="8439" width="10.125" style="180" customWidth="1"/>
    <col min="8440" max="8440" width="15.625" style="180" customWidth="1"/>
    <col min="8441" max="8441" width="10.125" style="180" customWidth="1"/>
    <col min="8442" max="8442" width="16.375" style="180" customWidth="1"/>
    <col min="8443" max="8443" width="10.125" style="180" customWidth="1"/>
    <col min="8444" max="8444" width="12.375" style="180" customWidth="1"/>
    <col min="8445" max="8445" width="10.125" style="180" customWidth="1"/>
    <col min="8446" max="8446" width="12.75390625" style="180" customWidth="1"/>
    <col min="8447" max="8447" width="10.125" style="180" customWidth="1"/>
    <col min="8448" max="8448" width="12.50390625" style="180" customWidth="1"/>
    <col min="8449" max="8449" width="10.125" style="180" customWidth="1"/>
    <col min="8450" max="8450" width="12.625" style="180" customWidth="1"/>
    <col min="8451" max="8451" width="10.125" style="180" customWidth="1"/>
    <col min="8452" max="8452" width="11.75390625" style="180" customWidth="1"/>
    <col min="8453" max="8453" width="10.125" style="180" customWidth="1"/>
    <col min="8454" max="8454" width="11.75390625" style="180" customWidth="1"/>
    <col min="8455" max="8677" width="10.125" style="180" customWidth="1"/>
    <col min="8678" max="8678" width="28.25390625" style="180" customWidth="1"/>
    <col min="8679" max="8679" width="20.50390625" style="180" customWidth="1"/>
    <col min="8680" max="8681" width="14.75390625" style="180" customWidth="1"/>
    <col min="8682" max="8682" width="12.875" style="180" customWidth="1"/>
    <col min="8683" max="8683" width="10.75390625" style="180" customWidth="1"/>
    <col min="8684" max="8684" width="12.50390625" style="180" customWidth="1"/>
    <col min="8685" max="8685" width="10.125" style="180" customWidth="1"/>
    <col min="8686" max="8686" width="16.375" style="180" customWidth="1"/>
    <col min="8687" max="8687" width="16.625" style="180" customWidth="1"/>
    <col min="8688" max="8688" width="13.125" style="180" customWidth="1"/>
    <col min="8689" max="8689" width="10.125" style="180" customWidth="1"/>
    <col min="8690" max="8690" width="12.375" style="180" customWidth="1"/>
    <col min="8691" max="8691" width="10.125" style="180" customWidth="1"/>
    <col min="8692" max="8692" width="15.625" style="180" customWidth="1"/>
    <col min="8693" max="8693" width="10.125" style="180" customWidth="1"/>
    <col min="8694" max="8694" width="15.625" style="180" customWidth="1"/>
    <col min="8695" max="8695" width="10.125" style="180" customWidth="1"/>
    <col min="8696" max="8696" width="15.625" style="180" customWidth="1"/>
    <col min="8697" max="8697" width="10.125" style="180" customWidth="1"/>
    <col min="8698" max="8698" width="16.375" style="180" customWidth="1"/>
    <col min="8699" max="8699" width="10.125" style="180" customWidth="1"/>
    <col min="8700" max="8700" width="12.375" style="180" customWidth="1"/>
    <col min="8701" max="8701" width="10.125" style="180" customWidth="1"/>
    <col min="8702" max="8702" width="12.75390625" style="180" customWidth="1"/>
    <col min="8703" max="8703" width="10.125" style="180" customWidth="1"/>
    <col min="8704" max="8704" width="12.50390625" style="180" customWidth="1"/>
    <col min="8705" max="8705" width="10.125" style="180" customWidth="1"/>
    <col min="8706" max="8706" width="12.625" style="180" customWidth="1"/>
    <col min="8707" max="8707" width="10.125" style="180" customWidth="1"/>
    <col min="8708" max="8708" width="11.75390625" style="180" customWidth="1"/>
    <col min="8709" max="8709" width="10.125" style="180" customWidth="1"/>
    <col min="8710" max="8710" width="11.75390625" style="180" customWidth="1"/>
    <col min="8711" max="8933" width="10.125" style="180" customWidth="1"/>
    <col min="8934" max="8934" width="28.25390625" style="180" customWidth="1"/>
    <col min="8935" max="8935" width="20.50390625" style="180" customWidth="1"/>
    <col min="8936" max="8937" width="14.75390625" style="180" customWidth="1"/>
    <col min="8938" max="8938" width="12.875" style="180" customWidth="1"/>
    <col min="8939" max="8939" width="10.75390625" style="180" customWidth="1"/>
    <col min="8940" max="8940" width="12.50390625" style="180" customWidth="1"/>
    <col min="8941" max="8941" width="10.125" style="180" customWidth="1"/>
    <col min="8942" max="8942" width="16.375" style="180" customWidth="1"/>
    <col min="8943" max="8943" width="16.625" style="180" customWidth="1"/>
    <col min="8944" max="8944" width="13.125" style="180" customWidth="1"/>
    <col min="8945" max="8945" width="10.125" style="180" customWidth="1"/>
    <col min="8946" max="8946" width="12.375" style="180" customWidth="1"/>
    <col min="8947" max="8947" width="10.125" style="180" customWidth="1"/>
    <col min="8948" max="8948" width="15.625" style="180" customWidth="1"/>
    <col min="8949" max="8949" width="10.125" style="180" customWidth="1"/>
    <col min="8950" max="8950" width="15.625" style="180" customWidth="1"/>
    <col min="8951" max="8951" width="10.125" style="180" customWidth="1"/>
    <col min="8952" max="8952" width="15.625" style="180" customWidth="1"/>
    <col min="8953" max="8953" width="10.125" style="180" customWidth="1"/>
    <col min="8954" max="8954" width="16.375" style="180" customWidth="1"/>
    <col min="8955" max="8955" width="10.125" style="180" customWidth="1"/>
    <col min="8956" max="8956" width="12.375" style="180" customWidth="1"/>
    <col min="8957" max="8957" width="10.125" style="180" customWidth="1"/>
    <col min="8958" max="8958" width="12.75390625" style="180" customWidth="1"/>
    <col min="8959" max="8959" width="10.125" style="180" customWidth="1"/>
    <col min="8960" max="8960" width="12.50390625" style="180" customWidth="1"/>
    <col min="8961" max="8961" width="10.125" style="180" customWidth="1"/>
    <col min="8962" max="8962" width="12.625" style="180" customWidth="1"/>
    <col min="8963" max="8963" width="10.125" style="180" customWidth="1"/>
    <col min="8964" max="8964" width="11.75390625" style="180" customWidth="1"/>
    <col min="8965" max="8965" width="10.125" style="180" customWidth="1"/>
    <col min="8966" max="8966" width="11.75390625" style="180" customWidth="1"/>
    <col min="8967" max="9189" width="10.125" style="180" customWidth="1"/>
    <col min="9190" max="9190" width="28.25390625" style="180" customWidth="1"/>
    <col min="9191" max="9191" width="20.50390625" style="180" customWidth="1"/>
    <col min="9192" max="9193" width="14.75390625" style="180" customWidth="1"/>
    <col min="9194" max="9194" width="12.875" style="180" customWidth="1"/>
    <col min="9195" max="9195" width="10.75390625" style="180" customWidth="1"/>
    <col min="9196" max="9196" width="12.50390625" style="180" customWidth="1"/>
    <col min="9197" max="9197" width="10.125" style="180" customWidth="1"/>
    <col min="9198" max="9198" width="16.375" style="180" customWidth="1"/>
    <col min="9199" max="9199" width="16.625" style="180" customWidth="1"/>
    <col min="9200" max="9200" width="13.125" style="180" customWidth="1"/>
    <col min="9201" max="9201" width="10.125" style="180" customWidth="1"/>
    <col min="9202" max="9202" width="12.375" style="180" customWidth="1"/>
    <col min="9203" max="9203" width="10.125" style="180" customWidth="1"/>
    <col min="9204" max="9204" width="15.625" style="180" customWidth="1"/>
    <col min="9205" max="9205" width="10.125" style="180" customWidth="1"/>
    <col min="9206" max="9206" width="15.625" style="180" customWidth="1"/>
    <col min="9207" max="9207" width="10.125" style="180" customWidth="1"/>
    <col min="9208" max="9208" width="15.625" style="180" customWidth="1"/>
    <col min="9209" max="9209" width="10.125" style="180" customWidth="1"/>
    <col min="9210" max="9210" width="16.375" style="180" customWidth="1"/>
    <col min="9211" max="9211" width="10.125" style="180" customWidth="1"/>
    <col min="9212" max="9212" width="12.375" style="180" customWidth="1"/>
    <col min="9213" max="9213" width="10.125" style="180" customWidth="1"/>
    <col min="9214" max="9214" width="12.75390625" style="180" customWidth="1"/>
    <col min="9215" max="9215" width="10.125" style="180" customWidth="1"/>
    <col min="9216" max="9216" width="12.50390625" style="180" customWidth="1"/>
    <col min="9217" max="9217" width="10.125" style="180" customWidth="1"/>
    <col min="9218" max="9218" width="12.625" style="180" customWidth="1"/>
    <col min="9219" max="9219" width="10.125" style="180" customWidth="1"/>
    <col min="9220" max="9220" width="11.75390625" style="180" customWidth="1"/>
    <col min="9221" max="9221" width="10.125" style="180" customWidth="1"/>
    <col min="9222" max="9222" width="11.75390625" style="180" customWidth="1"/>
    <col min="9223" max="9445" width="10.125" style="180" customWidth="1"/>
    <col min="9446" max="9446" width="28.25390625" style="180" customWidth="1"/>
    <col min="9447" max="9447" width="20.50390625" style="180" customWidth="1"/>
    <col min="9448" max="9449" width="14.75390625" style="180" customWidth="1"/>
    <col min="9450" max="9450" width="12.875" style="180" customWidth="1"/>
    <col min="9451" max="9451" width="10.75390625" style="180" customWidth="1"/>
    <col min="9452" max="9452" width="12.50390625" style="180" customWidth="1"/>
    <col min="9453" max="9453" width="10.125" style="180" customWidth="1"/>
    <col min="9454" max="9454" width="16.375" style="180" customWidth="1"/>
    <col min="9455" max="9455" width="16.625" style="180" customWidth="1"/>
    <col min="9456" max="9456" width="13.125" style="180" customWidth="1"/>
    <col min="9457" max="9457" width="10.125" style="180" customWidth="1"/>
    <col min="9458" max="9458" width="12.375" style="180" customWidth="1"/>
    <col min="9459" max="9459" width="10.125" style="180" customWidth="1"/>
    <col min="9460" max="9460" width="15.625" style="180" customWidth="1"/>
    <col min="9461" max="9461" width="10.125" style="180" customWidth="1"/>
    <col min="9462" max="9462" width="15.625" style="180" customWidth="1"/>
    <col min="9463" max="9463" width="10.125" style="180" customWidth="1"/>
    <col min="9464" max="9464" width="15.625" style="180" customWidth="1"/>
    <col min="9465" max="9465" width="10.125" style="180" customWidth="1"/>
    <col min="9466" max="9466" width="16.375" style="180" customWidth="1"/>
    <col min="9467" max="9467" width="10.125" style="180" customWidth="1"/>
    <col min="9468" max="9468" width="12.375" style="180" customWidth="1"/>
    <col min="9469" max="9469" width="10.125" style="180" customWidth="1"/>
    <col min="9470" max="9470" width="12.75390625" style="180" customWidth="1"/>
    <col min="9471" max="9471" width="10.125" style="180" customWidth="1"/>
    <col min="9472" max="9472" width="12.50390625" style="180" customWidth="1"/>
    <col min="9473" max="9473" width="10.125" style="180" customWidth="1"/>
    <col min="9474" max="9474" width="12.625" style="180" customWidth="1"/>
    <col min="9475" max="9475" width="10.125" style="180" customWidth="1"/>
    <col min="9476" max="9476" width="11.75390625" style="180" customWidth="1"/>
    <col min="9477" max="9477" width="10.125" style="180" customWidth="1"/>
    <col min="9478" max="9478" width="11.75390625" style="180" customWidth="1"/>
    <col min="9479" max="9701" width="10.125" style="180" customWidth="1"/>
    <col min="9702" max="9702" width="28.25390625" style="180" customWidth="1"/>
    <col min="9703" max="9703" width="20.50390625" style="180" customWidth="1"/>
    <col min="9704" max="9705" width="14.75390625" style="180" customWidth="1"/>
    <col min="9706" max="9706" width="12.875" style="180" customWidth="1"/>
    <col min="9707" max="9707" width="10.75390625" style="180" customWidth="1"/>
    <col min="9708" max="9708" width="12.50390625" style="180" customWidth="1"/>
    <col min="9709" max="9709" width="10.125" style="180" customWidth="1"/>
    <col min="9710" max="9710" width="16.375" style="180" customWidth="1"/>
    <col min="9711" max="9711" width="16.625" style="180" customWidth="1"/>
    <col min="9712" max="9712" width="13.125" style="180" customWidth="1"/>
    <col min="9713" max="9713" width="10.125" style="180" customWidth="1"/>
    <col min="9714" max="9714" width="12.375" style="180" customWidth="1"/>
    <col min="9715" max="9715" width="10.125" style="180" customWidth="1"/>
    <col min="9716" max="9716" width="15.625" style="180" customWidth="1"/>
    <col min="9717" max="9717" width="10.125" style="180" customWidth="1"/>
    <col min="9718" max="9718" width="15.625" style="180" customWidth="1"/>
    <col min="9719" max="9719" width="10.125" style="180" customWidth="1"/>
    <col min="9720" max="9720" width="15.625" style="180" customWidth="1"/>
    <col min="9721" max="9721" width="10.125" style="180" customWidth="1"/>
    <col min="9722" max="9722" width="16.375" style="180" customWidth="1"/>
    <col min="9723" max="9723" width="10.125" style="180" customWidth="1"/>
    <col min="9724" max="9724" width="12.375" style="180" customWidth="1"/>
    <col min="9725" max="9725" width="10.125" style="180" customWidth="1"/>
    <col min="9726" max="9726" width="12.75390625" style="180" customWidth="1"/>
    <col min="9727" max="9727" width="10.125" style="180" customWidth="1"/>
    <col min="9728" max="9728" width="12.50390625" style="180" customWidth="1"/>
    <col min="9729" max="9729" width="10.125" style="180" customWidth="1"/>
    <col min="9730" max="9730" width="12.625" style="180" customWidth="1"/>
    <col min="9731" max="9731" width="10.125" style="180" customWidth="1"/>
    <col min="9732" max="9732" width="11.75390625" style="180" customWidth="1"/>
    <col min="9733" max="9733" width="10.125" style="180" customWidth="1"/>
    <col min="9734" max="9734" width="11.75390625" style="180" customWidth="1"/>
    <col min="9735" max="9957" width="10.125" style="180" customWidth="1"/>
    <col min="9958" max="9958" width="28.25390625" style="180" customWidth="1"/>
    <col min="9959" max="9959" width="20.50390625" style="180" customWidth="1"/>
    <col min="9960" max="9961" width="14.75390625" style="180" customWidth="1"/>
    <col min="9962" max="9962" width="12.875" style="180" customWidth="1"/>
    <col min="9963" max="9963" width="10.75390625" style="180" customWidth="1"/>
    <col min="9964" max="9964" width="12.50390625" style="180" customWidth="1"/>
    <col min="9965" max="9965" width="10.125" style="180" customWidth="1"/>
    <col min="9966" max="9966" width="16.375" style="180" customWidth="1"/>
    <col min="9967" max="9967" width="16.625" style="180" customWidth="1"/>
    <col min="9968" max="9968" width="13.125" style="180" customWidth="1"/>
    <col min="9969" max="9969" width="10.125" style="180" customWidth="1"/>
    <col min="9970" max="9970" width="12.375" style="180" customWidth="1"/>
    <col min="9971" max="9971" width="10.125" style="180" customWidth="1"/>
    <col min="9972" max="9972" width="15.625" style="180" customWidth="1"/>
    <col min="9973" max="9973" width="10.125" style="180" customWidth="1"/>
    <col min="9974" max="9974" width="15.625" style="180" customWidth="1"/>
    <col min="9975" max="9975" width="10.125" style="180" customWidth="1"/>
    <col min="9976" max="9976" width="15.625" style="180" customWidth="1"/>
    <col min="9977" max="9977" width="10.125" style="180" customWidth="1"/>
    <col min="9978" max="9978" width="16.375" style="180" customWidth="1"/>
    <col min="9979" max="9979" width="10.125" style="180" customWidth="1"/>
    <col min="9980" max="9980" width="12.375" style="180" customWidth="1"/>
    <col min="9981" max="9981" width="10.125" style="180" customWidth="1"/>
    <col min="9982" max="9982" width="12.75390625" style="180" customWidth="1"/>
    <col min="9983" max="9983" width="10.125" style="180" customWidth="1"/>
    <col min="9984" max="9984" width="12.50390625" style="180" customWidth="1"/>
    <col min="9985" max="9985" width="10.125" style="180" customWidth="1"/>
    <col min="9986" max="9986" width="12.625" style="180" customWidth="1"/>
    <col min="9987" max="9987" width="10.125" style="180" customWidth="1"/>
    <col min="9988" max="9988" width="11.75390625" style="180" customWidth="1"/>
    <col min="9989" max="9989" width="10.125" style="180" customWidth="1"/>
    <col min="9990" max="9990" width="11.75390625" style="180" customWidth="1"/>
    <col min="9991" max="10213" width="10.125" style="180" customWidth="1"/>
    <col min="10214" max="10214" width="28.25390625" style="180" customWidth="1"/>
    <col min="10215" max="10215" width="20.50390625" style="180" customWidth="1"/>
    <col min="10216" max="10217" width="14.75390625" style="180" customWidth="1"/>
    <col min="10218" max="10218" width="12.875" style="180" customWidth="1"/>
    <col min="10219" max="10219" width="10.75390625" style="180" customWidth="1"/>
    <col min="10220" max="10220" width="12.50390625" style="180" customWidth="1"/>
    <col min="10221" max="10221" width="10.125" style="180" customWidth="1"/>
    <col min="10222" max="10222" width="16.375" style="180" customWidth="1"/>
    <col min="10223" max="10223" width="16.625" style="180" customWidth="1"/>
    <col min="10224" max="10224" width="13.125" style="180" customWidth="1"/>
    <col min="10225" max="10225" width="10.125" style="180" customWidth="1"/>
    <col min="10226" max="10226" width="12.375" style="180" customWidth="1"/>
    <col min="10227" max="10227" width="10.125" style="180" customWidth="1"/>
    <col min="10228" max="10228" width="15.625" style="180" customWidth="1"/>
    <col min="10229" max="10229" width="10.125" style="180" customWidth="1"/>
    <col min="10230" max="10230" width="15.625" style="180" customWidth="1"/>
    <col min="10231" max="10231" width="10.125" style="180" customWidth="1"/>
    <col min="10232" max="10232" width="15.625" style="180" customWidth="1"/>
    <col min="10233" max="10233" width="10.125" style="180" customWidth="1"/>
    <col min="10234" max="10234" width="16.375" style="180" customWidth="1"/>
    <col min="10235" max="10235" width="10.125" style="180" customWidth="1"/>
    <col min="10236" max="10236" width="12.375" style="180" customWidth="1"/>
    <col min="10237" max="10237" width="10.125" style="180" customWidth="1"/>
    <col min="10238" max="10238" width="12.75390625" style="180" customWidth="1"/>
    <col min="10239" max="10239" width="10.125" style="180" customWidth="1"/>
    <col min="10240" max="10240" width="12.50390625" style="180" customWidth="1"/>
    <col min="10241" max="10241" width="10.125" style="180" customWidth="1"/>
    <col min="10242" max="10242" width="12.625" style="180" customWidth="1"/>
    <col min="10243" max="10243" width="10.125" style="180" customWidth="1"/>
    <col min="10244" max="10244" width="11.75390625" style="180" customWidth="1"/>
    <col min="10245" max="10245" width="10.125" style="180" customWidth="1"/>
    <col min="10246" max="10246" width="11.75390625" style="180" customWidth="1"/>
    <col min="10247" max="10469" width="10.125" style="180" customWidth="1"/>
    <col min="10470" max="10470" width="28.25390625" style="180" customWidth="1"/>
    <col min="10471" max="10471" width="20.50390625" style="180" customWidth="1"/>
    <col min="10472" max="10473" width="14.75390625" style="180" customWidth="1"/>
    <col min="10474" max="10474" width="12.875" style="180" customWidth="1"/>
    <col min="10475" max="10475" width="10.75390625" style="180" customWidth="1"/>
    <col min="10476" max="10476" width="12.50390625" style="180" customWidth="1"/>
    <col min="10477" max="10477" width="10.125" style="180" customWidth="1"/>
    <col min="10478" max="10478" width="16.375" style="180" customWidth="1"/>
    <col min="10479" max="10479" width="16.625" style="180" customWidth="1"/>
    <col min="10480" max="10480" width="13.125" style="180" customWidth="1"/>
    <col min="10481" max="10481" width="10.125" style="180" customWidth="1"/>
    <col min="10482" max="10482" width="12.375" style="180" customWidth="1"/>
    <col min="10483" max="10483" width="10.125" style="180" customWidth="1"/>
    <col min="10484" max="10484" width="15.625" style="180" customWidth="1"/>
    <col min="10485" max="10485" width="10.125" style="180" customWidth="1"/>
    <col min="10486" max="10486" width="15.625" style="180" customWidth="1"/>
    <col min="10487" max="10487" width="10.125" style="180" customWidth="1"/>
    <col min="10488" max="10488" width="15.625" style="180" customWidth="1"/>
    <col min="10489" max="10489" width="10.125" style="180" customWidth="1"/>
    <col min="10490" max="10490" width="16.375" style="180" customWidth="1"/>
    <col min="10491" max="10491" width="10.125" style="180" customWidth="1"/>
    <col min="10492" max="10492" width="12.375" style="180" customWidth="1"/>
    <col min="10493" max="10493" width="10.125" style="180" customWidth="1"/>
    <col min="10494" max="10494" width="12.75390625" style="180" customWidth="1"/>
    <col min="10495" max="10495" width="10.125" style="180" customWidth="1"/>
    <col min="10496" max="10496" width="12.50390625" style="180" customWidth="1"/>
    <col min="10497" max="10497" width="10.125" style="180" customWidth="1"/>
    <col min="10498" max="10498" width="12.625" style="180" customWidth="1"/>
    <col min="10499" max="10499" width="10.125" style="180" customWidth="1"/>
    <col min="10500" max="10500" width="11.75390625" style="180" customWidth="1"/>
    <col min="10501" max="10501" width="10.125" style="180" customWidth="1"/>
    <col min="10502" max="10502" width="11.75390625" style="180" customWidth="1"/>
    <col min="10503" max="10725" width="10.125" style="180" customWidth="1"/>
    <col min="10726" max="10726" width="28.25390625" style="180" customWidth="1"/>
    <col min="10727" max="10727" width="20.50390625" style="180" customWidth="1"/>
    <col min="10728" max="10729" width="14.75390625" style="180" customWidth="1"/>
    <col min="10730" max="10730" width="12.875" style="180" customWidth="1"/>
    <col min="10731" max="10731" width="10.75390625" style="180" customWidth="1"/>
    <col min="10732" max="10732" width="12.50390625" style="180" customWidth="1"/>
    <col min="10733" max="10733" width="10.125" style="180" customWidth="1"/>
    <col min="10734" max="10734" width="16.375" style="180" customWidth="1"/>
    <col min="10735" max="10735" width="16.625" style="180" customWidth="1"/>
    <col min="10736" max="10736" width="13.125" style="180" customWidth="1"/>
    <col min="10737" max="10737" width="10.125" style="180" customWidth="1"/>
    <col min="10738" max="10738" width="12.375" style="180" customWidth="1"/>
    <col min="10739" max="10739" width="10.125" style="180" customWidth="1"/>
    <col min="10740" max="10740" width="15.625" style="180" customWidth="1"/>
    <col min="10741" max="10741" width="10.125" style="180" customWidth="1"/>
    <col min="10742" max="10742" width="15.625" style="180" customWidth="1"/>
    <col min="10743" max="10743" width="10.125" style="180" customWidth="1"/>
    <col min="10744" max="10744" width="15.625" style="180" customWidth="1"/>
    <col min="10745" max="10745" width="10.125" style="180" customWidth="1"/>
    <col min="10746" max="10746" width="16.375" style="180" customWidth="1"/>
    <col min="10747" max="10747" width="10.125" style="180" customWidth="1"/>
    <col min="10748" max="10748" width="12.375" style="180" customWidth="1"/>
    <col min="10749" max="10749" width="10.125" style="180" customWidth="1"/>
    <col min="10750" max="10750" width="12.75390625" style="180" customWidth="1"/>
    <col min="10751" max="10751" width="10.125" style="180" customWidth="1"/>
    <col min="10752" max="10752" width="12.50390625" style="180" customWidth="1"/>
    <col min="10753" max="10753" width="10.125" style="180" customWidth="1"/>
    <col min="10754" max="10754" width="12.625" style="180" customWidth="1"/>
    <col min="10755" max="10755" width="10.125" style="180" customWidth="1"/>
    <col min="10756" max="10756" width="11.75390625" style="180" customWidth="1"/>
    <col min="10757" max="10757" width="10.125" style="180" customWidth="1"/>
    <col min="10758" max="10758" width="11.75390625" style="180" customWidth="1"/>
    <col min="10759" max="10981" width="10.125" style="180" customWidth="1"/>
    <col min="10982" max="10982" width="28.25390625" style="180" customWidth="1"/>
    <col min="10983" max="10983" width="20.50390625" style="180" customWidth="1"/>
    <col min="10984" max="10985" width="14.75390625" style="180" customWidth="1"/>
    <col min="10986" max="10986" width="12.875" style="180" customWidth="1"/>
    <col min="10987" max="10987" width="10.75390625" style="180" customWidth="1"/>
    <col min="10988" max="10988" width="12.50390625" style="180" customWidth="1"/>
    <col min="10989" max="10989" width="10.125" style="180" customWidth="1"/>
    <col min="10990" max="10990" width="16.375" style="180" customWidth="1"/>
    <col min="10991" max="10991" width="16.625" style="180" customWidth="1"/>
    <col min="10992" max="10992" width="13.125" style="180" customWidth="1"/>
    <col min="10993" max="10993" width="10.125" style="180" customWidth="1"/>
    <col min="10994" max="10994" width="12.375" style="180" customWidth="1"/>
    <col min="10995" max="10995" width="10.125" style="180" customWidth="1"/>
    <col min="10996" max="10996" width="15.625" style="180" customWidth="1"/>
    <col min="10997" max="10997" width="10.125" style="180" customWidth="1"/>
    <col min="10998" max="10998" width="15.625" style="180" customWidth="1"/>
    <col min="10999" max="10999" width="10.125" style="180" customWidth="1"/>
    <col min="11000" max="11000" width="15.625" style="180" customWidth="1"/>
    <col min="11001" max="11001" width="10.125" style="180" customWidth="1"/>
    <col min="11002" max="11002" width="16.375" style="180" customWidth="1"/>
    <col min="11003" max="11003" width="10.125" style="180" customWidth="1"/>
    <col min="11004" max="11004" width="12.375" style="180" customWidth="1"/>
    <col min="11005" max="11005" width="10.125" style="180" customWidth="1"/>
    <col min="11006" max="11006" width="12.75390625" style="180" customWidth="1"/>
    <col min="11007" max="11007" width="10.125" style="180" customWidth="1"/>
    <col min="11008" max="11008" width="12.50390625" style="180" customWidth="1"/>
    <col min="11009" max="11009" width="10.125" style="180" customWidth="1"/>
    <col min="11010" max="11010" width="12.625" style="180" customWidth="1"/>
    <col min="11011" max="11011" width="10.125" style="180" customWidth="1"/>
    <col min="11012" max="11012" width="11.75390625" style="180" customWidth="1"/>
    <col min="11013" max="11013" width="10.125" style="180" customWidth="1"/>
    <col min="11014" max="11014" width="11.75390625" style="180" customWidth="1"/>
    <col min="11015" max="11237" width="10.125" style="180" customWidth="1"/>
    <col min="11238" max="11238" width="28.25390625" style="180" customWidth="1"/>
    <col min="11239" max="11239" width="20.50390625" style="180" customWidth="1"/>
    <col min="11240" max="11241" width="14.75390625" style="180" customWidth="1"/>
    <col min="11242" max="11242" width="12.875" style="180" customWidth="1"/>
    <col min="11243" max="11243" width="10.75390625" style="180" customWidth="1"/>
    <col min="11244" max="11244" width="12.50390625" style="180" customWidth="1"/>
    <col min="11245" max="11245" width="10.125" style="180" customWidth="1"/>
    <col min="11246" max="11246" width="16.375" style="180" customWidth="1"/>
    <col min="11247" max="11247" width="16.625" style="180" customWidth="1"/>
    <col min="11248" max="11248" width="13.125" style="180" customWidth="1"/>
    <col min="11249" max="11249" width="10.125" style="180" customWidth="1"/>
    <col min="11250" max="11250" width="12.375" style="180" customWidth="1"/>
    <col min="11251" max="11251" width="10.125" style="180" customWidth="1"/>
    <col min="11252" max="11252" width="15.625" style="180" customWidth="1"/>
    <col min="11253" max="11253" width="10.125" style="180" customWidth="1"/>
    <col min="11254" max="11254" width="15.625" style="180" customWidth="1"/>
    <col min="11255" max="11255" width="10.125" style="180" customWidth="1"/>
    <col min="11256" max="11256" width="15.625" style="180" customWidth="1"/>
    <col min="11257" max="11257" width="10.125" style="180" customWidth="1"/>
    <col min="11258" max="11258" width="16.375" style="180" customWidth="1"/>
    <col min="11259" max="11259" width="10.125" style="180" customWidth="1"/>
    <col min="11260" max="11260" width="12.375" style="180" customWidth="1"/>
    <col min="11261" max="11261" width="10.125" style="180" customWidth="1"/>
    <col min="11262" max="11262" width="12.75390625" style="180" customWidth="1"/>
    <col min="11263" max="11263" width="10.125" style="180" customWidth="1"/>
    <col min="11264" max="11264" width="12.50390625" style="180" customWidth="1"/>
    <col min="11265" max="11265" width="10.125" style="180" customWidth="1"/>
    <col min="11266" max="11266" width="12.625" style="180" customWidth="1"/>
    <col min="11267" max="11267" width="10.125" style="180" customWidth="1"/>
    <col min="11268" max="11268" width="11.75390625" style="180" customWidth="1"/>
    <col min="11269" max="11269" width="10.125" style="180" customWidth="1"/>
    <col min="11270" max="11270" width="11.75390625" style="180" customWidth="1"/>
    <col min="11271" max="11493" width="10.125" style="180" customWidth="1"/>
    <col min="11494" max="11494" width="28.25390625" style="180" customWidth="1"/>
    <col min="11495" max="11495" width="20.50390625" style="180" customWidth="1"/>
    <col min="11496" max="11497" width="14.75390625" style="180" customWidth="1"/>
    <col min="11498" max="11498" width="12.875" style="180" customWidth="1"/>
    <col min="11499" max="11499" width="10.75390625" style="180" customWidth="1"/>
    <col min="11500" max="11500" width="12.50390625" style="180" customWidth="1"/>
    <col min="11501" max="11501" width="10.125" style="180" customWidth="1"/>
    <col min="11502" max="11502" width="16.375" style="180" customWidth="1"/>
    <col min="11503" max="11503" width="16.625" style="180" customWidth="1"/>
    <col min="11504" max="11504" width="13.125" style="180" customWidth="1"/>
    <col min="11505" max="11505" width="10.125" style="180" customWidth="1"/>
    <col min="11506" max="11506" width="12.375" style="180" customWidth="1"/>
    <col min="11507" max="11507" width="10.125" style="180" customWidth="1"/>
    <col min="11508" max="11508" width="15.625" style="180" customWidth="1"/>
    <col min="11509" max="11509" width="10.125" style="180" customWidth="1"/>
    <col min="11510" max="11510" width="15.625" style="180" customWidth="1"/>
    <col min="11511" max="11511" width="10.125" style="180" customWidth="1"/>
    <col min="11512" max="11512" width="15.625" style="180" customWidth="1"/>
    <col min="11513" max="11513" width="10.125" style="180" customWidth="1"/>
    <col min="11514" max="11514" width="16.375" style="180" customWidth="1"/>
    <col min="11515" max="11515" width="10.125" style="180" customWidth="1"/>
    <col min="11516" max="11516" width="12.375" style="180" customWidth="1"/>
    <col min="11517" max="11517" width="10.125" style="180" customWidth="1"/>
    <col min="11518" max="11518" width="12.75390625" style="180" customWidth="1"/>
    <col min="11519" max="11519" width="10.125" style="180" customWidth="1"/>
    <col min="11520" max="11520" width="12.50390625" style="180" customWidth="1"/>
    <col min="11521" max="11521" width="10.125" style="180" customWidth="1"/>
    <col min="11522" max="11522" width="12.625" style="180" customWidth="1"/>
    <col min="11523" max="11523" width="10.125" style="180" customWidth="1"/>
    <col min="11524" max="11524" width="11.75390625" style="180" customWidth="1"/>
    <col min="11525" max="11525" width="10.125" style="180" customWidth="1"/>
    <col min="11526" max="11526" width="11.75390625" style="180" customWidth="1"/>
    <col min="11527" max="11749" width="10.125" style="180" customWidth="1"/>
    <col min="11750" max="11750" width="28.25390625" style="180" customWidth="1"/>
    <col min="11751" max="11751" width="20.50390625" style="180" customWidth="1"/>
    <col min="11752" max="11753" width="14.75390625" style="180" customWidth="1"/>
    <col min="11754" max="11754" width="12.875" style="180" customWidth="1"/>
    <col min="11755" max="11755" width="10.75390625" style="180" customWidth="1"/>
    <col min="11756" max="11756" width="12.50390625" style="180" customWidth="1"/>
    <col min="11757" max="11757" width="10.125" style="180" customWidth="1"/>
    <col min="11758" max="11758" width="16.375" style="180" customWidth="1"/>
    <col min="11759" max="11759" width="16.625" style="180" customWidth="1"/>
    <col min="11760" max="11760" width="13.125" style="180" customWidth="1"/>
    <col min="11761" max="11761" width="10.125" style="180" customWidth="1"/>
    <col min="11762" max="11762" width="12.375" style="180" customWidth="1"/>
    <col min="11763" max="11763" width="10.125" style="180" customWidth="1"/>
    <col min="11764" max="11764" width="15.625" style="180" customWidth="1"/>
    <col min="11765" max="11765" width="10.125" style="180" customWidth="1"/>
    <col min="11766" max="11766" width="15.625" style="180" customWidth="1"/>
    <col min="11767" max="11767" width="10.125" style="180" customWidth="1"/>
    <col min="11768" max="11768" width="15.625" style="180" customWidth="1"/>
    <col min="11769" max="11769" width="10.125" style="180" customWidth="1"/>
    <col min="11770" max="11770" width="16.375" style="180" customWidth="1"/>
    <col min="11771" max="11771" width="10.125" style="180" customWidth="1"/>
    <col min="11772" max="11772" width="12.375" style="180" customWidth="1"/>
    <col min="11773" max="11773" width="10.125" style="180" customWidth="1"/>
    <col min="11774" max="11774" width="12.75390625" style="180" customWidth="1"/>
    <col min="11775" max="11775" width="10.125" style="180" customWidth="1"/>
    <col min="11776" max="11776" width="12.50390625" style="180" customWidth="1"/>
    <col min="11777" max="11777" width="10.125" style="180" customWidth="1"/>
    <col min="11778" max="11778" width="12.625" style="180" customWidth="1"/>
    <col min="11779" max="11779" width="10.125" style="180" customWidth="1"/>
    <col min="11780" max="11780" width="11.75390625" style="180" customWidth="1"/>
    <col min="11781" max="11781" width="10.125" style="180" customWidth="1"/>
    <col min="11782" max="11782" width="11.75390625" style="180" customWidth="1"/>
    <col min="11783" max="12005" width="10.125" style="180" customWidth="1"/>
    <col min="12006" max="12006" width="28.25390625" style="180" customWidth="1"/>
    <col min="12007" max="12007" width="20.50390625" style="180" customWidth="1"/>
    <col min="12008" max="12009" width="14.75390625" style="180" customWidth="1"/>
    <col min="12010" max="12010" width="12.875" style="180" customWidth="1"/>
    <col min="12011" max="12011" width="10.75390625" style="180" customWidth="1"/>
    <col min="12012" max="12012" width="12.50390625" style="180" customWidth="1"/>
    <col min="12013" max="12013" width="10.125" style="180" customWidth="1"/>
    <col min="12014" max="12014" width="16.375" style="180" customWidth="1"/>
    <col min="12015" max="12015" width="16.625" style="180" customWidth="1"/>
    <col min="12016" max="12016" width="13.125" style="180" customWidth="1"/>
    <col min="12017" max="12017" width="10.125" style="180" customWidth="1"/>
    <col min="12018" max="12018" width="12.375" style="180" customWidth="1"/>
    <col min="12019" max="12019" width="10.125" style="180" customWidth="1"/>
    <col min="12020" max="12020" width="15.625" style="180" customWidth="1"/>
    <col min="12021" max="12021" width="10.125" style="180" customWidth="1"/>
    <col min="12022" max="12022" width="15.625" style="180" customWidth="1"/>
    <col min="12023" max="12023" width="10.125" style="180" customWidth="1"/>
    <col min="12024" max="12024" width="15.625" style="180" customWidth="1"/>
    <col min="12025" max="12025" width="10.125" style="180" customWidth="1"/>
    <col min="12026" max="12026" width="16.375" style="180" customWidth="1"/>
    <col min="12027" max="12027" width="10.125" style="180" customWidth="1"/>
    <col min="12028" max="12028" width="12.375" style="180" customWidth="1"/>
    <col min="12029" max="12029" width="10.125" style="180" customWidth="1"/>
    <col min="12030" max="12030" width="12.75390625" style="180" customWidth="1"/>
    <col min="12031" max="12031" width="10.125" style="180" customWidth="1"/>
    <col min="12032" max="12032" width="12.50390625" style="180" customWidth="1"/>
    <col min="12033" max="12033" width="10.125" style="180" customWidth="1"/>
    <col min="12034" max="12034" width="12.625" style="180" customWidth="1"/>
    <col min="12035" max="12035" width="10.125" style="180" customWidth="1"/>
    <col min="12036" max="12036" width="11.75390625" style="180" customWidth="1"/>
    <col min="12037" max="12037" width="10.125" style="180" customWidth="1"/>
    <col min="12038" max="12038" width="11.75390625" style="180" customWidth="1"/>
    <col min="12039" max="12261" width="10.125" style="180" customWidth="1"/>
    <col min="12262" max="12262" width="28.25390625" style="180" customWidth="1"/>
    <col min="12263" max="12263" width="20.50390625" style="180" customWidth="1"/>
    <col min="12264" max="12265" width="14.75390625" style="180" customWidth="1"/>
    <col min="12266" max="12266" width="12.875" style="180" customWidth="1"/>
    <col min="12267" max="12267" width="10.75390625" style="180" customWidth="1"/>
    <col min="12268" max="12268" width="12.50390625" style="180" customWidth="1"/>
    <col min="12269" max="12269" width="10.125" style="180" customWidth="1"/>
    <col min="12270" max="12270" width="16.375" style="180" customWidth="1"/>
    <col min="12271" max="12271" width="16.625" style="180" customWidth="1"/>
    <col min="12272" max="12272" width="13.125" style="180" customWidth="1"/>
    <col min="12273" max="12273" width="10.125" style="180" customWidth="1"/>
    <col min="12274" max="12274" width="12.375" style="180" customWidth="1"/>
    <col min="12275" max="12275" width="10.125" style="180" customWidth="1"/>
    <col min="12276" max="12276" width="15.625" style="180" customWidth="1"/>
    <col min="12277" max="12277" width="10.125" style="180" customWidth="1"/>
    <col min="12278" max="12278" width="15.625" style="180" customWidth="1"/>
    <col min="12279" max="12279" width="10.125" style="180" customWidth="1"/>
    <col min="12280" max="12280" width="15.625" style="180" customWidth="1"/>
    <col min="12281" max="12281" width="10.125" style="180" customWidth="1"/>
    <col min="12282" max="12282" width="16.375" style="180" customWidth="1"/>
    <col min="12283" max="12283" width="10.125" style="180" customWidth="1"/>
    <col min="12284" max="12284" width="12.375" style="180" customWidth="1"/>
    <col min="12285" max="12285" width="10.125" style="180" customWidth="1"/>
    <col min="12286" max="12286" width="12.75390625" style="180" customWidth="1"/>
    <col min="12287" max="12287" width="10.125" style="180" customWidth="1"/>
    <col min="12288" max="12288" width="12.50390625" style="180" customWidth="1"/>
    <col min="12289" max="12289" width="10.125" style="180" customWidth="1"/>
    <col min="12290" max="12290" width="12.625" style="180" customWidth="1"/>
    <col min="12291" max="12291" width="10.125" style="180" customWidth="1"/>
    <col min="12292" max="12292" width="11.75390625" style="180" customWidth="1"/>
    <col min="12293" max="12293" width="10.125" style="180" customWidth="1"/>
    <col min="12294" max="12294" width="11.75390625" style="180" customWidth="1"/>
    <col min="12295" max="12517" width="10.125" style="180" customWidth="1"/>
    <col min="12518" max="12518" width="28.25390625" style="180" customWidth="1"/>
    <col min="12519" max="12519" width="20.50390625" style="180" customWidth="1"/>
    <col min="12520" max="12521" width="14.75390625" style="180" customWidth="1"/>
    <col min="12522" max="12522" width="12.875" style="180" customWidth="1"/>
    <col min="12523" max="12523" width="10.75390625" style="180" customWidth="1"/>
    <col min="12524" max="12524" width="12.50390625" style="180" customWidth="1"/>
    <col min="12525" max="12525" width="10.125" style="180" customWidth="1"/>
    <col min="12526" max="12526" width="16.375" style="180" customWidth="1"/>
    <col min="12527" max="12527" width="16.625" style="180" customWidth="1"/>
    <col min="12528" max="12528" width="13.125" style="180" customWidth="1"/>
    <col min="12529" max="12529" width="10.125" style="180" customWidth="1"/>
    <col min="12530" max="12530" width="12.375" style="180" customWidth="1"/>
    <col min="12531" max="12531" width="10.125" style="180" customWidth="1"/>
    <col min="12532" max="12532" width="15.625" style="180" customWidth="1"/>
    <col min="12533" max="12533" width="10.125" style="180" customWidth="1"/>
    <col min="12534" max="12534" width="15.625" style="180" customWidth="1"/>
    <col min="12535" max="12535" width="10.125" style="180" customWidth="1"/>
    <col min="12536" max="12536" width="15.625" style="180" customWidth="1"/>
    <col min="12537" max="12537" width="10.125" style="180" customWidth="1"/>
    <col min="12538" max="12538" width="16.375" style="180" customWidth="1"/>
    <col min="12539" max="12539" width="10.125" style="180" customWidth="1"/>
    <col min="12540" max="12540" width="12.375" style="180" customWidth="1"/>
    <col min="12541" max="12541" width="10.125" style="180" customWidth="1"/>
    <col min="12542" max="12542" width="12.75390625" style="180" customWidth="1"/>
    <col min="12543" max="12543" width="10.125" style="180" customWidth="1"/>
    <col min="12544" max="12544" width="12.50390625" style="180" customWidth="1"/>
    <col min="12545" max="12545" width="10.125" style="180" customWidth="1"/>
    <col min="12546" max="12546" width="12.625" style="180" customWidth="1"/>
    <col min="12547" max="12547" width="10.125" style="180" customWidth="1"/>
    <col min="12548" max="12548" width="11.75390625" style="180" customWidth="1"/>
    <col min="12549" max="12549" width="10.125" style="180" customWidth="1"/>
    <col min="12550" max="12550" width="11.75390625" style="180" customWidth="1"/>
    <col min="12551" max="12773" width="10.125" style="180" customWidth="1"/>
    <col min="12774" max="12774" width="28.25390625" style="180" customWidth="1"/>
    <col min="12775" max="12775" width="20.50390625" style="180" customWidth="1"/>
    <col min="12776" max="12777" width="14.75390625" style="180" customWidth="1"/>
    <col min="12778" max="12778" width="12.875" style="180" customWidth="1"/>
    <col min="12779" max="12779" width="10.75390625" style="180" customWidth="1"/>
    <col min="12780" max="12780" width="12.50390625" style="180" customWidth="1"/>
    <col min="12781" max="12781" width="10.125" style="180" customWidth="1"/>
    <col min="12782" max="12782" width="16.375" style="180" customWidth="1"/>
    <col min="12783" max="12783" width="16.625" style="180" customWidth="1"/>
    <col min="12784" max="12784" width="13.125" style="180" customWidth="1"/>
    <col min="12785" max="12785" width="10.125" style="180" customWidth="1"/>
    <col min="12786" max="12786" width="12.375" style="180" customWidth="1"/>
    <col min="12787" max="12787" width="10.125" style="180" customWidth="1"/>
    <col min="12788" max="12788" width="15.625" style="180" customWidth="1"/>
    <col min="12789" max="12789" width="10.125" style="180" customWidth="1"/>
    <col min="12790" max="12790" width="15.625" style="180" customWidth="1"/>
    <col min="12791" max="12791" width="10.125" style="180" customWidth="1"/>
    <col min="12792" max="12792" width="15.625" style="180" customWidth="1"/>
    <col min="12793" max="12793" width="10.125" style="180" customWidth="1"/>
    <col min="12794" max="12794" width="16.375" style="180" customWidth="1"/>
    <col min="12795" max="12795" width="10.125" style="180" customWidth="1"/>
    <col min="12796" max="12796" width="12.375" style="180" customWidth="1"/>
    <col min="12797" max="12797" width="10.125" style="180" customWidth="1"/>
    <col min="12798" max="12798" width="12.75390625" style="180" customWidth="1"/>
    <col min="12799" max="12799" width="10.125" style="180" customWidth="1"/>
    <col min="12800" max="12800" width="12.50390625" style="180" customWidth="1"/>
    <col min="12801" max="12801" width="10.125" style="180" customWidth="1"/>
    <col min="12802" max="12802" width="12.625" style="180" customWidth="1"/>
    <col min="12803" max="12803" width="10.125" style="180" customWidth="1"/>
    <col min="12804" max="12804" width="11.75390625" style="180" customWidth="1"/>
    <col min="12805" max="12805" width="10.125" style="180" customWidth="1"/>
    <col min="12806" max="12806" width="11.75390625" style="180" customWidth="1"/>
    <col min="12807" max="13029" width="10.125" style="180" customWidth="1"/>
    <col min="13030" max="13030" width="28.25390625" style="180" customWidth="1"/>
    <col min="13031" max="13031" width="20.50390625" style="180" customWidth="1"/>
    <col min="13032" max="13033" width="14.75390625" style="180" customWidth="1"/>
    <col min="13034" max="13034" width="12.875" style="180" customWidth="1"/>
    <col min="13035" max="13035" width="10.75390625" style="180" customWidth="1"/>
    <col min="13036" max="13036" width="12.50390625" style="180" customWidth="1"/>
    <col min="13037" max="13037" width="10.125" style="180" customWidth="1"/>
    <col min="13038" max="13038" width="16.375" style="180" customWidth="1"/>
    <col min="13039" max="13039" width="16.625" style="180" customWidth="1"/>
    <col min="13040" max="13040" width="13.125" style="180" customWidth="1"/>
    <col min="13041" max="13041" width="10.125" style="180" customWidth="1"/>
    <col min="13042" max="13042" width="12.375" style="180" customWidth="1"/>
    <col min="13043" max="13043" width="10.125" style="180" customWidth="1"/>
    <col min="13044" max="13044" width="15.625" style="180" customWidth="1"/>
    <col min="13045" max="13045" width="10.125" style="180" customWidth="1"/>
    <col min="13046" max="13046" width="15.625" style="180" customWidth="1"/>
    <col min="13047" max="13047" width="10.125" style="180" customWidth="1"/>
    <col min="13048" max="13048" width="15.625" style="180" customWidth="1"/>
    <col min="13049" max="13049" width="10.125" style="180" customWidth="1"/>
    <col min="13050" max="13050" width="16.375" style="180" customWidth="1"/>
    <col min="13051" max="13051" width="10.125" style="180" customWidth="1"/>
    <col min="13052" max="13052" width="12.375" style="180" customWidth="1"/>
    <col min="13053" max="13053" width="10.125" style="180" customWidth="1"/>
    <col min="13054" max="13054" width="12.75390625" style="180" customWidth="1"/>
    <col min="13055" max="13055" width="10.125" style="180" customWidth="1"/>
    <col min="13056" max="13056" width="12.50390625" style="180" customWidth="1"/>
    <col min="13057" max="13057" width="10.125" style="180" customWidth="1"/>
    <col min="13058" max="13058" width="12.625" style="180" customWidth="1"/>
    <col min="13059" max="13059" width="10.125" style="180" customWidth="1"/>
    <col min="13060" max="13060" width="11.75390625" style="180" customWidth="1"/>
    <col min="13061" max="13061" width="10.125" style="180" customWidth="1"/>
    <col min="13062" max="13062" width="11.75390625" style="180" customWidth="1"/>
    <col min="13063" max="13285" width="10.125" style="180" customWidth="1"/>
    <col min="13286" max="13286" width="28.25390625" style="180" customWidth="1"/>
    <col min="13287" max="13287" width="20.50390625" style="180" customWidth="1"/>
    <col min="13288" max="13289" width="14.75390625" style="180" customWidth="1"/>
    <col min="13290" max="13290" width="12.875" style="180" customWidth="1"/>
    <col min="13291" max="13291" width="10.75390625" style="180" customWidth="1"/>
    <col min="13292" max="13292" width="12.50390625" style="180" customWidth="1"/>
    <col min="13293" max="13293" width="10.125" style="180" customWidth="1"/>
    <col min="13294" max="13294" width="16.375" style="180" customWidth="1"/>
    <col min="13295" max="13295" width="16.625" style="180" customWidth="1"/>
    <col min="13296" max="13296" width="13.125" style="180" customWidth="1"/>
    <col min="13297" max="13297" width="10.125" style="180" customWidth="1"/>
    <col min="13298" max="13298" width="12.375" style="180" customWidth="1"/>
    <col min="13299" max="13299" width="10.125" style="180" customWidth="1"/>
    <col min="13300" max="13300" width="15.625" style="180" customWidth="1"/>
    <col min="13301" max="13301" width="10.125" style="180" customWidth="1"/>
    <col min="13302" max="13302" width="15.625" style="180" customWidth="1"/>
    <col min="13303" max="13303" width="10.125" style="180" customWidth="1"/>
    <col min="13304" max="13304" width="15.625" style="180" customWidth="1"/>
    <col min="13305" max="13305" width="10.125" style="180" customWidth="1"/>
    <col min="13306" max="13306" width="16.375" style="180" customWidth="1"/>
    <col min="13307" max="13307" width="10.125" style="180" customWidth="1"/>
    <col min="13308" max="13308" width="12.375" style="180" customWidth="1"/>
    <col min="13309" max="13309" width="10.125" style="180" customWidth="1"/>
    <col min="13310" max="13310" width="12.75390625" style="180" customWidth="1"/>
    <col min="13311" max="13311" width="10.125" style="180" customWidth="1"/>
    <col min="13312" max="13312" width="12.50390625" style="180" customWidth="1"/>
    <col min="13313" max="13313" width="10.125" style="180" customWidth="1"/>
    <col min="13314" max="13314" width="12.625" style="180" customWidth="1"/>
    <col min="13315" max="13315" width="10.125" style="180" customWidth="1"/>
    <col min="13316" max="13316" width="11.75390625" style="180" customWidth="1"/>
    <col min="13317" max="13317" width="10.125" style="180" customWidth="1"/>
    <col min="13318" max="13318" width="11.75390625" style="180" customWidth="1"/>
    <col min="13319" max="13541" width="10.125" style="180" customWidth="1"/>
    <col min="13542" max="13542" width="28.25390625" style="180" customWidth="1"/>
    <col min="13543" max="13543" width="20.50390625" style="180" customWidth="1"/>
    <col min="13544" max="13545" width="14.75390625" style="180" customWidth="1"/>
    <col min="13546" max="13546" width="12.875" style="180" customWidth="1"/>
    <col min="13547" max="13547" width="10.75390625" style="180" customWidth="1"/>
    <col min="13548" max="13548" width="12.50390625" style="180" customWidth="1"/>
    <col min="13549" max="13549" width="10.125" style="180" customWidth="1"/>
    <col min="13550" max="13550" width="16.375" style="180" customWidth="1"/>
    <col min="13551" max="13551" width="16.625" style="180" customWidth="1"/>
    <col min="13552" max="13552" width="13.125" style="180" customWidth="1"/>
    <col min="13553" max="13553" width="10.125" style="180" customWidth="1"/>
    <col min="13554" max="13554" width="12.375" style="180" customWidth="1"/>
    <col min="13555" max="13555" width="10.125" style="180" customWidth="1"/>
    <col min="13556" max="13556" width="15.625" style="180" customWidth="1"/>
    <col min="13557" max="13557" width="10.125" style="180" customWidth="1"/>
    <col min="13558" max="13558" width="15.625" style="180" customWidth="1"/>
    <col min="13559" max="13559" width="10.125" style="180" customWidth="1"/>
    <col min="13560" max="13560" width="15.625" style="180" customWidth="1"/>
    <col min="13561" max="13561" width="10.125" style="180" customWidth="1"/>
    <col min="13562" max="13562" width="16.375" style="180" customWidth="1"/>
    <col min="13563" max="13563" width="10.125" style="180" customWidth="1"/>
    <col min="13564" max="13564" width="12.375" style="180" customWidth="1"/>
    <col min="13565" max="13565" width="10.125" style="180" customWidth="1"/>
    <col min="13566" max="13566" width="12.75390625" style="180" customWidth="1"/>
    <col min="13567" max="13567" width="10.125" style="180" customWidth="1"/>
    <col min="13568" max="13568" width="12.50390625" style="180" customWidth="1"/>
    <col min="13569" max="13569" width="10.125" style="180" customWidth="1"/>
    <col min="13570" max="13570" width="12.625" style="180" customWidth="1"/>
    <col min="13571" max="13571" width="10.125" style="180" customWidth="1"/>
    <col min="13572" max="13572" width="11.75390625" style="180" customWidth="1"/>
    <col min="13573" max="13573" width="10.125" style="180" customWidth="1"/>
    <col min="13574" max="13574" width="11.75390625" style="180" customWidth="1"/>
    <col min="13575" max="13797" width="10.125" style="180" customWidth="1"/>
    <col min="13798" max="13798" width="28.25390625" style="180" customWidth="1"/>
    <col min="13799" max="13799" width="20.50390625" style="180" customWidth="1"/>
    <col min="13800" max="13801" width="14.75390625" style="180" customWidth="1"/>
    <col min="13802" max="13802" width="12.875" style="180" customWidth="1"/>
    <col min="13803" max="13803" width="10.75390625" style="180" customWidth="1"/>
    <col min="13804" max="13804" width="12.50390625" style="180" customWidth="1"/>
    <col min="13805" max="13805" width="10.125" style="180" customWidth="1"/>
    <col min="13806" max="13806" width="16.375" style="180" customWidth="1"/>
    <col min="13807" max="13807" width="16.625" style="180" customWidth="1"/>
    <col min="13808" max="13808" width="13.125" style="180" customWidth="1"/>
    <col min="13809" max="13809" width="10.125" style="180" customWidth="1"/>
    <col min="13810" max="13810" width="12.375" style="180" customWidth="1"/>
    <col min="13811" max="13811" width="10.125" style="180" customWidth="1"/>
    <col min="13812" max="13812" width="15.625" style="180" customWidth="1"/>
    <col min="13813" max="13813" width="10.125" style="180" customWidth="1"/>
    <col min="13814" max="13814" width="15.625" style="180" customWidth="1"/>
    <col min="13815" max="13815" width="10.125" style="180" customWidth="1"/>
    <col min="13816" max="13816" width="15.625" style="180" customWidth="1"/>
    <col min="13817" max="13817" width="10.125" style="180" customWidth="1"/>
    <col min="13818" max="13818" width="16.375" style="180" customWidth="1"/>
    <col min="13819" max="13819" width="10.125" style="180" customWidth="1"/>
    <col min="13820" max="13820" width="12.375" style="180" customWidth="1"/>
    <col min="13821" max="13821" width="10.125" style="180" customWidth="1"/>
    <col min="13822" max="13822" width="12.75390625" style="180" customWidth="1"/>
    <col min="13823" max="13823" width="10.125" style="180" customWidth="1"/>
    <col min="13824" max="13824" width="12.50390625" style="180" customWidth="1"/>
    <col min="13825" max="13825" width="10.125" style="180" customWidth="1"/>
    <col min="13826" max="13826" width="12.625" style="180" customWidth="1"/>
    <col min="13827" max="13827" width="10.125" style="180" customWidth="1"/>
    <col min="13828" max="13828" width="11.75390625" style="180" customWidth="1"/>
    <col min="13829" max="13829" width="10.125" style="180" customWidth="1"/>
    <col min="13830" max="13830" width="11.75390625" style="180" customWidth="1"/>
    <col min="13831" max="14053" width="10.125" style="180" customWidth="1"/>
    <col min="14054" max="14054" width="28.25390625" style="180" customWidth="1"/>
    <col min="14055" max="14055" width="20.50390625" style="180" customWidth="1"/>
    <col min="14056" max="14057" width="14.75390625" style="180" customWidth="1"/>
    <col min="14058" max="14058" width="12.875" style="180" customWidth="1"/>
    <col min="14059" max="14059" width="10.75390625" style="180" customWidth="1"/>
    <col min="14060" max="14060" width="12.50390625" style="180" customWidth="1"/>
    <col min="14061" max="14061" width="10.125" style="180" customWidth="1"/>
    <col min="14062" max="14062" width="16.375" style="180" customWidth="1"/>
    <col min="14063" max="14063" width="16.625" style="180" customWidth="1"/>
    <col min="14064" max="14064" width="13.125" style="180" customWidth="1"/>
    <col min="14065" max="14065" width="10.125" style="180" customWidth="1"/>
    <col min="14066" max="14066" width="12.375" style="180" customWidth="1"/>
    <col min="14067" max="14067" width="10.125" style="180" customWidth="1"/>
    <col min="14068" max="14068" width="15.625" style="180" customWidth="1"/>
    <col min="14069" max="14069" width="10.125" style="180" customWidth="1"/>
    <col min="14070" max="14070" width="15.625" style="180" customWidth="1"/>
    <col min="14071" max="14071" width="10.125" style="180" customWidth="1"/>
    <col min="14072" max="14072" width="15.625" style="180" customWidth="1"/>
    <col min="14073" max="14073" width="10.125" style="180" customWidth="1"/>
    <col min="14074" max="14074" width="16.375" style="180" customWidth="1"/>
    <col min="14075" max="14075" width="10.125" style="180" customWidth="1"/>
    <col min="14076" max="14076" width="12.375" style="180" customWidth="1"/>
    <col min="14077" max="14077" width="10.125" style="180" customWidth="1"/>
    <col min="14078" max="14078" width="12.75390625" style="180" customWidth="1"/>
    <col min="14079" max="14079" width="10.125" style="180" customWidth="1"/>
    <col min="14080" max="14080" width="12.50390625" style="180" customWidth="1"/>
    <col min="14081" max="14081" width="10.125" style="180" customWidth="1"/>
    <col min="14082" max="14082" width="12.625" style="180" customWidth="1"/>
    <col min="14083" max="14083" width="10.125" style="180" customWidth="1"/>
    <col min="14084" max="14084" width="11.75390625" style="180" customWidth="1"/>
    <col min="14085" max="14085" width="10.125" style="180" customWidth="1"/>
    <col min="14086" max="14086" width="11.75390625" style="180" customWidth="1"/>
    <col min="14087" max="14309" width="10.125" style="180" customWidth="1"/>
    <col min="14310" max="14310" width="28.25390625" style="180" customWidth="1"/>
    <col min="14311" max="14311" width="20.50390625" style="180" customWidth="1"/>
    <col min="14312" max="14313" width="14.75390625" style="180" customWidth="1"/>
    <col min="14314" max="14314" width="12.875" style="180" customWidth="1"/>
    <col min="14315" max="14315" width="10.75390625" style="180" customWidth="1"/>
    <col min="14316" max="14316" width="12.50390625" style="180" customWidth="1"/>
    <col min="14317" max="14317" width="10.125" style="180" customWidth="1"/>
    <col min="14318" max="14318" width="16.375" style="180" customWidth="1"/>
    <col min="14319" max="14319" width="16.625" style="180" customWidth="1"/>
    <col min="14320" max="14320" width="13.125" style="180" customWidth="1"/>
    <col min="14321" max="14321" width="10.125" style="180" customWidth="1"/>
    <col min="14322" max="14322" width="12.375" style="180" customWidth="1"/>
    <col min="14323" max="14323" width="10.125" style="180" customWidth="1"/>
    <col min="14324" max="14324" width="15.625" style="180" customWidth="1"/>
    <col min="14325" max="14325" width="10.125" style="180" customWidth="1"/>
    <col min="14326" max="14326" width="15.625" style="180" customWidth="1"/>
    <col min="14327" max="14327" width="10.125" style="180" customWidth="1"/>
    <col min="14328" max="14328" width="15.625" style="180" customWidth="1"/>
    <col min="14329" max="14329" width="10.125" style="180" customWidth="1"/>
    <col min="14330" max="14330" width="16.375" style="180" customWidth="1"/>
    <col min="14331" max="14331" width="10.125" style="180" customWidth="1"/>
    <col min="14332" max="14332" width="12.375" style="180" customWidth="1"/>
    <col min="14333" max="14333" width="10.125" style="180" customWidth="1"/>
    <col min="14334" max="14334" width="12.75390625" style="180" customWidth="1"/>
    <col min="14335" max="14335" width="10.125" style="180" customWidth="1"/>
    <col min="14336" max="14336" width="12.50390625" style="180" customWidth="1"/>
    <col min="14337" max="14337" width="10.125" style="180" customWidth="1"/>
    <col min="14338" max="14338" width="12.625" style="180" customWidth="1"/>
    <col min="14339" max="14339" width="10.125" style="180" customWidth="1"/>
    <col min="14340" max="14340" width="11.75390625" style="180" customWidth="1"/>
    <col min="14341" max="14341" width="10.125" style="180" customWidth="1"/>
    <col min="14342" max="14342" width="11.75390625" style="180" customWidth="1"/>
    <col min="14343" max="14565" width="10.125" style="180" customWidth="1"/>
    <col min="14566" max="14566" width="28.25390625" style="180" customWidth="1"/>
    <col min="14567" max="14567" width="20.50390625" style="180" customWidth="1"/>
    <col min="14568" max="14569" width="14.75390625" style="180" customWidth="1"/>
    <col min="14570" max="14570" width="12.875" style="180" customWidth="1"/>
    <col min="14571" max="14571" width="10.75390625" style="180" customWidth="1"/>
    <col min="14572" max="14572" width="12.50390625" style="180" customWidth="1"/>
    <col min="14573" max="14573" width="10.125" style="180" customWidth="1"/>
    <col min="14574" max="14574" width="16.375" style="180" customWidth="1"/>
    <col min="14575" max="14575" width="16.625" style="180" customWidth="1"/>
    <col min="14576" max="14576" width="13.125" style="180" customWidth="1"/>
    <col min="14577" max="14577" width="10.125" style="180" customWidth="1"/>
    <col min="14578" max="14578" width="12.375" style="180" customWidth="1"/>
    <col min="14579" max="14579" width="10.125" style="180" customWidth="1"/>
    <col min="14580" max="14580" width="15.625" style="180" customWidth="1"/>
    <col min="14581" max="14581" width="10.125" style="180" customWidth="1"/>
    <col min="14582" max="14582" width="15.625" style="180" customWidth="1"/>
    <col min="14583" max="14583" width="10.125" style="180" customWidth="1"/>
    <col min="14584" max="14584" width="15.625" style="180" customWidth="1"/>
    <col min="14585" max="14585" width="10.125" style="180" customWidth="1"/>
    <col min="14586" max="14586" width="16.375" style="180" customWidth="1"/>
    <col min="14587" max="14587" width="10.125" style="180" customWidth="1"/>
    <col min="14588" max="14588" width="12.375" style="180" customWidth="1"/>
    <col min="14589" max="14589" width="10.125" style="180" customWidth="1"/>
    <col min="14590" max="14590" width="12.75390625" style="180" customWidth="1"/>
    <col min="14591" max="14591" width="10.125" style="180" customWidth="1"/>
    <col min="14592" max="14592" width="12.50390625" style="180" customWidth="1"/>
    <col min="14593" max="14593" width="10.125" style="180" customWidth="1"/>
    <col min="14594" max="14594" width="12.625" style="180" customWidth="1"/>
    <col min="14595" max="14595" width="10.125" style="180" customWidth="1"/>
    <col min="14596" max="14596" width="11.75390625" style="180" customWidth="1"/>
    <col min="14597" max="14597" width="10.125" style="180" customWidth="1"/>
    <col min="14598" max="14598" width="11.75390625" style="180" customWidth="1"/>
    <col min="14599" max="14821" width="10.125" style="180" customWidth="1"/>
    <col min="14822" max="14822" width="28.25390625" style="180" customWidth="1"/>
    <col min="14823" max="14823" width="20.50390625" style="180" customWidth="1"/>
    <col min="14824" max="14825" width="14.75390625" style="180" customWidth="1"/>
    <col min="14826" max="14826" width="12.875" style="180" customWidth="1"/>
    <col min="14827" max="14827" width="10.75390625" style="180" customWidth="1"/>
    <col min="14828" max="14828" width="12.50390625" style="180" customWidth="1"/>
    <col min="14829" max="14829" width="10.125" style="180" customWidth="1"/>
    <col min="14830" max="14830" width="16.375" style="180" customWidth="1"/>
    <col min="14831" max="14831" width="16.625" style="180" customWidth="1"/>
    <col min="14832" max="14832" width="13.125" style="180" customWidth="1"/>
    <col min="14833" max="14833" width="10.125" style="180" customWidth="1"/>
    <col min="14834" max="14834" width="12.375" style="180" customWidth="1"/>
    <col min="14835" max="14835" width="10.125" style="180" customWidth="1"/>
    <col min="14836" max="14836" width="15.625" style="180" customWidth="1"/>
    <col min="14837" max="14837" width="10.125" style="180" customWidth="1"/>
    <col min="14838" max="14838" width="15.625" style="180" customWidth="1"/>
    <col min="14839" max="14839" width="10.125" style="180" customWidth="1"/>
    <col min="14840" max="14840" width="15.625" style="180" customWidth="1"/>
    <col min="14841" max="14841" width="10.125" style="180" customWidth="1"/>
    <col min="14842" max="14842" width="16.375" style="180" customWidth="1"/>
    <col min="14843" max="14843" width="10.125" style="180" customWidth="1"/>
    <col min="14844" max="14844" width="12.375" style="180" customWidth="1"/>
    <col min="14845" max="14845" width="10.125" style="180" customWidth="1"/>
    <col min="14846" max="14846" width="12.75390625" style="180" customWidth="1"/>
    <col min="14847" max="14847" width="10.125" style="180" customWidth="1"/>
    <col min="14848" max="14848" width="12.50390625" style="180" customWidth="1"/>
    <col min="14849" max="14849" width="10.125" style="180" customWidth="1"/>
    <col min="14850" max="14850" width="12.625" style="180" customWidth="1"/>
    <col min="14851" max="14851" width="10.125" style="180" customWidth="1"/>
    <col min="14852" max="14852" width="11.75390625" style="180" customWidth="1"/>
    <col min="14853" max="14853" width="10.125" style="180" customWidth="1"/>
    <col min="14854" max="14854" width="11.75390625" style="180" customWidth="1"/>
    <col min="14855" max="15077" width="10.125" style="180" customWidth="1"/>
    <col min="15078" max="15078" width="28.25390625" style="180" customWidth="1"/>
    <col min="15079" max="15079" width="20.50390625" style="180" customWidth="1"/>
    <col min="15080" max="15081" width="14.75390625" style="180" customWidth="1"/>
    <col min="15082" max="15082" width="12.875" style="180" customWidth="1"/>
    <col min="15083" max="15083" width="10.75390625" style="180" customWidth="1"/>
    <col min="15084" max="15084" width="12.50390625" style="180" customWidth="1"/>
    <col min="15085" max="15085" width="10.125" style="180" customWidth="1"/>
    <col min="15086" max="15086" width="16.375" style="180" customWidth="1"/>
    <col min="15087" max="15087" width="16.625" style="180" customWidth="1"/>
    <col min="15088" max="15088" width="13.125" style="180" customWidth="1"/>
    <col min="15089" max="15089" width="10.125" style="180" customWidth="1"/>
    <col min="15090" max="15090" width="12.375" style="180" customWidth="1"/>
    <col min="15091" max="15091" width="10.125" style="180" customWidth="1"/>
    <col min="15092" max="15092" width="15.625" style="180" customWidth="1"/>
    <col min="15093" max="15093" width="10.125" style="180" customWidth="1"/>
    <col min="15094" max="15094" width="15.625" style="180" customWidth="1"/>
    <col min="15095" max="15095" width="10.125" style="180" customWidth="1"/>
    <col min="15096" max="15096" width="15.625" style="180" customWidth="1"/>
    <col min="15097" max="15097" width="10.125" style="180" customWidth="1"/>
    <col min="15098" max="15098" width="16.375" style="180" customWidth="1"/>
    <col min="15099" max="15099" width="10.125" style="180" customWidth="1"/>
    <col min="15100" max="15100" width="12.375" style="180" customWidth="1"/>
    <col min="15101" max="15101" width="10.125" style="180" customWidth="1"/>
    <col min="15102" max="15102" width="12.75390625" style="180" customWidth="1"/>
    <col min="15103" max="15103" width="10.125" style="180" customWidth="1"/>
    <col min="15104" max="15104" width="12.50390625" style="180" customWidth="1"/>
    <col min="15105" max="15105" width="10.125" style="180" customWidth="1"/>
    <col min="15106" max="15106" width="12.625" style="180" customWidth="1"/>
    <col min="15107" max="15107" width="10.125" style="180" customWidth="1"/>
    <col min="15108" max="15108" width="11.75390625" style="180" customWidth="1"/>
    <col min="15109" max="15109" width="10.125" style="180" customWidth="1"/>
    <col min="15110" max="15110" width="11.75390625" style="180" customWidth="1"/>
    <col min="15111" max="15333" width="10.125" style="180" customWidth="1"/>
    <col min="15334" max="15334" width="28.25390625" style="180" customWidth="1"/>
    <col min="15335" max="15335" width="20.50390625" style="180" customWidth="1"/>
    <col min="15336" max="15337" width="14.75390625" style="180" customWidth="1"/>
    <col min="15338" max="15338" width="12.875" style="180" customWidth="1"/>
    <col min="15339" max="15339" width="10.75390625" style="180" customWidth="1"/>
    <col min="15340" max="15340" width="12.50390625" style="180" customWidth="1"/>
    <col min="15341" max="15341" width="10.125" style="180" customWidth="1"/>
    <col min="15342" max="15342" width="16.375" style="180" customWidth="1"/>
    <col min="15343" max="15343" width="16.625" style="180" customWidth="1"/>
    <col min="15344" max="15344" width="13.125" style="180" customWidth="1"/>
    <col min="15345" max="15345" width="10.125" style="180" customWidth="1"/>
    <col min="15346" max="15346" width="12.375" style="180" customWidth="1"/>
    <col min="15347" max="15347" width="10.125" style="180" customWidth="1"/>
    <col min="15348" max="15348" width="15.625" style="180" customWidth="1"/>
    <col min="15349" max="15349" width="10.125" style="180" customWidth="1"/>
    <col min="15350" max="15350" width="15.625" style="180" customWidth="1"/>
    <col min="15351" max="15351" width="10.125" style="180" customWidth="1"/>
    <col min="15352" max="15352" width="15.625" style="180" customWidth="1"/>
    <col min="15353" max="15353" width="10.125" style="180" customWidth="1"/>
    <col min="15354" max="15354" width="16.375" style="180" customWidth="1"/>
    <col min="15355" max="15355" width="10.125" style="180" customWidth="1"/>
    <col min="15356" max="15356" width="12.375" style="180" customWidth="1"/>
    <col min="15357" max="15357" width="10.125" style="180" customWidth="1"/>
    <col min="15358" max="15358" width="12.75390625" style="180" customWidth="1"/>
    <col min="15359" max="15359" width="10.125" style="180" customWidth="1"/>
    <col min="15360" max="15360" width="12.50390625" style="180" customWidth="1"/>
    <col min="15361" max="15361" width="10.125" style="180" customWidth="1"/>
    <col min="15362" max="15362" width="12.625" style="180" customWidth="1"/>
    <col min="15363" max="15363" width="10.125" style="180" customWidth="1"/>
    <col min="15364" max="15364" width="11.75390625" style="180" customWidth="1"/>
    <col min="15365" max="15365" width="10.125" style="180" customWidth="1"/>
    <col min="15366" max="15366" width="11.75390625" style="180" customWidth="1"/>
    <col min="15367" max="15589" width="10.125" style="180" customWidth="1"/>
    <col min="15590" max="15590" width="28.25390625" style="180" customWidth="1"/>
    <col min="15591" max="15591" width="20.50390625" style="180" customWidth="1"/>
    <col min="15592" max="15593" width="14.75390625" style="180" customWidth="1"/>
    <col min="15594" max="15594" width="12.875" style="180" customWidth="1"/>
    <col min="15595" max="15595" width="10.75390625" style="180" customWidth="1"/>
    <col min="15596" max="15596" width="12.50390625" style="180" customWidth="1"/>
    <col min="15597" max="15597" width="10.125" style="180" customWidth="1"/>
    <col min="15598" max="15598" width="16.375" style="180" customWidth="1"/>
    <col min="15599" max="15599" width="16.625" style="180" customWidth="1"/>
    <col min="15600" max="15600" width="13.125" style="180" customWidth="1"/>
    <col min="15601" max="15601" width="10.125" style="180" customWidth="1"/>
    <col min="15602" max="15602" width="12.375" style="180" customWidth="1"/>
    <col min="15603" max="15603" width="10.125" style="180" customWidth="1"/>
    <col min="15604" max="15604" width="15.625" style="180" customWidth="1"/>
    <col min="15605" max="15605" width="10.125" style="180" customWidth="1"/>
    <col min="15606" max="15606" width="15.625" style="180" customWidth="1"/>
    <col min="15607" max="15607" width="10.125" style="180" customWidth="1"/>
    <col min="15608" max="15608" width="15.625" style="180" customWidth="1"/>
    <col min="15609" max="15609" width="10.125" style="180" customWidth="1"/>
    <col min="15610" max="15610" width="16.375" style="180" customWidth="1"/>
    <col min="15611" max="15611" width="10.125" style="180" customWidth="1"/>
    <col min="15612" max="15612" width="12.375" style="180" customWidth="1"/>
    <col min="15613" max="15613" width="10.125" style="180" customWidth="1"/>
    <col min="15614" max="15614" width="12.75390625" style="180" customWidth="1"/>
    <col min="15615" max="15615" width="10.125" style="180" customWidth="1"/>
    <col min="15616" max="15616" width="12.50390625" style="180" customWidth="1"/>
    <col min="15617" max="15617" width="10.125" style="180" customWidth="1"/>
    <col min="15618" max="15618" width="12.625" style="180" customWidth="1"/>
    <col min="15619" max="15619" width="10.125" style="180" customWidth="1"/>
    <col min="15620" max="15620" width="11.75390625" style="180" customWidth="1"/>
    <col min="15621" max="15621" width="10.125" style="180" customWidth="1"/>
    <col min="15622" max="15622" width="11.75390625" style="180" customWidth="1"/>
    <col min="15623" max="15845" width="10.125" style="180" customWidth="1"/>
    <col min="15846" max="15846" width="28.25390625" style="180" customWidth="1"/>
    <col min="15847" max="15847" width="20.50390625" style="180" customWidth="1"/>
    <col min="15848" max="15849" width="14.75390625" style="180" customWidth="1"/>
    <col min="15850" max="15850" width="12.875" style="180" customWidth="1"/>
    <col min="15851" max="15851" width="10.75390625" style="180" customWidth="1"/>
    <col min="15852" max="15852" width="12.50390625" style="180" customWidth="1"/>
    <col min="15853" max="15853" width="10.125" style="180" customWidth="1"/>
    <col min="15854" max="15854" width="16.375" style="180" customWidth="1"/>
    <col min="15855" max="15855" width="16.625" style="180" customWidth="1"/>
    <col min="15856" max="15856" width="13.125" style="180" customWidth="1"/>
    <col min="15857" max="15857" width="10.125" style="180" customWidth="1"/>
    <col min="15858" max="15858" width="12.375" style="180" customWidth="1"/>
    <col min="15859" max="15859" width="10.125" style="180" customWidth="1"/>
    <col min="15860" max="15860" width="15.625" style="180" customWidth="1"/>
    <col min="15861" max="15861" width="10.125" style="180" customWidth="1"/>
    <col min="15862" max="15862" width="15.625" style="180" customWidth="1"/>
    <col min="15863" max="15863" width="10.125" style="180" customWidth="1"/>
    <col min="15864" max="15864" width="15.625" style="180" customWidth="1"/>
    <col min="15865" max="15865" width="10.125" style="180" customWidth="1"/>
    <col min="15866" max="15866" width="16.375" style="180" customWidth="1"/>
    <col min="15867" max="15867" width="10.125" style="180" customWidth="1"/>
    <col min="15868" max="15868" width="12.375" style="180" customWidth="1"/>
    <col min="15869" max="15869" width="10.125" style="180" customWidth="1"/>
    <col min="15870" max="15870" width="12.75390625" style="180" customWidth="1"/>
    <col min="15871" max="15871" width="10.125" style="180" customWidth="1"/>
    <col min="15872" max="15872" width="12.50390625" style="180" customWidth="1"/>
    <col min="15873" max="15873" width="10.125" style="180" customWidth="1"/>
    <col min="15874" max="15874" width="12.625" style="180" customWidth="1"/>
    <col min="15875" max="15875" width="10.125" style="180" customWidth="1"/>
    <col min="15876" max="15876" width="11.75390625" style="180" customWidth="1"/>
    <col min="15877" max="15877" width="10.125" style="180" customWidth="1"/>
    <col min="15878" max="15878" width="11.75390625" style="180" customWidth="1"/>
    <col min="15879" max="16101" width="10.125" style="180" customWidth="1"/>
    <col min="16102" max="16102" width="28.25390625" style="180" customWidth="1"/>
    <col min="16103" max="16103" width="20.50390625" style="180" customWidth="1"/>
    <col min="16104" max="16105" width="14.75390625" style="180" customWidth="1"/>
    <col min="16106" max="16106" width="12.875" style="180" customWidth="1"/>
    <col min="16107" max="16107" width="10.75390625" style="180" customWidth="1"/>
    <col min="16108" max="16108" width="12.50390625" style="180" customWidth="1"/>
    <col min="16109" max="16109" width="10.125" style="180" customWidth="1"/>
    <col min="16110" max="16110" width="16.375" style="180" customWidth="1"/>
    <col min="16111" max="16111" width="16.625" style="180" customWidth="1"/>
    <col min="16112" max="16112" width="13.125" style="180" customWidth="1"/>
    <col min="16113" max="16113" width="10.125" style="180" customWidth="1"/>
    <col min="16114" max="16114" width="12.375" style="180" customWidth="1"/>
    <col min="16115" max="16115" width="10.125" style="180" customWidth="1"/>
    <col min="16116" max="16116" width="15.625" style="180" customWidth="1"/>
    <col min="16117" max="16117" width="10.125" style="180" customWidth="1"/>
    <col min="16118" max="16118" width="15.625" style="180" customWidth="1"/>
    <col min="16119" max="16119" width="10.125" style="180" customWidth="1"/>
    <col min="16120" max="16120" width="15.625" style="180" customWidth="1"/>
    <col min="16121" max="16121" width="10.125" style="180" customWidth="1"/>
    <col min="16122" max="16122" width="16.375" style="180" customWidth="1"/>
    <col min="16123" max="16123" width="10.125" style="180" customWidth="1"/>
    <col min="16124" max="16124" width="12.375" style="180" customWidth="1"/>
    <col min="16125" max="16125" width="10.125" style="180" customWidth="1"/>
    <col min="16126" max="16126" width="12.75390625" style="180" customWidth="1"/>
    <col min="16127" max="16127" width="10.125" style="180" customWidth="1"/>
    <col min="16128" max="16128" width="12.50390625" style="180" customWidth="1"/>
    <col min="16129" max="16129" width="10.125" style="180" customWidth="1"/>
    <col min="16130" max="16130" width="12.625" style="180" customWidth="1"/>
    <col min="16131" max="16131" width="10.125" style="180" customWidth="1"/>
    <col min="16132" max="16132" width="11.75390625" style="180" customWidth="1"/>
    <col min="16133" max="16133" width="10.125" style="180" customWidth="1"/>
    <col min="16134" max="16134" width="11.75390625" style="180" customWidth="1"/>
    <col min="16135" max="16384" width="10.125" style="180" customWidth="1"/>
  </cols>
  <sheetData>
    <row r="1" ht="143.25" customHeight="1"/>
    <row r="3" spans="1:20" s="222" customFormat="1" ht="36.75" customHeight="1">
      <c r="A3" s="220"/>
      <c r="B3" s="304" t="s">
        <v>74</v>
      </c>
      <c r="C3" s="305" t="s">
        <v>219</v>
      </c>
      <c r="D3" s="305"/>
      <c r="E3" s="305"/>
      <c r="F3" s="305"/>
      <c r="G3" s="305" t="s">
        <v>109</v>
      </c>
      <c r="H3" s="305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</row>
    <row r="4" spans="1:20" s="222" customFormat="1" ht="15.75">
      <c r="A4" s="220"/>
      <c r="B4" s="304"/>
      <c r="C4" s="305" t="s">
        <v>182</v>
      </c>
      <c r="D4" s="305"/>
      <c r="E4" s="305" t="s">
        <v>183</v>
      </c>
      <c r="F4" s="305"/>
      <c r="G4" s="305"/>
      <c r="H4" s="305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</row>
    <row r="5" spans="1:20" s="222" customFormat="1" ht="15.75">
      <c r="A5" s="220"/>
      <c r="B5" s="304"/>
      <c r="C5" s="306" t="s">
        <v>181</v>
      </c>
      <c r="D5" s="304" t="s">
        <v>81</v>
      </c>
      <c r="E5" s="306" t="s">
        <v>181</v>
      </c>
      <c r="F5" s="304" t="s">
        <v>81</v>
      </c>
      <c r="G5" s="304" t="s">
        <v>94</v>
      </c>
      <c r="H5" s="304" t="s">
        <v>81</v>
      </c>
      <c r="I5" s="221"/>
      <c r="J5" s="221"/>
      <c r="K5" s="221"/>
      <c r="L5" s="221"/>
      <c r="M5" s="221"/>
      <c r="N5" s="221"/>
      <c r="O5" s="221"/>
      <c r="P5" s="223"/>
      <c r="Q5" s="221"/>
      <c r="R5" s="221"/>
      <c r="S5" s="224"/>
      <c r="T5" s="221"/>
    </row>
    <row r="6" spans="1:20" s="222" customFormat="1" ht="15.75">
      <c r="A6" s="220"/>
      <c r="B6" s="304"/>
      <c r="C6" s="307"/>
      <c r="D6" s="304"/>
      <c r="E6" s="307"/>
      <c r="F6" s="304"/>
      <c r="G6" s="304"/>
      <c r="H6" s="304"/>
      <c r="I6" s="221"/>
      <c r="J6" s="221"/>
      <c r="K6" s="221"/>
      <c r="L6" s="221"/>
      <c r="M6" s="221"/>
      <c r="N6" s="221"/>
      <c r="O6" s="221"/>
      <c r="P6" s="223"/>
      <c r="Q6" s="221"/>
      <c r="R6" s="221"/>
      <c r="S6" s="224"/>
      <c r="T6" s="221"/>
    </row>
    <row r="7" spans="2:8" s="225" customFormat="1" ht="15.75">
      <c r="B7" s="226" t="s">
        <v>82</v>
      </c>
      <c r="C7" s="204">
        <v>1520</v>
      </c>
      <c r="D7" s="227">
        <v>1</v>
      </c>
      <c r="E7" s="228">
        <v>1718.36</v>
      </c>
      <c r="F7" s="227">
        <v>1</v>
      </c>
      <c r="G7" s="229">
        <v>3238.3599999999997</v>
      </c>
      <c r="H7" s="346">
        <v>1.0000000000000002</v>
      </c>
    </row>
    <row r="8" spans="2:20" s="181" customFormat="1" ht="15.6" customHeight="1">
      <c r="B8" s="185" t="s">
        <v>48</v>
      </c>
      <c r="C8" s="344">
        <v>0</v>
      </c>
      <c r="D8" s="50">
        <v>0</v>
      </c>
      <c r="E8" s="344">
        <v>557</v>
      </c>
      <c r="F8" s="50">
        <v>0.3241462790102191</v>
      </c>
      <c r="G8" s="198">
        <v>557</v>
      </c>
      <c r="H8" s="50">
        <v>0.1720006423004237</v>
      </c>
      <c r="I8" s="187"/>
      <c r="J8" s="188"/>
      <c r="K8" s="187"/>
      <c r="L8" s="188"/>
      <c r="M8" s="187"/>
      <c r="N8" s="188"/>
      <c r="O8" s="187"/>
      <c r="P8" s="188"/>
      <c r="Q8" s="187"/>
      <c r="R8" s="188"/>
      <c r="S8" s="187"/>
      <c r="T8" s="189"/>
    </row>
    <row r="9" spans="2:20" ht="15.6" customHeight="1">
      <c r="B9" s="185" t="s">
        <v>139</v>
      </c>
      <c r="C9" s="344">
        <v>0</v>
      </c>
      <c r="D9" s="50">
        <v>0</v>
      </c>
      <c r="E9" s="344">
        <v>0</v>
      </c>
      <c r="F9" s="50">
        <v>0</v>
      </c>
      <c r="G9" s="198">
        <v>0</v>
      </c>
      <c r="H9" s="50">
        <v>0</v>
      </c>
      <c r="I9" s="190"/>
      <c r="J9" s="191"/>
      <c r="K9" s="190"/>
      <c r="L9" s="191"/>
      <c r="M9" s="190"/>
      <c r="N9" s="191"/>
      <c r="O9" s="190"/>
      <c r="P9" s="191"/>
      <c r="Q9" s="190"/>
      <c r="R9" s="191"/>
      <c r="S9" s="190"/>
      <c r="T9" s="192"/>
    </row>
    <row r="10" spans="2:20" ht="15.6" customHeight="1">
      <c r="B10" s="185" t="s">
        <v>83</v>
      </c>
      <c r="C10" s="344">
        <v>0</v>
      </c>
      <c r="D10" s="50">
        <v>0</v>
      </c>
      <c r="E10" s="344">
        <v>0</v>
      </c>
      <c r="F10" s="50">
        <v>0</v>
      </c>
      <c r="G10" s="198">
        <v>0</v>
      </c>
      <c r="H10" s="50">
        <v>0</v>
      </c>
      <c r="I10" s="190"/>
      <c r="J10" s="191"/>
      <c r="K10" s="190"/>
      <c r="L10" s="191"/>
      <c r="M10" s="190"/>
      <c r="N10" s="191"/>
      <c r="O10" s="190"/>
      <c r="P10" s="191"/>
      <c r="Q10" s="190"/>
      <c r="R10" s="191"/>
      <c r="S10" s="190"/>
      <c r="T10" s="192"/>
    </row>
    <row r="11" spans="2:20" ht="16.5">
      <c r="B11" s="185" t="s">
        <v>52</v>
      </c>
      <c r="C11" s="344">
        <v>0</v>
      </c>
      <c r="D11" s="50">
        <v>0</v>
      </c>
      <c r="E11" s="344">
        <v>10.87</v>
      </c>
      <c r="F11" s="50">
        <v>0.0063257990176680086</v>
      </c>
      <c r="G11" s="198">
        <v>10.87</v>
      </c>
      <c r="H11" s="50">
        <v>0.0033566373102434568</v>
      </c>
      <c r="I11" s="190"/>
      <c r="J11" s="191"/>
      <c r="K11" s="190"/>
      <c r="L11" s="191"/>
      <c r="M11" s="190"/>
      <c r="N11" s="191"/>
      <c r="O11" s="190"/>
      <c r="P11" s="191"/>
      <c r="Q11" s="190"/>
      <c r="R11" s="191"/>
      <c r="S11" s="190"/>
      <c r="T11" s="192"/>
    </row>
    <row r="12" spans="2:20" ht="16.5">
      <c r="B12" s="185" t="s">
        <v>53</v>
      </c>
      <c r="C12" s="344">
        <v>0</v>
      </c>
      <c r="D12" s="50">
        <v>0</v>
      </c>
      <c r="E12" s="344">
        <v>0</v>
      </c>
      <c r="F12" s="50">
        <v>0</v>
      </c>
      <c r="G12" s="198">
        <v>0</v>
      </c>
      <c r="H12" s="50">
        <v>0</v>
      </c>
      <c r="I12" s="190"/>
      <c r="J12" s="191"/>
      <c r="K12" s="190"/>
      <c r="L12" s="191"/>
      <c r="M12" s="190"/>
      <c r="N12" s="191"/>
      <c r="O12" s="190"/>
      <c r="P12" s="191"/>
      <c r="Q12" s="190"/>
      <c r="R12" s="191"/>
      <c r="S12" s="190"/>
      <c r="T12" s="192"/>
    </row>
    <row r="13" spans="2:20" ht="16.5">
      <c r="B13" s="185" t="s">
        <v>54</v>
      </c>
      <c r="C13" s="344">
        <v>0</v>
      </c>
      <c r="D13" s="50">
        <v>0</v>
      </c>
      <c r="E13" s="344">
        <v>0</v>
      </c>
      <c r="F13" s="50">
        <v>0</v>
      </c>
      <c r="G13" s="198">
        <v>0</v>
      </c>
      <c r="H13" s="50">
        <v>0</v>
      </c>
      <c r="I13" s="190"/>
      <c r="J13" s="191"/>
      <c r="K13" s="190"/>
      <c r="L13" s="191"/>
      <c r="M13" s="190"/>
      <c r="N13" s="191"/>
      <c r="O13" s="190"/>
      <c r="P13" s="191"/>
      <c r="Q13" s="190"/>
      <c r="R13" s="191"/>
      <c r="S13" s="190"/>
      <c r="T13" s="192"/>
    </row>
    <row r="14" spans="2:20" ht="16.5">
      <c r="B14" s="185" t="s">
        <v>55</v>
      </c>
      <c r="C14" s="344">
        <v>0</v>
      </c>
      <c r="D14" s="50">
        <v>0</v>
      </c>
      <c r="E14" s="344">
        <v>0</v>
      </c>
      <c r="F14" s="50">
        <v>0</v>
      </c>
      <c r="G14" s="198">
        <v>0</v>
      </c>
      <c r="H14" s="50">
        <v>0</v>
      </c>
      <c r="I14" s="190"/>
      <c r="J14" s="191"/>
      <c r="K14" s="190"/>
      <c r="L14" s="191"/>
      <c r="M14" s="190"/>
      <c r="N14" s="191"/>
      <c r="O14" s="190"/>
      <c r="P14" s="191"/>
      <c r="Q14" s="190"/>
      <c r="R14" s="191"/>
      <c r="S14" s="190"/>
      <c r="T14" s="192"/>
    </row>
    <row r="15" spans="2:20" ht="16.5">
      <c r="B15" s="185" t="s">
        <v>56</v>
      </c>
      <c r="C15" s="344">
        <v>0</v>
      </c>
      <c r="D15" s="50">
        <v>0</v>
      </c>
      <c r="E15" s="344">
        <v>0</v>
      </c>
      <c r="F15" s="50">
        <v>0</v>
      </c>
      <c r="G15" s="198">
        <v>0</v>
      </c>
      <c r="H15" s="50">
        <v>0</v>
      </c>
      <c r="I15" s="190"/>
      <c r="J15" s="191"/>
      <c r="K15" s="190"/>
      <c r="L15" s="191"/>
      <c r="M15" s="190"/>
      <c r="N15" s="191"/>
      <c r="O15" s="190"/>
      <c r="P15" s="191"/>
      <c r="Q15" s="190"/>
      <c r="R15" s="191"/>
      <c r="S15" s="190"/>
      <c r="T15" s="192"/>
    </row>
    <row r="16" spans="2:20" ht="16.5">
      <c r="B16" s="185" t="s">
        <v>140</v>
      </c>
      <c r="C16" s="344">
        <v>0</v>
      </c>
      <c r="D16" s="50">
        <v>0</v>
      </c>
      <c r="E16" s="344">
        <v>0</v>
      </c>
      <c r="F16" s="50">
        <v>0</v>
      </c>
      <c r="G16" s="198">
        <v>0</v>
      </c>
      <c r="H16" s="50">
        <v>0</v>
      </c>
      <c r="I16" s="190"/>
      <c r="J16" s="191"/>
      <c r="K16" s="190"/>
      <c r="L16" s="191"/>
      <c r="M16" s="190"/>
      <c r="N16" s="191"/>
      <c r="O16" s="190"/>
      <c r="P16" s="191"/>
      <c r="Q16" s="190"/>
      <c r="R16" s="191"/>
      <c r="S16" s="190"/>
      <c r="T16" s="192"/>
    </row>
    <row r="17" spans="2:20" ht="16.5">
      <c r="B17" s="185" t="s">
        <v>59</v>
      </c>
      <c r="C17" s="344">
        <v>0</v>
      </c>
      <c r="D17" s="50">
        <v>0</v>
      </c>
      <c r="E17" s="344">
        <v>0</v>
      </c>
      <c r="F17" s="50">
        <v>0</v>
      </c>
      <c r="G17" s="198">
        <v>0</v>
      </c>
      <c r="H17" s="50">
        <v>0</v>
      </c>
      <c r="I17" s="190"/>
      <c r="J17" s="191"/>
      <c r="K17" s="190"/>
      <c r="L17" s="191"/>
      <c r="M17" s="190"/>
      <c r="N17" s="191"/>
      <c r="O17" s="190"/>
      <c r="P17" s="191"/>
      <c r="Q17" s="190"/>
      <c r="R17" s="191"/>
      <c r="S17" s="190"/>
      <c r="T17" s="192"/>
    </row>
    <row r="18" spans="2:20" ht="16.5">
      <c r="B18" s="185" t="s">
        <v>60</v>
      </c>
      <c r="C18" s="344">
        <v>0</v>
      </c>
      <c r="D18" s="50">
        <v>0</v>
      </c>
      <c r="E18" s="344">
        <v>50</v>
      </c>
      <c r="F18" s="50">
        <v>0.02909751158080961</v>
      </c>
      <c r="G18" s="198">
        <v>50</v>
      </c>
      <c r="H18" s="50">
        <v>0.01543991403055868</v>
      </c>
      <c r="I18" s="190"/>
      <c r="J18" s="191"/>
      <c r="K18" s="190"/>
      <c r="L18" s="191"/>
      <c r="M18" s="190"/>
      <c r="N18" s="191"/>
      <c r="O18" s="190"/>
      <c r="P18" s="191"/>
      <c r="Q18" s="190"/>
      <c r="R18" s="191"/>
      <c r="S18" s="190"/>
      <c r="T18" s="192"/>
    </row>
    <row r="19" spans="2:20" ht="16.5">
      <c r="B19" s="185" t="s">
        <v>61</v>
      </c>
      <c r="C19" s="344">
        <v>0</v>
      </c>
      <c r="D19" s="50">
        <v>0</v>
      </c>
      <c r="E19" s="344">
        <v>830.77</v>
      </c>
      <c r="F19" s="50">
        <v>0.483466793919784</v>
      </c>
      <c r="G19" s="198">
        <v>830.77</v>
      </c>
      <c r="H19" s="50">
        <v>0.25654034758334465</v>
      </c>
      <c r="I19" s="190"/>
      <c r="J19" s="191"/>
      <c r="K19" s="190"/>
      <c r="L19" s="191"/>
      <c r="M19" s="190"/>
      <c r="N19" s="191"/>
      <c r="O19" s="190"/>
      <c r="P19" s="191"/>
      <c r="Q19" s="190"/>
      <c r="R19" s="191"/>
      <c r="S19" s="190"/>
      <c r="T19" s="192"/>
    </row>
    <row r="20" spans="2:20" ht="16.5">
      <c r="B20" s="185" t="s">
        <v>141</v>
      </c>
      <c r="C20" s="344">
        <v>0</v>
      </c>
      <c r="D20" s="50">
        <v>0</v>
      </c>
      <c r="E20" s="344">
        <v>0</v>
      </c>
      <c r="F20" s="50">
        <v>0</v>
      </c>
      <c r="G20" s="198">
        <v>0</v>
      </c>
      <c r="H20" s="50">
        <v>0</v>
      </c>
      <c r="I20" s="190"/>
      <c r="J20" s="191"/>
      <c r="K20" s="190"/>
      <c r="L20" s="191"/>
      <c r="M20" s="190"/>
      <c r="N20" s="191"/>
      <c r="O20" s="190"/>
      <c r="P20" s="191"/>
      <c r="Q20" s="190"/>
      <c r="R20" s="191"/>
      <c r="S20" s="190"/>
      <c r="T20" s="192"/>
    </row>
    <row r="21" spans="2:20" ht="16.5">
      <c r="B21" s="185" t="s">
        <v>142</v>
      </c>
      <c r="C21" s="344">
        <v>0</v>
      </c>
      <c r="D21" s="50">
        <v>0</v>
      </c>
      <c r="E21" s="344">
        <v>102.72</v>
      </c>
      <c r="F21" s="50">
        <v>0.05977792779161526</v>
      </c>
      <c r="G21" s="198">
        <v>102.72</v>
      </c>
      <c r="H21" s="50">
        <v>0.03171975938437975</v>
      </c>
      <c r="I21" s="190"/>
      <c r="J21" s="191"/>
      <c r="K21" s="190"/>
      <c r="L21" s="191"/>
      <c r="M21" s="190"/>
      <c r="N21" s="191"/>
      <c r="O21" s="190"/>
      <c r="P21" s="191"/>
      <c r="Q21" s="190"/>
      <c r="R21" s="191"/>
      <c r="S21" s="190"/>
      <c r="T21" s="192"/>
    </row>
    <row r="22" spans="2:20" ht="16.5">
      <c r="B22" s="185" t="s">
        <v>64</v>
      </c>
      <c r="C22" s="344">
        <v>0</v>
      </c>
      <c r="D22" s="50">
        <v>0</v>
      </c>
      <c r="E22" s="344">
        <v>0</v>
      </c>
      <c r="F22" s="50">
        <v>0</v>
      </c>
      <c r="G22" s="198">
        <v>0</v>
      </c>
      <c r="H22" s="50">
        <v>0</v>
      </c>
      <c r="I22" s="190"/>
      <c r="J22" s="191"/>
      <c r="K22" s="190"/>
      <c r="L22" s="191"/>
      <c r="M22" s="190"/>
      <c r="N22" s="191"/>
      <c r="O22" s="190"/>
      <c r="P22" s="191"/>
      <c r="Q22" s="190"/>
      <c r="R22" s="191"/>
      <c r="S22" s="190"/>
      <c r="T22" s="192"/>
    </row>
    <row r="23" spans="2:20" ht="16.5">
      <c r="B23" s="185" t="s">
        <v>65</v>
      </c>
      <c r="C23" s="344">
        <v>0</v>
      </c>
      <c r="D23" s="50">
        <v>0</v>
      </c>
      <c r="E23" s="344">
        <v>0</v>
      </c>
      <c r="F23" s="50">
        <v>0</v>
      </c>
      <c r="G23" s="198">
        <v>0</v>
      </c>
      <c r="H23" s="50">
        <v>0</v>
      </c>
      <c r="I23" s="190"/>
      <c r="J23" s="191"/>
      <c r="K23" s="190"/>
      <c r="L23" s="191"/>
      <c r="M23" s="190"/>
      <c r="N23" s="191"/>
      <c r="O23" s="190"/>
      <c r="P23" s="191"/>
      <c r="Q23" s="190"/>
      <c r="R23" s="191"/>
      <c r="S23" s="190"/>
      <c r="T23" s="192"/>
    </row>
    <row r="24" spans="2:20" ht="16.5">
      <c r="B24" s="185" t="s">
        <v>66</v>
      </c>
      <c r="C24" s="344">
        <v>28</v>
      </c>
      <c r="D24" s="50">
        <v>0.018421052631578946</v>
      </c>
      <c r="E24" s="344">
        <v>0</v>
      </c>
      <c r="F24" s="50">
        <v>0</v>
      </c>
      <c r="G24" s="198">
        <v>28</v>
      </c>
      <c r="H24" s="50">
        <v>0.00864635185711286</v>
      </c>
      <c r="I24" s="190"/>
      <c r="J24" s="191"/>
      <c r="K24" s="190"/>
      <c r="L24" s="191"/>
      <c r="M24" s="190"/>
      <c r="N24" s="191"/>
      <c r="O24" s="190"/>
      <c r="P24" s="191"/>
      <c r="Q24" s="190"/>
      <c r="R24" s="191"/>
      <c r="S24" s="190"/>
      <c r="T24" s="192"/>
    </row>
    <row r="25" spans="2:20" ht="16.5">
      <c r="B25" s="185" t="s">
        <v>67</v>
      </c>
      <c r="C25" s="344">
        <v>0</v>
      </c>
      <c r="D25" s="50">
        <v>0</v>
      </c>
      <c r="E25" s="344">
        <v>20</v>
      </c>
      <c r="F25" s="50">
        <v>0.011639004632323844</v>
      </c>
      <c r="G25" s="198">
        <v>20</v>
      </c>
      <c r="H25" s="50">
        <v>0.006175965612223472</v>
      </c>
      <c r="I25" s="190"/>
      <c r="J25" s="191"/>
      <c r="K25" s="190"/>
      <c r="L25" s="191"/>
      <c r="M25" s="190"/>
      <c r="N25" s="191"/>
      <c r="O25" s="190"/>
      <c r="P25" s="191"/>
      <c r="Q25" s="190"/>
      <c r="R25" s="191"/>
      <c r="S25" s="190"/>
      <c r="T25" s="192"/>
    </row>
    <row r="26" spans="2:20" ht="16.5">
      <c r="B26" s="185" t="s">
        <v>68</v>
      </c>
      <c r="C26" s="344">
        <v>0</v>
      </c>
      <c r="D26" s="50">
        <v>0</v>
      </c>
      <c r="E26" s="344">
        <v>0</v>
      </c>
      <c r="F26" s="50">
        <v>0</v>
      </c>
      <c r="G26" s="198">
        <v>0</v>
      </c>
      <c r="H26" s="50">
        <v>0</v>
      </c>
      <c r="I26" s="190"/>
      <c r="J26" s="191"/>
      <c r="K26" s="190"/>
      <c r="L26" s="191"/>
      <c r="M26" s="190"/>
      <c r="N26" s="191"/>
      <c r="O26" s="190"/>
      <c r="P26" s="191"/>
      <c r="Q26" s="190"/>
      <c r="R26" s="191"/>
      <c r="S26" s="190"/>
      <c r="T26" s="192"/>
    </row>
    <row r="27" spans="2:20" ht="16.5">
      <c r="B27" s="185" t="s">
        <v>69</v>
      </c>
      <c r="C27" s="344">
        <v>1472</v>
      </c>
      <c r="D27" s="50">
        <v>0.968421052631579</v>
      </c>
      <c r="E27" s="344">
        <v>0</v>
      </c>
      <c r="F27" s="50">
        <v>0</v>
      </c>
      <c r="G27" s="198">
        <v>1472</v>
      </c>
      <c r="H27" s="50">
        <v>0.45455106905964754</v>
      </c>
      <c r="I27" s="190"/>
      <c r="J27" s="191"/>
      <c r="K27" s="190"/>
      <c r="L27" s="191"/>
      <c r="M27" s="190"/>
      <c r="N27" s="191"/>
      <c r="O27" s="190"/>
      <c r="P27" s="191"/>
      <c r="Q27" s="190"/>
      <c r="R27" s="191"/>
      <c r="S27" s="190"/>
      <c r="T27" s="192"/>
    </row>
    <row r="28" spans="2:20" ht="16.5">
      <c r="B28" s="193" t="s">
        <v>143</v>
      </c>
      <c r="C28" s="344">
        <v>0</v>
      </c>
      <c r="D28" s="50">
        <v>0</v>
      </c>
      <c r="E28" s="344">
        <v>127</v>
      </c>
      <c r="F28" s="50">
        <v>0.07390767941525642</v>
      </c>
      <c r="G28" s="198">
        <v>127</v>
      </c>
      <c r="H28" s="50">
        <v>0.03921738163761904</v>
      </c>
      <c r="I28" s="190"/>
      <c r="J28" s="191"/>
      <c r="K28" s="190"/>
      <c r="L28" s="191"/>
      <c r="M28" s="190"/>
      <c r="N28" s="191"/>
      <c r="O28" s="190"/>
      <c r="P28" s="191"/>
      <c r="Q28" s="190"/>
      <c r="R28" s="191"/>
      <c r="S28" s="190"/>
      <c r="T28" s="192"/>
    </row>
    <row r="29" spans="2:20" ht="16.5">
      <c r="B29" s="185" t="s">
        <v>144</v>
      </c>
      <c r="C29" s="344">
        <v>20</v>
      </c>
      <c r="D29" s="50">
        <v>0.013157894736842105</v>
      </c>
      <c r="E29" s="344">
        <v>20</v>
      </c>
      <c r="F29" s="50">
        <v>0.011639004632323844</v>
      </c>
      <c r="G29" s="198">
        <v>40</v>
      </c>
      <c r="H29" s="50">
        <v>0.012351931224446944</v>
      </c>
      <c r="I29" s="190"/>
      <c r="J29" s="191"/>
      <c r="K29" s="190"/>
      <c r="L29" s="191"/>
      <c r="M29" s="190"/>
      <c r="N29" s="191"/>
      <c r="O29" s="190"/>
      <c r="P29" s="191"/>
      <c r="Q29" s="190"/>
      <c r="R29" s="191"/>
      <c r="S29" s="190"/>
      <c r="T29" s="192"/>
    </row>
    <row r="30" spans="2:20" ht="22.9" customHeight="1">
      <c r="B30" s="185" t="s">
        <v>72</v>
      </c>
      <c r="C30" s="344">
        <v>0</v>
      </c>
      <c r="D30" s="50">
        <v>0</v>
      </c>
      <c r="E30" s="344">
        <v>0</v>
      </c>
      <c r="F30" s="50">
        <v>0</v>
      </c>
      <c r="G30" s="198">
        <v>0</v>
      </c>
      <c r="H30" s="50">
        <v>0</v>
      </c>
      <c r="I30" s="190"/>
      <c r="J30" s="191"/>
      <c r="K30" s="190"/>
      <c r="L30" s="191"/>
      <c r="M30" s="190"/>
      <c r="N30" s="191"/>
      <c r="O30" s="190"/>
      <c r="P30" s="191"/>
      <c r="Q30" s="190"/>
      <c r="R30" s="191"/>
      <c r="S30" s="190"/>
      <c r="T30" s="192"/>
    </row>
    <row r="31" spans="2:20" ht="16.5">
      <c r="B31" s="185" t="s">
        <v>73</v>
      </c>
      <c r="C31" s="344">
        <v>0</v>
      </c>
      <c r="D31" s="50">
        <v>0</v>
      </c>
      <c r="E31" s="344">
        <v>0</v>
      </c>
      <c r="F31" s="50">
        <v>0</v>
      </c>
      <c r="G31" s="198">
        <v>0</v>
      </c>
      <c r="H31" s="50">
        <v>0</v>
      </c>
      <c r="I31" s="190"/>
      <c r="J31" s="191"/>
      <c r="K31" s="190"/>
      <c r="L31" s="191"/>
      <c r="M31" s="190"/>
      <c r="N31" s="191"/>
      <c r="O31" s="190"/>
      <c r="P31" s="191"/>
      <c r="Q31" s="190"/>
      <c r="R31" s="191"/>
      <c r="S31" s="190"/>
      <c r="T31" s="192"/>
    </row>
    <row r="32" spans="2:20" ht="16.5">
      <c r="B32" s="194" t="s">
        <v>162</v>
      </c>
      <c r="C32" s="195"/>
      <c r="D32" s="192"/>
      <c r="E32" s="196"/>
      <c r="F32" s="192"/>
      <c r="G32" s="190"/>
      <c r="H32" s="191"/>
      <c r="I32" s="190"/>
      <c r="J32" s="191"/>
      <c r="K32" s="190"/>
      <c r="L32" s="191"/>
      <c r="M32" s="190"/>
      <c r="N32" s="191"/>
      <c r="O32" s="190"/>
      <c r="P32" s="191"/>
      <c r="Q32" s="190"/>
      <c r="R32" s="191"/>
      <c r="S32" s="190"/>
      <c r="T32" s="192"/>
    </row>
    <row r="33" spans="2:6" ht="16.5">
      <c r="B33" s="199"/>
      <c r="C33" s="101"/>
      <c r="D33" s="102"/>
      <c r="E33" s="103"/>
      <c r="F33" s="102"/>
    </row>
  </sheetData>
  <mergeCells count="11">
    <mergeCell ref="G5:G6"/>
    <mergeCell ref="H5:H6"/>
    <mergeCell ref="B3:B6"/>
    <mergeCell ref="C3:F3"/>
    <mergeCell ref="G3:H4"/>
    <mergeCell ref="C4:D4"/>
    <mergeCell ref="E4:F4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6.625" style="51" customWidth="1"/>
    <col min="3" max="16384" width="11.00390625" style="51" customWidth="1"/>
  </cols>
  <sheetData>
    <row r="1" spans="1:26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</row>
    <row r="3" spans="2:14" s="200" customFormat="1" ht="27" customHeight="1">
      <c r="B3" s="308" t="s">
        <v>74</v>
      </c>
      <c r="C3" s="310" t="s">
        <v>105</v>
      </c>
      <c r="D3" s="311"/>
      <c r="E3" s="310" t="s">
        <v>185</v>
      </c>
      <c r="F3" s="311"/>
      <c r="G3" s="310" t="s">
        <v>184</v>
      </c>
      <c r="H3" s="311"/>
      <c r="I3" s="310" t="s">
        <v>106</v>
      </c>
      <c r="J3" s="311"/>
      <c r="K3" s="310" t="s">
        <v>109</v>
      </c>
      <c r="L3" s="311"/>
      <c r="N3" s="171" t="s">
        <v>221</v>
      </c>
    </row>
    <row r="4" spans="2:12" s="200" customFormat="1" ht="15.75">
      <c r="B4" s="309"/>
      <c r="C4" s="175" t="s">
        <v>94</v>
      </c>
      <c r="D4" s="175" t="s">
        <v>81</v>
      </c>
      <c r="E4" s="175" t="s">
        <v>94</v>
      </c>
      <c r="F4" s="175" t="s">
        <v>81</v>
      </c>
      <c r="G4" s="175" t="s">
        <v>94</v>
      </c>
      <c r="H4" s="175" t="s">
        <v>81</v>
      </c>
      <c r="I4" s="175" t="s">
        <v>94</v>
      </c>
      <c r="J4" s="175" t="s">
        <v>81</v>
      </c>
      <c r="K4" s="175" t="s">
        <v>94</v>
      </c>
      <c r="L4" s="175" t="s">
        <v>81</v>
      </c>
    </row>
    <row r="5" spans="2:12" s="200" customFormat="1" ht="15.75">
      <c r="B5" s="230" t="s">
        <v>82</v>
      </c>
      <c r="C5" s="231">
        <v>1030446</v>
      </c>
      <c r="D5" s="216">
        <v>1</v>
      </c>
      <c r="E5" s="204">
        <v>24215</v>
      </c>
      <c r="F5" s="216">
        <v>1</v>
      </c>
      <c r="G5" s="204">
        <v>1104253</v>
      </c>
      <c r="H5" s="216">
        <v>1</v>
      </c>
      <c r="I5" s="204">
        <v>951210</v>
      </c>
      <c r="J5" s="216">
        <v>0.9999999999999999</v>
      </c>
      <c r="K5" s="231">
        <v>3110124</v>
      </c>
      <c r="L5" s="216">
        <v>1.0000000000000002</v>
      </c>
    </row>
    <row r="6" spans="2:12" ht="16.5">
      <c r="B6" s="53" t="s">
        <v>48</v>
      </c>
      <c r="C6" s="166">
        <v>0</v>
      </c>
      <c r="D6" s="50">
        <v>0</v>
      </c>
      <c r="E6" s="166">
        <v>0</v>
      </c>
      <c r="F6" s="50">
        <v>0</v>
      </c>
      <c r="G6" s="5">
        <v>100837</v>
      </c>
      <c r="H6" s="50">
        <v>0.09131693552111698</v>
      </c>
      <c r="I6" s="5">
        <v>0</v>
      </c>
      <c r="J6" s="50">
        <v>0</v>
      </c>
      <c r="K6" s="167">
        <v>100837</v>
      </c>
      <c r="L6" s="50">
        <v>0.032422179951667525</v>
      </c>
    </row>
    <row r="7" spans="2:12" ht="16.5">
      <c r="B7" s="53" t="s">
        <v>50</v>
      </c>
      <c r="C7" s="166">
        <v>45294</v>
      </c>
      <c r="D7" s="50">
        <v>0.04395572402629541</v>
      </c>
      <c r="E7" s="166">
        <v>0</v>
      </c>
      <c r="F7" s="50">
        <v>0</v>
      </c>
      <c r="G7" s="5">
        <v>0</v>
      </c>
      <c r="H7" s="50">
        <v>0</v>
      </c>
      <c r="I7" s="5">
        <v>0</v>
      </c>
      <c r="J7" s="50">
        <v>0</v>
      </c>
      <c r="K7" s="167">
        <v>45294</v>
      </c>
      <c r="L7" s="50">
        <v>0.014563406475111604</v>
      </c>
    </row>
    <row r="8" spans="2:12" ht="16.5">
      <c r="B8" s="53" t="s">
        <v>83</v>
      </c>
      <c r="C8" s="166">
        <v>0</v>
      </c>
      <c r="D8" s="50">
        <v>0</v>
      </c>
      <c r="E8" s="166">
        <v>0</v>
      </c>
      <c r="F8" s="50">
        <v>0</v>
      </c>
      <c r="G8" s="5">
        <v>0</v>
      </c>
      <c r="H8" s="50">
        <v>0</v>
      </c>
      <c r="I8" s="5">
        <v>0</v>
      </c>
      <c r="J8" s="50">
        <v>0</v>
      </c>
      <c r="K8" s="167">
        <v>0</v>
      </c>
      <c r="L8" s="50">
        <v>0</v>
      </c>
    </row>
    <row r="9" spans="2:12" ht="16.5">
      <c r="B9" s="53" t="s">
        <v>52</v>
      </c>
      <c r="C9" s="166">
        <v>0</v>
      </c>
      <c r="D9" s="50">
        <v>0</v>
      </c>
      <c r="E9" s="166">
        <v>0</v>
      </c>
      <c r="F9" s="50">
        <v>0</v>
      </c>
      <c r="G9" s="5">
        <v>350000</v>
      </c>
      <c r="H9" s="50">
        <v>0.31695634967711206</v>
      </c>
      <c r="I9" s="5">
        <v>30000</v>
      </c>
      <c r="J9" s="50">
        <v>0.0315387769262308</v>
      </c>
      <c r="K9" s="167">
        <v>380000</v>
      </c>
      <c r="L9" s="50">
        <v>0.1221816236265821</v>
      </c>
    </row>
    <row r="10" spans="2:12" ht="16.5">
      <c r="B10" s="53" t="s">
        <v>53</v>
      </c>
      <c r="C10" s="166">
        <v>5000</v>
      </c>
      <c r="D10" s="50">
        <v>0.004852267852949111</v>
      </c>
      <c r="E10" s="166">
        <v>0</v>
      </c>
      <c r="F10" s="50">
        <v>0</v>
      </c>
      <c r="G10" s="5">
        <v>0</v>
      </c>
      <c r="H10" s="50">
        <v>0</v>
      </c>
      <c r="I10" s="5">
        <v>0</v>
      </c>
      <c r="J10" s="50">
        <v>0</v>
      </c>
      <c r="K10" s="167">
        <v>5000</v>
      </c>
      <c r="L10" s="50">
        <v>0.0016076529424550274</v>
      </c>
    </row>
    <row r="11" spans="2:12" ht="16.5">
      <c r="B11" s="53" t="s">
        <v>54</v>
      </c>
      <c r="C11" s="166">
        <v>26869</v>
      </c>
      <c r="D11" s="50">
        <v>0.026075116988177934</v>
      </c>
      <c r="E11" s="166">
        <v>0</v>
      </c>
      <c r="F11" s="50">
        <v>0</v>
      </c>
      <c r="G11" s="5">
        <v>0</v>
      </c>
      <c r="H11" s="50">
        <v>0</v>
      </c>
      <c r="I11" s="5">
        <v>0</v>
      </c>
      <c r="J11" s="50">
        <v>0</v>
      </c>
      <c r="K11" s="167">
        <v>26869</v>
      </c>
      <c r="L11" s="50">
        <v>0.008639205382164826</v>
      </c>
    </row>
    <row r="12" spans="2:12" ht="16.5">
      <c r="B12" s="53" t="s">
        <v>55</v>
      </c>
      <c r="C12" s="166">
        <v>200000</v>
      </c>
      <c r="D12" s="50">
        <v>0.19409071411796444</v>
      </c>
      <c r="E12" s="166">
        <v>0</v>
      </c>
      <c r="F12" s="50">
        <v>0</v>
      </c>
      <c r="G12" s="5">
        <v>0</v>
      </c>
      <c r="H12" s="50">
        <v>0</v>
      </c>
      <c r="I12" s="5">
        <v>0</v>
      </c>
      <c r="J12" s="50">
        <v>0</v>
      </c>
      <c r="K12" s="167">
        <v>200000</v>
      </c>
      <c r="L12" s="50">
        <v>0.0643061176982011</v>
      </c>
    </row>
    <row r="13" spans="2:12" ht="16.5">
      <c r="B13" s="53" t="s">
        <v>56</v>
      </c>
      <c r="C13" s="166">
        <v>20000</v>
      </c>
      <c r="D13" s="50">
        <v>0.019409071411796444</v>
      </c>
      <c r="E13" s="166">
        <v>0</v>
      </c>
      <c r="F13" s="50">
        <v>0</v>
      </c>
      <c r="G13" s="5">
        <v>0</v>
      </c>
      <c r="H13" s="50">
        <v>0</v>
      </c>
      <c r="I13" s="5">
        <v>0</v>
      </c>
      <c r="J13" s="50">
        <v>0</v>
      </c>
      <c r="K13" s="167">
        <v>20000</v>
      </c>
      <c r="L13" s="50">
        <v>0.00643061176982011</v>
      </c>
    </row>
    <row r="14" spans="2:12" ht="16.5">
      <c r="B14" s="53" t="s">
        <v>57</v>
      </c>
      <c r="C14" s="166">
        <v>0</v>
      </c>
      <c r="D14" s="50">
        <v>0</v>
      </c>
      <c r="E14" s="166">
        <v>0</v>
      </c>
      <c r="F14" s="50">
        <v>0</v>
      </c>
      <c r="G14" s="5">
        <v>0</v>
      </c>
      <c r="H14" s="50">
        <v>0</v>
      </c>
      <c r="I14" s="5">
        <v>0</v>
      </c>
      <c r="J14" s="50">
        <v>0</v>
      </c>
      <c r="K14" s="167">
        <v>0</v>
      </c>
      <c r="L14" s="50">
        <v>0</v>
      </c>
    </row>
    <row r="15" spans="2:12" ht="16.5">
      <c r="B15" s="53" t="s">
        <v>59</v>
      </c>
      <c r="C15" s="166">
        <v>20000</v>
      </c>
      <c r="D15" s="50">
        <v>0.019409071411796444</v>
      </c>
      <c r="E15" s="166">
        <v>0</v>
      </c>
      <c r="F15" s="50">
        <v>0</v>
      </c>
      <c r="G15" s="5">
        <v>0</v>
      </c>
      <c r="H15" s="50">
        <v>0</v>
      </c>
      <c r="I15" s="5">
        <v>0</v>
      </c>
      <c r="J15" s="50">
        <v>0</v>
      </c>
      <c r="K15" s="167">
        <v>20000</v>
      </c>
      <c r="L15" s="50">
        <v>0.00643061176982011</v>
      </c>
    </row>
    <row r="16" spans="2:12" ht="16.5">
      <c r="B16" s="53" t="s">
        <v>60</v>
      </c>
      <c r="C16" s="166">
        <v>40000</v>
      </c>
      <c r="D16" s="50">
        <v>0.03881814282359289</v>
      </c>
      <c r="E16" s="166">
        <v>0</v>
      </c>
      <c r="F16" s="50">
        <v>0</v>
      </c>
      <c r="G16" s="5">
        <v>180000</v>
      </c>
      <c r="H16" s="50">
        <v>0.1630061226910862</v>
      </c>
      <c r="I16" s="5">
        <v>0</v>
      </c>
      <c r="J16" s="50">
        <v>0</v>
      </c>
      <c r="K16" s="167">
        <v>220000</v>
      </c>
      <c r="L16" s="50">
        <v>0.07073672946802122</v>
      </c>
    </row>
    <row r="17" spans="2:12" ht="16.5">
      <c r="B17" s="53" t="s">
        <v>61</v>
      </c>
      <c r="C17" s="166">
        <v>0</v>
      </c>
      <c r="D17" s="50">
        <v>0</v>
      </c>
      <c r="E17" s="166">
        <v>0</v>
      </c>
      <c r="F17" s="50">
        <v>0</v>
      </c>
      <c r="G17" s="5">
        <v>0</v>
      </c>
      <c r="H17" s="50">
        <v>0</v>
      </c>
      <c r="I17" s="5">
        <v>700970</v>
      </c>
      <c r="J17" s="50">
        <v>0.7369245487326668</v>
      </c>
      <c r="K17" s="167">
        <v>700970</v>
      </c>
      <c r="L17" s="50">
        <v>0.22538329661454012</v>
      </c>
    </row>
    <row r="18" spans="2:12" ht="16.5">
      <c r="B18" s="53" t="s">
        <v>62</v>
      </c>
      <c r="C18" s="166">
        <v>0</v>
      </c>
      <c r="D18" s="50">
        <v>0</v>
      </c>
      <c r="E18" s="166">
        <v>0</v>
      </c>
      <c r="F18" s="50">
        <v>0</v>
      </c>
      <c r="G18" s="5">
        <v>0</v>
      </c>
      <c r="H18" s="50">
        <v>0</v>
      </c>
      <c r="I18" s="5">
        <v>0</v>
      </c>
      <c r="J18" s="50">
        <v>0</v>
      </c>
      <c r="K18" s="167">
        <v>0</v>
      </c>
      <c r="L18" s="50">
        <v>0</v>
      </c>
    </row>
    <row r="19" spans="2:12" ht="16.5">
      <c r="B19" s="53" t="s">
        <v>63</v>
      </c>
      <c r="C19" s="166">
        <v>0</v>
      </c>
      <c r="D19" s="50">
        <v>0</v>
      </c>
      <c r="E19" s="166">
        <v>0</v>
      </c>
      <c r="F19" s="50">
        <v>0</v>
      </c>
      <c r="G19" s="5">
        <v>111892</v>
      </c>
      <c r="H19" s="50">
        <v>0.1013282282230612</v>
      </c>
      <c r="I19" s="5">
        <v>0</v>
      </c>
      <c r="J19" s="50">
        <v>0</v>
      </c>
      <c r="K19" s="167">
        <v>111892</v>
      </c>
      <c r="L19" s="50">
        <v>0.03597670060743559</v>
      </c>
    </row>
    <row r="20" spans="2:12" ht="16.5">
      <c r="B20" s="53" t="s">
        <v>64</v>
      </c>
      <c r="C20" s="166">
        <v>0</v>
      </c>
      <c r="D20" s="50">
        <v>0</v>
      </c>
      <c r="E20" s="166">
        <v>0</v>
      </c>
      <c r="F20" s="50">
        <v>0</v>
      </c>
      <c r="G20" s="5">
        <v>0</v>
      </c>
      <c r="H20" s="50">
        <v>0</v>
      </c>
      <c r="I20" s="5">
        <v>0</v>
      </c>
      <c r="J20" s="50">
        <v>0</v>
      </c>
      <c r="K20" s="167">
        <v>0</v>
      </c>
      <c r="L20" s="50">
        <v>0</v>
      </c>
    </row>
    <row r="21" spans="2:12" ht="16.5">
      <c r="B21" s="53" t="s">
        <v>65</v>
      </c>
      <c r="C21" s="166">
        <v>0</v>
      </c>
      <c r="D21" s="50">
        <v>0</v>
      </c>
      <c r="E21" s="166">
        <v>0</v>
      </c>
      <c r="F21" s="50">
        <v>0</v>
      </c>
      <c r="G21" s="5">
        <v>0</v>
      </c>
      <c r="H21" s="50">
        <v>0</v>
      </c>
      <c r="I21" s="5">
        <v>35000</v>
      </c>
      <c r="J21" s="50">
        <v>0.03679523974726927</v>
      </c>
      <c r="K21" s="167">
        <v>35000</v>
      </c>
      <c r="L21" s="50">
        <v>0.011253570597185193</v>
      </c>
    </row>
    <row r="22" spans="2:12" ht="16.5">
      <c r="B22" s="53" t="s">
        <v>66</v>
      </c>
      <c r="C22" s="166">
        <v>594672</v>
      </c>
      <c r="D22" s="50">
        <v>0.5771015657297908</v>
      </c>
      <c r="E22" s="166">
        <v>23520</v>
      </c>
      <c r="F22" s="50">
        <v>0.9712987817468511</v>
      </c>
      <c r="G22" s="5">
        <v>0</v>
      </c>
      <c r="H22" s="50">
        <v>0</v>
      </c>
      <c r="I22" s="5">
        <v>0</v>
      </c>
      <c r="J22" s="50">
        <v>0</v>
      </c>
      <c r="K22" s="167">
        <v>618192</v>
      </c>
      <c r="L22" s="50">
        <v>0.19876763756043167</v>
      </c>
    </row>
    <row r="23" spans="2:12" ht="16.5">
      <c r="B23" s="53" t="s">
        <v>67</v>
      </c>
      <c r="C23" s="166">
        <v>59365</v>
      </c>
      <c r="D23" s="50">
        <v>0.0576109762180648</v>
      </c>
      <c r="E23" s="166">
        <v>695</v>
      </c>
      <c r="F23" s="50">
        <v>0.028701218253148874</v>
      </c>
      <c r="G23" s="5">
        <v>0</v>
      </c>
      <c r="H23" s="50">
        <v>0</v>
      </c>
      <c r="I23" s="5">
        <v>0</v>
      </c>
      <c r="J23" s="50">
        <v>0</v>
      </c>
      <c r="K23" s="167">
        <v>60060</v>
      </c>
      <c r="L23" s="50">
        <v>0.01931112714476979</v>
      </c>
    </row>
    <row r="24" spans="2:12" ht="16.5">
      <c r="B24" s="53" t="s">
        <v>68</v>
      </c>
      <c r="C24" s="166">
        <v>1200</v>
      </c>
      <c r="D24" s="50">
        <v>0.0011645442847077866</v>
      </c>
      <c r="E24" s="166">
        <v>0</v>
      </c>
      <c r="F24" s="50">
        <v>0</v>
      </c>
      <c r="G24" s="5">
        <v>0</v>
      </c>
      <c r="H24" s="50">
        <v>0</v>
      </c>
      <c r="I24" s="5">
        <v>0</v>
      </c>
      <c r="J24" s="50">
        <v>0</v>
      </c>
      <c r="K24" s="167">
        <v>1200</v>
      </c>
      <c r="L24" s="50">
        <v>0.0003858367061892066</v>
      </c>
    </row>
    <row r="25" spans="2:12" ht="16.5">
      <c r="B25" s="53" t="s">
        <v>69</v>
      </c>
      <c r="C25" s="166">
        <v>0</v>
      </c>
      <c r="D25" s="50">
        <v>0</v>
      </c>
      <c r="E25" s="166">
        <v>0</v>
      </c>
      <c r="F25" s="50">
        <v>0</v>
      </c>
      <c r="G25" s="5">
        <v>0</v>
      </c>
      <c r="H25" s="50">
        <v>0</v>
      </c>
      <c r="I25" s="5">
        <v>14240</v>
      </c>
      <c r="J25" s="50">
        <v>0.014970406114317554</v>
      </c>
      <c r="K25" s="167">
        <v>14240</v>
      </c>
      <c r="L25" s="50">
        <v>0.004578595580111918</v>
      </c>
    </row>
    <row r="26" spans="2:12" ht="28.5">
      <c r="B26" s="6" t="s">
        <v>70</v>
      </c>
      <c r="C26" s="166">
        <v>0</v>
      </c>
      <c r="D26" s="50">
        <v>0</v>
      </c>
      <c r="E26" s="166">
        <v>0</v>
      </c>
      <c r="F26" s="50">
        <v>0</v>
      </c>
      <c r="G26" s="5">
        <v>111524</v>
      </c>
      <c r="H26" s="50">
        <v>0.10099497126111498</v>
      </c>
      <c r="I26" s="5">
        <v>0</v>
      </c>
      <c r="J26" s="50">
        <v>0</v>
      </c>
      <c r="K26" s="167">
        <v>111524</v>
      </c>
      <c r="L26" s="50">
        <v>0.0358583773508709</v>
      </c>
    </row>
    <row r="27" spans="2:12" ht="16.5">
      <c r="B27" s="53" t="s">
        <v>71</v>
      </c>
      <c r="C27" s="166">
        <v>0</v>
      </c>
      <c r="D27" s="50">
        <v>0</v>
      </c>
      <c r="E27" s="166">
        <v>0</v>
      </c>
      <c r="F27" s="50">
        <v>0</v>
      </c>
      <c r="G27" s="5">
        <v>250000</v>
      </c>
      <c r="H27" s="50">
        <v>0.2263973926265086</v>
      </c>
      <c r="I27" s="5">
        <v>0</v>
      </c>
      <c r="J27" s="50">
        <v>0</v>
      </c>
      <c r="K27" s="167">
        <v>250000</v>
      </c>
      <c r="L27" s="50">
        <v>0.08038264712275138</v>
      </c>
    </row>
    <row r="28" spans="2:12" ht="16.5">
      <c r="B28" s="53" t="s">
        <v>72</v>
      </c>
      <c r="C28" s="166">
        <v>0</v>
      </c>
      <c r="D28" s="50">
        <v>0</v>
      </c>
      <c r="E28" s="166">
        <v>0</v>
      </c>
      <c r="F28" s="50">
        <v>0</v>
      </c>
      <c r="G28" s="5">
        <v>0</v>
      </c>
      <c r="H28" s="50">
        <v>0</v>
      </c>
      <c r="I28" s="5">
        <v>171000</v>
      </c>
      <c r="J28" s="50">
        <v>0.17977102847951557</v>
      </c>
      <c r="K28" s="167">
        <v>171000</v>
      </c>
      <c r="L28" s="50">
        <v>0.05498173063196194</v>
      </c>
    </row>
    <row r="29" spans="2:12" ht="16.5">
      <c r="B29" s="53" t="s">
        <v>73</v>
      </c>
      <c r="C29" s="166">
        <v>18046</v>
      </c>
      <c r="D29" s="50">
        <v>0.017512805134863932</v>
      </c>
      <c r="E29" s="166">
        <v>0</v>
      </c>
      <c r="F29" s="50">
        <v>0</v>
      </c>
      <c r="G29" s="5">
        <v>0</v>
      </c>
      <c r="H29" s="50">
        <v>0</v>
      </c>
      <c r="I29" s="5">
        <v>0</v>
      </c>
      <c r="J29" s="50">
        <v>0</v>
      </c>
      <c r="K29" s="167">
        <v>18046</v>
      </c>
      <c r="L29" s="50">
        <v>0.005802340999908685</v>
      </c>
    </row>
    <row r="30" ht="16.5">
      <c r="B30" s="74" t="s">
        <v>162</v>
      </c>
    </row>
  </sheetData>
  <mergeCells count="7">
    <mergeCell ref="A1:Z1"/>
    <mergeCell ref="B3:B4"/>
    <mergeCell ref="C3:D3"/>
    <mergeCell ref="E3:F3"/>
    <mergeCell ref="G3:H3"/>
    <mergeCell ref="I3:J3"/>
    <mergeCell ref="K3:L3"/>
  </mergeCells>
  <hyperlinks>
    <hyperlink ref="N3" location="ÍNDICE!A1" display="ÍNDICE"/>
  </hyperlink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6.625" style="51" customWidth="1"/>
    <col min="3" max="16384" width="11.00390625" style="51" customWidth="1"/>
  </cols>
  <sheetData>
    <row r="1" spans="1:26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</row>
    <row r="3" spans="2:6" s="200" customFormat="1" ht="15.75">
      <c r="B3" s="299" t="s">
        <v>74</v>
      </c>
      <c r="C3" s="299" t="s">
        <v>107</v>
      </c>
      <c r="D3" s="299"/>
      <c r="F3" s="171" t="s">
        <v>221</v>
      </c>
    </row>
    <row r="4" spans="2:4" s="200" customFormat="1" ht="15.75">
      <c r="B4" s="299"/>
      <c r="C4" s="175" t="s">
        <v>181</v>
      </c>
      <c r="D4" s="175" t="s">
        <v>81</v>
      </c>
    </row>
    <row r="5" spans="2:4" s="200" customFormat="1" ht="15.75">
      <c r="B5" s="230" t="s">
        <v>100</v>
      </c>
      <c r="C5" s="228">
        <f>SUM(C6:C29)</f>
        <v>1705.45</v>
      </c>
      <c r="D5" s="216">
        <f>SUM(D6:D29)</f>
        <v>1</v>
      </c>
    </row>
    <row r="6" spans="2:4" ht="16.5">
      <c r="B6" s="53" t="s">
        <v>48</v>
      </c>
      <c r="C6" s="53">
        <v>205</v>
      </c>
      <c r="D6" s="50">
        <v>0.12020287900554105</v>
      </c>
    </row>
    <row r="7" spans="2:4" ht="16.5">
      <c r="B7" s="53" t="s">
        <v>50</v>
      </c>
      <c r="C7" s="53">
        <v>0</v>
      </c>
      <c r="D7" s="50">
        <v>0</v>
      </c>
    </row>
    <row r="8" spans="2:4" ht="16.5">
      <c r="B8" s="53" t="s">
        <v>83</v>
      </c>
      <c r="C8" s="53">
        <v>0</v>
      </c>
      <c r="D8" s="50">
        <v>0</v>
      </c>
    </row>
    <row r="9" spans="2:4" ht="16.5">
      <c r="B9" s="104" t="s">
        <v>52</v>
      </c>
      <c r="C9" s="53">
        <v>0</v>
      </c>
      <c r="D9" s="50">
        <v>0</v>
      </c>
    </row>
    <row r="10" spans="2:4" ht="16.5">
      <c r="B10" s="104" t="s">
        <v>53</v>
      </c>
      <c r="C10" s="53">
        <v>0</v>
      </c>
      <c r="D10" s="50">
        <v>0</v>
      </c>
    </row>
    <row r="11" spans="2:4" ht="16.5">
      <c r="B11" s="53" t="s">
        <v>54</v>
      </c>
      <c r="C11" s="53">
        <v>0</v>
      </c>
      <c r="D11" s="50">
        <v>0</v>
      </c>
    </row>
    <row r="12" spans="2:4" ht="16.5">
      <c r="B12" s="104" t="s">
        <v>55</v>
      </c>
      <c r="C12" s="53">
        <v>0</v>
      </c>
      <c r="D12" s="50">
        <v>0</v>
      </c>
    </row>
    <row r="13" spans="2:4" ht="16.5">
      <c r="B13" s="53" t="s">
        <v>56</v>
      </c>
      <c r="C13" s="53">
        <v>0</v>
      </c>
      <c r="D13" s="50">
        <v>0</v>
      </c>
    </row>
    <row r="14" spans="2:4" ht="16.5">
      <c r="B14" s="53" t="s">
        <v>57</v>
      </c>
      <c r="C14" s="53">
        <v>0</v>
      </c>
      <c r="D14" s="50">
        <v>0</v>
      </c>
    </row>
    <row r="15" spans="2:4" ht="16.5">
      <c r="B15" s="53" t="s">
        <v>59</v>
      </c>
      <c r="C15" s="53">
        <v>10</v>
      </c>
      <c r="D15" s="50">
        <v>0.005863555073441027</v>
      </c>
    </row>
    <row r="16" spans="2:4" ht="16.5">
      <c r="B16" s="104" t="s">
        <v>60</v>
      </c>
      <c r="C16" s="53">
        <v>857.7</v>
      </c>
      <c r="D16" s="50">
        <v>0.5029171186490369</v>
      </c>
    </row>
    <row r="17" spans="2:4" ht="16.5">
      <c r="B17" s="104" t="s">
        <v>61</v>
      </c>
      <c r="C17" s="53">
        <v>0</v>
      </c>
      <c r="D17" s="50">
        <v>0</v>
      </c>
    </row>
    <row r="18" spans="2:4" ht="16.5">
      <c r="B18" s="104" t="s">
        <v>62</v>
      </c>
      <c r="C18" s="53">
        <v>0</v>
      </c>
      <c r="D18" s="50">
        <v>0</v>
      </c>
    </row>
    <row r="19" spans="2:4" ht="16.5">
      <c r="B19" s="104" t="s">
        <v>63</v>
      </c>
      <c r="C19" s="53">
        <v>72</v>
      </c>
      <c r="D19" s="50">
        <v>0.042217596528775395</v>
      </c>
    </row>
    <row r="20" spans="2:4" ht="16.5">
      <c r="B20" s="53" t="s">
        <v>64</v>
      </c>
      <c r="C20" s="53">
        <v>0</v>
      </c>
      <c r="D20" s="50">
        <v>0</v>
      </c>
    </row>
    <row r="21" spans="2:4" ht="16.5">
      <c r="B21" s="53" t="s">
        <v>65</v>
      </c>
      <c r="C21" s="53">
        <v>0</v>
      </c>
      <c r="D21" s="50">
        <v>0</v>
      </c>
    </row>
    <row r="22" spans="2:4" ht="16.5">
      <c r="B22" s="53" t="s">
        <v>66</v>
      </c>
      <c r="C22" s="53">
        <v>0</v>
      </c>
      <c r="D22" s="50">
        <v>0</v>
      </c>
    </row>
    <row r="23" spans="2:4" ht="16.5">
      <c r="B23" s="53" t="s">
        <v>67</v>
      </c>
      <c r="C23" s="53">
        <v>0</v>
      </c>
      <c r="D23" s="50">
        <v>0</v>
      </c>
    </row>
    <row r="24" spans="2:4" ht="16.5">
      <c r="B24" s="104" t="s">
        <v>68</v>
      </c>
      <c r="C24" s="53">
        <v>140</v>
      </c>
      <c r="D24" s="50">
        <v>0.08208977102817439</v>
      </c>
    </row>
    <row r="25" spans="2:4" ht="16.5">
      <c r="B25" s="53" t="s">
        <v>69</v>
      </c>
      <c r="C25" s="53">
        <v>367.75</v>
      </c>
      <c r="D25" s="50">
        <v>0.21563223782579377</v>
      </c>
    </row>
    <row r="26" spans="2:4" ht="28.5">
      <c r="B26" s="6" t="s">
        <v>70</v>
      </c>
      <c r="C26" s="53">
        <v>0</v>
      </c>
      <c r="D26" s="50">
        <v>0</v>
      </c>
    </row>
    <row r="27" spans="2:4" ht="16.5">
      <c r="B27" s="53" t="s">
        <v>71</v>
      </c>
      <c r="C27" s="53">
        <v>0</v>
      </c>
      <c r="D27" s="50">
        <v>0</v>
      </c>
    </row>
    <row r="28" spans="2:4" ht="16.5">
      <c r="B28" s="104" t="s">
        <v>72</v>
      </c>
      <c r="C28" s="53">
        <v>53</v>
      </c>
      <c r="D28" s="50">
        <v>0.031076841889237445</v>
      </c>
    </row>
    <row r="29" spans="2:4" ht="16.5">
      <c r="B29" s="53" t="s">
        <v>73</v>
      </c>
      <c r="C29" s="53">
        <v>0</v>
      </c>
      <c r="D29" s="50">
        <v>0</v>
      </c>
    </row>
    <row r="30" spans="2:4" ht="16.5">
      <c r="B30" s="74" t="s">
        <v>162</v>
      </c>
      <c r="C30" s="105"/>
      <c r="D30" s="105"/>
    </row>
  </sheetData>
  <mergeCells count="3">
    <mergeCell ref="A1:Z1"/>
    <mergeCell ref="B3:B4"/>
    <mergeCell ref="C3:D3"/>
  </mergeCells>
  <hyperlinks>
    <hyperlink ref="F3" location="ÍNDICE!A1" display="ÍNDICE"/>
  </hyperlink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6.375" style="51" customWidth="1"/>
    <col min="3" max="4" width="11.00390625" style="51" customWidth="1"/>
    <col min="5" max="5" width="12.625" style="51" bestFit="1" customWidth="1"/>
    <col min="6" max="16384" width="11.00390625" style="51" customWidth="1"/>
  </cols>
  <sheetData>
    <row r="1" spans="1:27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</row>
    <row r="3" spans="2:10" s="200" customFormat="1" ht="15.75">
      <c r="B3" s="308" t="s">
        <v>74</v>
      </c>
      <c r="C3" s="312" t="s">
        <v>108</v>
      </c>
      <c r="D3" s="313"/>
      <c r="E3" s="313"/>
      <c r="F3" s="313"/>
      <c r="G3" s="314"/>
      <c r="H3" s="308" t="s">
        <v>109</v>
      </c>
      <c r="J3" s="171" t="s">
        <v>221</v>
      </c>
    </row>
    <row r="4" spans="2:8" s="200" customFormat="1" ht="27">
      <c r="B4" s="309"/>
      <c r="C4" s="36" t="s">
        <v>110</v>
      </c>
      <c r="D4" s="175" t="s">
        <v>186</v>
      </c>
      <c r="E4" s="175" t="s">
        <v>111</v>
      </c>
      <c r="F4" s="36" t="s">
        <v>112</v>
      </c>
      <c r="G4" s="175" t="s">
        <v>113</v>
      </c>
      <c r="H4" s="309"/>
    </row>
    <row r="5" spans="2:8" s="200" customFormat="1" ht="15.75">
      <c r="B5" s="232" t="s">
        <v>82</v>
      </c>
      <c r="C5" s="233">
        <v>1</v>
      </c>
      <c r="D5" s="233">
        <v>3</v>
      </c>
      <c r="E5" s="233">
        <v>3</v>
      </c>
      <c r="F5" s="233">
        <v>1</v>
      </c>
      <c r="G5" s="233">
        <v>4</v>
      </c>
      <c r="H5" s="233">
        <v>12</v>
      </c>
    </row>
    <row r="6" spans="2:8" ht="16.5">
      <c r="B6" s="53" t="s">
        <v>48</v>
      </c>
      <c r="C6" s="106">
        <v>0</v>
      </c>
      <c r="D6" s="106">
        <v>1</v>
      </c>
      <c r="E6" s="3">
        <v>0</v>
      </c>
      <c r="F6" s="106">
        <v>0</v>
      </c>
      <c r="G6" s="3">
        <v>0</v>
      </c>
      <c r="H6" s="3">
        <v>1</v>
      </c>
    </row>
    <row r="7" spans="2:8" ht="16.5">
      <c r="B7" s="104" t="s">
        <v>50</v>
      </c>
      <c r="C7" s="106">
        <v>0</v>
      </c>
      <c r="D7" s="106">
        <v>0</v>
      </c>
      <c r="E7" s="106">
        <v>0</v>
      </c>
      <c r="F7" s="106">
        <v>0</v>
      </c>
      <c r="G7" s="106">
        <v>1</v>
      </c>
      <c r="H7" s="3">
        <v>1</v>
      </c>
    </row>
    <row r="8" spans="2:8" ht="16.5">
      <c r="B8" s="53" t="s">
        <v>83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  <c r="H8" s="3">
        <v>0</v>
      </c>
    </row>
    <row r="9" spans="2:8" ht="16.5">
      <c r="B9" s="104" t="s">
        <v>52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  <c r="H9" s="3">
        <v>0</v>
      </c>
    </row>
    <row r="10" spans="2:8" ht="16.5">
      <c r="B10" s="104" t="s">
        <v>53</v>
      </c>
      <c r="C10" s="106">
        <v>0</v>
      </c>
      <c r="D10" s="106">
        <v>1</v>
      </c>
      <c r="E10" s="106">
        <v>0</v>
      </c>
      <c r="F10" s="106">
        <v>0</v>
      </c>
      <c r="G10" s="106">
        <v>0</v>
      </c>
      <c r="H10" s="3">
        <v>1</v>
      </c>
    </row>
    <row r="11" spans="2:8" ht="16.5">
      <c r="B11" s="53" t="s">
        <v>54</v>
      </c>
      <c r="C11" s="106">
        <v>0</v>
      </c>
      <c r="D11" s="106">
        <v>1</v>
      </c>
      <c r="E11" s="106">
        <v>0</v>
      </c>
      <c r="F11" s="106">
        <v>0</v>
      </c>
      <c r="G11" s="106">
        <v>0</v>
      </c>
      <c r="H11" s="3">
        <v>1</v>
      </c>
    </row>
    <row r="12" spans="2:8" ht="16.5">
      <c r="B12" s="104" t="s">
        <v>55</v>
      </c>
      <c r="C12" s="106">
        <v>0</v>
      </c>
      <c r="D12" s="106">
        <v>0</v>
      </c>
      <c r="E12" s="106">
        <v>0</v>
      </c>
      <c r="F12" s="106">
        <v>0</v>
      </c>
      <c r="G12" s="106">
        <v>0</v>
      </c>
      <c r="H12" s="3">
        <v>0</v>
      </c>
    </row>
    <row r="13" spans="2:8" ht="16.5">
      <c r="B13" s="104" t="s">
        <v>56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3">
        <v>0</v>
      </c>
    </row>
    <row r="14" spans="2:8" ht="16.5">
      <c r="B14" s="53" t="s">
        <v>57</v>
      </c>
      <c r="C14" s="106">
        <v>1</v>
      </c>
      <c r="D14" s="106">
        <v>0</v>
      </c>
      <c r="E14" s="106">
        <v>0</v>
      </c>
      <c r="F14" s="106">
        <v>0</v>
      </c>
      <c r="G14" s="106">
        <v>0</v>
      </c>
      <c r="H14" s="3">
        <v>1</v>
      </c>
    </row>
    <row r="15" spans="2:8" ht="16.5">
      <c r="B15" s="53" t="s">
        <v>59</v>
      </c>
      <c r="C15" s="106">
        <v>0</v>
      </c>
      <c r="D15" s="106">
        <v>0</v>
      </c>
      <c r="E15" s="106">
        <v>0</v>
      </c>
      <c r="F15" s="106">
        <v>0</v>
      </c>
      <c r="G15" s="106">
        <v>1</v>
      </c>
      <c r="H15" s="3">
        <v>1</v>
      </c>
    </row>
    <row r="16" spans="2:8" ht="16.5">
      <c r="B16" s="104" t="s">
        <v>60</v>
      </c>
      <c r="C16" s="106">
        <v>0</v>
      </c>
      <c r="D16" s="106">
        <v>0</v>
      </c>
      <c r="E16" s="106">
        <v>0</v>
      </c>
      <c r="F16" s="106">
        <v>0</v>
      </c>
      <c r="G16" s="106">
        <v>1</v>
      </c>
      <c r="H16" s="3">
        <v>1</v>
      </c>
    </row>
    <row r="17" spans="2:8" ht="16.5">
      <c r="B17" s="104" t="s">
        <v>61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  <c r="H17" s="3">
        <v>0</v>
      </c>
    </row>
    <row r="18" spans="2:8" ht="16.5">
      <c r="B18" s="104" t="s">
        <v>62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3">
        <v>0</v>
      </c>
    </row>
    <row r="19" spans="2:8" ht="16.5">
      <c r="B19" s="104" t="s">
        <v>63</v>
      </c>
      <c r="C19" s="106">
        <v>0</v>
      </c>
      <c r="D19" s="106">
        <v>0</v>
      </c>
      <c r="E19" s="106">
        <v>0</v>
      </c>
      <c r="F19" s="106">
        <v>1</v>
      </c>
      <c r="G19" s="106">
        <v>0</v>
      </c>
      <c r="H19" s="3">
        <v>1</v>
      </c>
    </row>
    <row r="20" spans="2:8" ht="16.5">
      <c r="B20" s="53" t="s">
        <v>64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3">
        <v>0</v>
      </c>
    </row>
    <row r="21" spans="2:8" ht="16.5">
      <c r="B21" s="53" t="s">
        <v>65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3">
        <v>0</v>
      </c>
    </row>
    <row r="22" spans="2:8" ht="16.5">
      <c r="B22" s="53" t="s">
        <v>66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3">
        <v>0</v>
      </c>
    </row>
    <row r="23" spans="2:8" ht="16.5">
      <c r="B23" s="53" t="s">
        <v>67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3">
        <v>0</v>
      </c>
    </row>
    <row r="24" spans="2:8" ht="16.5">
      <c r="B24" s="104" t="s">
        <v>68</v>
      </c>
      <c r="C24" s="106">
        <v>0</v>
      </c>
      <c r="D24" s="106">
        <v>0</v>
      </c>
      <c r="E24" s="106">
        <v>1</v>
      </c>
      <c r="F24" s="106">
        <v>0</v>
      </c>
      <c r="G24" s="106">
        <v>0</v>
      </c>
      <c r="H24" s="3">
        <v>1</v>
      </c>
    </row>
    <row r="25" spans="2:8" ht="16.5">
      <c r="B25" s="53" t="s">
        <v>69</v>
      </c>
      <c r="C25" s="106">
        <v>0</v>
      </c>
      <c r="D25" s="106">
        <v>0</v>
      </c>
      <c r="E25" s="106">
        <v>0</v>
      </c>
      <c r="F25" s="106">
        <v>0</v>
      </c>
      <c r="G25" s="106">
        <v>1</v>
      </c>
      <c r="H25" s="3">
        <v>1</v>
      </c>
    </row>
    <row r="26" spans="2:8" ht="28.5">
      <c r="B26" s="6" t="s">
        <v>70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3">
        <v>0</v>
      </c>
    </row>
    <row r="27" spans="2:8" ht="16.5">
      <c r="B27" s="53" t="s">
        <v>71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3">
        <v>0</v>
      </c>
    </row>
    <row r="28" spans="2:8" ht="16.5">
      <c r="B28" s="104" t="s">
        <v>72</v>
      </c>
      <c r="C28" s="106">
        <v>0</v>
      </c>
      <c r="D28" s="106">
        <v>0</v>
      </c>
      <c r="E28" s="106">
        <v>2</v>
      </c>
      <c r="F28" s="106">
        <v>0</v>
      </c>
      <c r="G28" s="106">
        <v>0</v>
      </c>
      <c r="H28" s="3">
        <v>2</v>
      </c>
    </row>
    <row r="29" spans="2:8" ht="16.5">
      <c r="B29" s="104" t="s">
        <v>73</v>
      </c>
      <c r="C29" s="106">
        <v>0</v>
      </c>
      <c r="D29" s="106">
        <v>0</v>
      </c>
      <c r="E29" s="106">
        <v>0</v>
      </c>
      <c r="F29" s="106">
        <v>0</v>
      </c>
      <c r="G29" s="106">
        <v>0</v>
      </c>
      <c r="H29" s="3">
        <v>0</v>
      </c>
    </row>
    <row r="30" spans="2:7" ht="16.5">
      <c r="B30" s="74" t="s">
        <v>162</v>
      </c>
      <c r="C30" s="9"/>
      <c r="D30" s="9"/>
      <c r="E30" s="107"/>
      <c r="F30" s="107"/>
      <c r="G30" s="107"/>
    </row>
    <row r="31" spans="2:7" ht="16.5">
      <c r="B31" s="77" t="s">
        <v>194</v>
      </c>
      <c r="C31" s="9"/>
      <c r="D31" s="9"/>
      <c r="E31" s="107"/>
      <c r="F31" s="107"/>
      <c r="G31" s="107"/>
    </row>
  </sheetData>
  <mergeCells count="4">
    <mergeCell ref="A1:AA1"/>
    <mergeCell ref="B3:B4"/>
    <mergeCell ref="C3:G3"/>
    <mergeCell ref="H3:H4"/>
  </mergeCells>
  <hyperlinks>
    <hyperlink ref="J3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6.00390625" style="51" customWidth="1"/>
    <col min="3" max="16384" width="11.00390625" style="51" customWidth="1"/>
  </cols>
  <sheetData>
    <row r="1" spans="1:26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</row>
    <row r="3" spans="2:9" s="200" customFormat="1" ht="15.75">
      <c r="B3" s="308" t="s">
        <v>74</v>
      </c>
      <c r="C3" s="312" t="s">
        <v>114</v>
      </c>
      <c r="D3" s="313"/>
      <c r="E3" s="313"/>
      <c r="F3" s="314"/>
      <c r="G3" s="308" t="s">
        <v>109</v>
      </c>
      <c r="I3" s="171" t="s">
        <v>221</v>
      </c>
    </row>
    <row r="4" spans="2:7" s="200" customFormat="1" ht="15.75">
      <c r="B4" s="309"/>
      <c r="C4" s="36" t="s">
        <v>115</v>
      </c>
      <c r="D4" s="175" t="s">
        <v>116</v>
      </c>
      <c r="E4" s="175" t="s">
        <v>117</v>
      </c>
      <c r="F4" s="175" t="s">
        <v>113</v>
      </c>
      <c r="G4" s="309"/>
    </row>
    <row r="5" spans="2:7" s="200" customFormat="1" ht="15.75">
      <c r="B5" s="234" t="s">
        <v>82</v>
      </c>
      <c r="C5" s="233">
        <v>3</v>
      </c>
      <c r="D5" s="233">
        <v>3</v>
      </c>
      <c r="E5" s="233">
        <v>0</v>
      </c>
      <c r="F5" s="233">
        <v>6</v>
      </c>
      <c r="G5" s="233">
        <v>12</v>
      </c>
    </row>
    <row r="6" spans="2:7" ht="16.5">
      <c r="B6" s="53" t="s">
        <v>48</v>
      </c>
      <c r="C6" s="5">
        <v>0</v>
      </c>
      <c r="D6" s="5">
        <v>0</v>
      </c>
      <c r="E6" s="5">
        <v>0</v>
      </c>
      <c r="F6" s="5">
        <v>0</v>
      </c>
      <c r="G6" s="108">
        <v>0</v>
      </c>
    </row>
    <row r="7" spans="2:7" ht="16.5">
      <c r="B7" s="104" t="s">
        <v>50</v>
      </c>
      <c r="C7" s="5">
        <v>0</v>
      </c>
      <c r="D7" s="5">
        <v>0</v>
      </c>
      <c r="E7" s="5">
        <v>0</v>
      </c>
      <c r="F7" s="5">
        <v>0</v>
      </c>
      <c r="G7" s="108">
        <v>0</v>
      </c>
    </row>
    <row r="8" spans="2:7" ht="16.5">
      <c r="B8" s="104" t="s">
        <v>83</v>
      </c>
      <c r="C8" s="106">
        <v>0</v>
      </c>
      <c r="D8" s="106">
        <v>0</v>
      </c>
      <c r="E8" s="106">
        <v>0</v>
      </c>
      <c r="F8" s="106">
        <v>0</v>
      </c>
      <c r="G8" s="108">
        <v>0</v>
      </c>
    </row>
    <row r="9" spans="2:7" ht="16.5">
      <c r="B9" s="104" t="s">
        <v>52</v>
      </c>
      <c r="C9" s="106">
        <v>0</v>
      </c>
      <c r="D9" s="106">
        <v>0</v>
      </c>
      <c r="E9" s="106">
        <v>0</v>
      </c>
      <c r="F9" s="106">
        <v>0</v>
      </c>
      <c r="G9" s="108">
        <v>0</v>
      </c>
    </row>
    <row r="10" spans="2:7" ht="16.5">
      <c r="B10" s="104" t="s">
        <v>53</v>
      </c>
      <c r="C10" s="106">
        <v>0</v>
      </c>
      <c r="D10" s="106">
        <v>0</v>
      </c>
      <c r="E10" s="106">
        <v>0</v>
      </c>
      <c r="F10" s="106">
        <v>0</v>
      </c>
      <c r="G10" s="108">
        <v>0</v>
      </c>
    </row>
    <row r="11" spans="2:7" ht="16.5">
      <c r="B11" s="53" t="s">
        <v>54</v>
      </c>
      <c r="C11" s="106">
        <v>0</v>
      </c>
      <c r="D11" s="106">
        <v>0</v>
      </c>
      <c r="E11" s="106">
        <v>0</v>
      </c>
      <c r="F11" s="106">
        <v>0</v>
      </c>
      <c r="G11" s="108">
        <v>0</v>
      </c>
    </row>
    <row r="12" spans="2:7" ht="16.5">
      <c r="B12" s="104" t="s">
        <v>55</v>
      </c>
      <c r="C12" s="106">
        <v>0</v>
      </c>
      <c r="D12" s="106">
        <v>0</v>
      </c>
      <c r="E12" s="106">
        <v>0</v>
      </c>
      <c r="F12" s="106">
        <v>0</v>
      </c>
      <c r="G12" s="108">
        <v>0</v>
      </c>
    </row>
    <row r="13" spans="2:7" ht="16.5">
      <c r="B13" s="104" t="s">
        <v>56</v>
      </c>
      <c r="C13" s="106">
        <v>1</v>
      </c>
      <c r="D13" s="106">
        <v>0</v>
      </c>
      <c r="E13" s="106">
        <v>0</v>
      </c>
      <c r="F13" s="106">
        <v>0</v>
      </c>
      <c r="G13" s="108">
        <v>1</v>
      </c>
    </row>
    <row r="14" spans="2:7" ht="16.5">
      <c r="B14" s="104" t="s">
        <v>57</v>
      </c>
      <c r="C14" s="106">
        <v>0</v>
      </c>
      <c r="D14" s="106">
        <v>0</v>
      </c>
      <c r="E14" s="106">
        <v>0</v>
      </c>
      <c r="F14" s="106">
        <v>0</v>
      </c>
      <c r="G14" s="108">
        <v>0</v>
      </c>
    </row>
    <row r="15" spans="2:7" ht="16.5">
      <c r="B15" s="104" t="s">
        <v>59</v>
      </c>
      <c r="C15" s="106">
        <v>0</v>
      </c>
      <c r="D15" s="106">
        <v>0</v>
      </c>
      <c r="E15" s="106">
        <v>0</v>
      </c>
      <c r="F15" s="106">
        <v>0</v>
      </c>
      <c r="G15" s="108">
        <v>0</v>
      </c>
    </row>
    <row r="16" spans="2:7" ht="16.5">
      <c r="B16" s="104" t="s">
        <v>60</v>
      </c>
      <c r="C16" s="106">
        <v>0</v>
      </c>
      <c r="D16" s="106">
        <v>0</v>
      </c>
      <c r="E16" s="106">
        <v>0</v>
      </c>
      <c r="F16" s="106">
        <v>0</v>
      </c>
      <c r="G16" s="108">
        <v>0</v>
      </c>
    </row>
    <row r="17" spans="2:7" ht="16.5">
      <c r="B17" s="104" t="s">
        <v>61</v>
      </c>
      <c r="C17" s="106">
        <v>1</v>
      </c>
      <c r="D17" s="106">
        <v>0</v>
      </c>
      <c r="E17" s="106">
        <v>0</v>
      </c>
      <c r="F17" s="106">
        <v>0</v>
      </c>
      <c r="G17" s="108">
        <v>1</v>
      </c>
    </row>
    <row r="18" spans="2:7" ht="16.5">
      <c r="B18" s="104" t="s">
        <v>62</v>
      </c>
      <c r="C18" s="106">
        <v>0</v>
      </c>
      <c r="D18" s="106">
        <v>0</v>
      </c>
      <c r="E18" s="106">
        <v>0</v>
      </c>
      <c r="F18" s="106">
        <v>0</v>
      </c>
      <c r="G18" s="108">
        <v>0</v>
      </c>
    </row>
    <row r="19" spans="2:7" ht="16.5">
      <c r="B19" s="104" t="s">
        <v>63</v>
      </c>
      <c r="C19" s="106">
        <v>0</v>
      </c>
      <c r="D19" s="106">
        <v>0</v>
      </c>
      <c r="E19" s="106">
        <v>0</v>
      </c>
      <c r="F19" s="106">
        <v>0</v>
      </c>
      <c r="G19" s="108">
        <v>0</v>
      </c>
    </row>
    <row r="20" spans="2:7" ht="16.5">
      <c r="B20" s="53" t="s">
        <v>64</v>
      </c>
      <c r="C20" s="106">
        <v>0</v>
      </c>
      <c r="D20" s="106">
        <v>0</v>
      </c>
      <c r="E20" s="106">
        <v>0</v>
      </c>
      <c r="F20" s="106">
        <v>2</v>
      </c>
      <c r="G20" s="108">
        <v>2</v>
      </c>
    </row>
    <row r="21" spans="2:7" ht="16.5">
      <c r="B21" s="53" t="s">
        <v>65</v>
      </c>
      <c r="C21" s="106">
        <v>0</v>
      </c>
      <c r="D21" s="106">
        <v>0</v>
      </c>
      <c r="E21" s="106">
        <v>0</v>
      </c>
      <c r="F21" s="106">
        <v>0</v>
      </c>
      <c r="G21" s="108">
        <v>0</v>
      </c>
    </row>
    <row r="22" spans="2:7" ht="16.5">
      <c r="B22" s="53" t="s">
        <v>66</v>
      </c>
      <c r="C22" s="106">
        <v>0</v>
      </c>
      <c r="D22" s="106">
        <v>0</v>
      </c>
      <c r="E22" s="106">
        <v>0</v>
      </c>
      <c r="F22" s="106">
        <v>0</v>
      </c>
      <c r="G22" s="108">
        <v>0</v>
      </c>
    </row>
    <row r="23" spans="2:7" ht="16.5">
      <c r="B23" s="53" t="s">
        <v>67</v>
      </c>
      <c r="C23" s="106">
        <v>0</v>
      </c>
      <c r="D23" s="106">
        <v>0</v>
      </c>
      <c r="E23" s="106">
        <v>0</v>
      </c>
      <c r="F23" s="106">
        <v>4</v>
      </c>
      <c r="G23" s="108">
        <v>4</v>
      </c>
    </row>
    <row r="24" spans="2:7" ht="16.5">
      <c r="B24" s="104" t="s">
        <v>68</v>
      </c>
      <c r="C24" s="106">
        <v>0</v>
      </c>
      <c r="D24" s="106">
        <v>2</v>
      </c>
      <c r="E24" s="106">
        <v>0</v>
      </c>
      <c r="F24" s="106">
        <v>0</v>
      </c>
      <c r="G24" s="108">
        <v>2</v>
      </c>
    </row>
    <row r="25" spans="2:7" ht="16.5">
      <c r="B25" s="53" t="s">
        <v>69</v>
      </c>
      <c r="C25" s="106">
        <v>1</v>
      </c>
      <c r="D25" s="106">
        <v>0</v>
      </c>
      <c r="E25" s="106">
        <v>0</v>
      </c>
      <c r="F25" s="106">
        <v>0</v>
      </c>
      <c r="G25" s="108">
        <v>1</v>
      </c>
    </row>
    <row r="26" spans="2:7" ht="28.5">
      <c r="B26" s="104" t="s">
        <v>70</v>
      </c>
      <c r="C26" s="106">
        <v>0</v>
      </c>
      <c r="D26" s="106">
        <v>0</v>
      </c>
      <c r="E26" s="106">
        <v>0</v>
      </c>
      <c r="F26" s="106">
        <v>0</v>
      </c>
      <c r="G26" s="108">
        <v>0</v>
      </c>
    </row>
    <row r="27" spans="2:7" ht="16.5">
      <c r="B27" s="104" t="s">
        <v>71</v>
      </c>
      <c r="C27" s="106">
        <v>0</v>
      </c>
      <c r="D27" s="106">
        <v>0</v>
      </c>
      <c r="E27" s="106">
        <v>0</v>
      </c>
      <c r="F27" s="106">
        <v>0</v>
      </c>
      <c r="G27" s="108">
        <v>0</v>
      </c>
    </row>
    <row r="28" spans="2:7" ht="16.5">
      <c r="B28" s="104" t="s">
        <v>72</v>
      </c>
      <c r="C28" s="106">
        <v>0</v>
      </c>
      <c r="D28" s="106">
        <v>1</v>
      </c>
      <c r="E28" s="106">
        <v>0</v>
      </c>
      <c r="F28" s="106">
        <v>0</v>
      </c>
      <c r="G28" s="108">
        <v>1</v>
      </c>
    </row>
    <row r="29" spans="2:7" ht="16.5">
      <c r="B29" s="104" t="s">
        <v>73</v>
      </c>
      <c r="C29" s="106">
        <v>0</v>
      </c>
      <c r="D29" s="106">
        <v>0</v>
      </c>
      <c r="E29" s="106">
        <v>0</v>
      </c>
      <c r="F29" s="106">
        <v>0</v>
      </c>
      <c r="G29" s="108">
        <v>0</v>
      </c>
    </row>
    <row r="30" spans="2:6" ht="16.5">
      <c r="B30" s="74" t="s">
        <v>162</v>
      </c>
      <c r="C30" s="10"/>
      <c r="D30" s="109"/>
      <c r="E30" s="109"/>
      <c r="F30" s="109"/>
    </row>
    <row r="31" spans="2:3" s="55" customFormat="1" ht="16.5">
      <c r="B31" s="77" t="s">
        <v>195</v>
      </c>
      <c r="C31" s="45"/>
    </row>
  </sheetData>
  <mergeCells count="4">
    <mergeCell ref="A1:Z1"/>
    <mergeCell ref="B3:B4"/>
    <mergeCell ref="C3:F3"/>
    <mergeCell ref="G3:G4"/>
  </mergeCells>
  <hyperlinks>
    <hyperlink ref="I3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5.875" style="51" customWidth="1"/>
    <col min="3" max="3" width="12.875" style="51" customWidth="1"/>
    <col min="4" max="4" width="18.00390625" style="51" customWidth="1"/>
    <col min="5" max="5" width="11.00390625" style="83" customWidth="1"/>
    <col min="6" max="6" width="11.00390625" style="51" customWidth="1"/>
    <col min="7" max="7" width="15.75390625" style="51" customWidth="1"/>
    <col min="8" max="8" width="12.00390625" style="51" customWidth="1"/>
    <col min="9" max="16384" width="11.00390625" style="51" customWidth="1"/>
  </cols>
  <sheetData>
    <row r="1" spans="1:26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</row>
    <row r="2" spans="1:26" ht="15.7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2:8" s="200" customFormat="1" ht="15.75">
      <c r="B3" s="318" t="s">
        <v>74</v>
      </c>
      <c r="C3" s="318" t="s">
        <v>118</v>
      </c>
      <c r="D3" s="310" t="s">
        <v>163</v>
      </c>
      <c r="E3" s="315"/>
      <c r="F3" s="315"/>
      <c r="G3" s="311"/>
      <c r="H3" s="316" t="s">
        <v>109</v>
      </c>
    </row>
    <row r="4" spans="2:10" s="200" customFormat="1" ht="27">
      <c r="B4" s="318"/>
      <c r="C4" s="318"/>
      <c r="D4" s="36" t="s">
        <v>164</v>
      </c>
      <c r="E4" s="36" t="s">
        <v>165</v>
      </c>
      <c r="F4" s="36" t="s">
        <v>166</v>
      </c>
      <c r="G4" s="36" t="s">
        <v>196</v>
      </c>
      <c r="H4" s="317"/>
      <c r="J4" s="171" t="s">
        <v>221</v>
      </c>
    </row>
    <row r="5" spans="2:10" s="200" customFormat="1" ht="15.75">
      <c r="B5" s="235" t="s">
        <v>82</v>
      </c>
      <c r="C5" s="233">
        <v>108</v>
      </c>
      <c r="D5" s="236">
        <v>8770531.85</v>
      </c>
      <c r="E5" s="236">
        <v>330287.55</v>
      </c>
      <c r="F5" s="236">
        <v>0</v>
      </c>
      <c r="G5" s="236">
        <v>381637.48</v>
      </c>
      <c r="H5" s="237">
        <v>9482456.88</v>
      </c>
      <c r="I5" s="238"/>
      <c r="J5" s="239"/>
    </row>
    <row r="6" spans="2:10" ht="16.5">
      <c r="B6" s="111" t="s">
        <v>48</v>
      </c>
      <c r="C6" s="106">
        <v>5</v>
      </c>
      <c r="D6" s="117">
        <v>78800</v>
      </c>
      <c r="E6" s="117">
        <v>0</v>
      </c>
      <c r="F6" s="117">
        <v>0</v>
      </c>
      <c r="G6" s="117">
        <v>300037.48</v>
      </c>
      <c r="H6" s="116">
        <v>378837.48</v>
      </c>
      <c r="I6" s="112"/>
      <c r="J6" s="110"/>
    </row>
    <row r="7" spans="2:10" ht="16.5">
      <c r="B7" s="111" t="s">
        <v>50</v>
      </c>
      <c r="C7" s="106">
        <v>1</v>
      </c>
      <c r="D7" s="117">
        <v>16176</v>
      </c>
      <c r="E7" s="117">
        <v>0</v>
      </c>
      <c r="F7" s="117">
        <v>0</v>
      </c>
      <c r="G7" s="117">
        <v>0</v>
      </c>
      <c r="H7" s="116">
        <v>16176</v>
      </c>
      <c r="I7" s="112"/>
      <c r="J7" s="110"/>
    </row>
    <row r="8" spans="2:10" ht="16.5">
      <c r="B8" s="111" t="s">
        <v>83</v>
      </c>
      <c r="C8" s="106">
        <v>4</v>
      </c>
      <c r="D8" s="117">
        <v>55652</v>
      </c>
      <c r="E8" s="117">
        <v>0</v>
      </c>
      <c r="F8" s="117">
        <v>0</v>
      </c>
      <c r="G8" s="117">
        <v>61600</v>
      </c>
      <c r="H8" s="116">
        <v>117252</v>
      </c>
      <c r="I8" s="112"/>
      <c r="J8" s="110"/>
    </row>
    <row r="9" spans="2:10" ht="16.5">
      <c r="B9" s="111" t="s">
        <v>52</v>
      </c>
      <c r="C9" s="106">
        <v>8</v>
      </c>
      <c r="D9" s="117">
        <v>540555.07</v>
      </c>
      <c r="E9" s="117">
        <v>0</v>
      </c>
      <c r="F9" s="117">
        <v>0</v>
      </c>
      <c r="G9" s="117">
        <v>0</v>
      </c>
      <c r="H9" s="116">
        <v>540555.07</v>
      </c>
      <c r="I9" s="112"/>
      <c r="J9" s="110"/>
    </row>
    <row r="10" spans="2:10" ht="16.5">
      <c r="B10" s="111" t="s">
        <v>53</v>
      </c>
      <c r="C10" s="106">
        <v>2</v>
      </c>
      <c r="D10" s="117">
        <v>163412.5</v>
      </c>
      <c r="E10" s="117">
        <v>0</v>
      </c>
      <c r="F10" s="117">
        <v>0</v>
      </c>
      <c r="G10" s="117">
        <v>0</v>
      </c>
      <c r="H10" s="116">
        <v>163412.5</v>
      </c>
      <c r="I10" s="112"/>
      <c r="J10" s="110"/>
    </row>
    <row r="11" spans="2:10" ht="16.5">
      <c r="B11" s="53" t="s">
        <v>54</v>
      </c>
      <c r="C11" s="106">
        <v>1</v>
      </c>
      <c r="D11" s="117">
        <v>15848</v>
      </c>
      <c r="E11" s="117">
        <v>0</v>
      </c>
      <c r="F11" s="117">
        <v>0</v>
      </c>
      <c r="G11" s="117">
        <v>0</v>
      </c>
      <c r="H11" s="116">
        <v>15848</v>
      </c>
      <c r="I11" s="112"/>
      <c r="J11" s="110"/>
    </row>
    <row r="12" spans="2:10" ht="16.5">
      <c r="B12" s="113" t="s">
        <v>55</v>
      </c>
      <c r="C12" s="106">
        <v>4</v>
      </c>
      <c r="D12" s="117">
        <v>535862.46</v>
      </c>
      <c r="E12" s="117">
        <v>0</v>
      </c>
      <c r="F12" s="117">
        <v>0</v>
      </c>
      <c r="G12" s="117">
        <v>0</v>
      </c>
      <c r="H12" s="116">
        <v>535862.46</v>
      </c>
      <c r="I12" s="112"/>
      <c r="J12" s="110"/>
    </row>
    <row r="13" spans="2:10" ht="16.5">
      <c r="B13" s="113" t="s">
        <v>56</v>
      </c>
      <c r="C13" s="106">
        <v>0</v>
      </c>
      <c r="D13" s="117">
        <v>0</v>
      </c>
      <c r="E13" s="117">
        <v>0</v>
      </c>
      <c r="F13" s="117">
        <v>0</v>
      </c>
      <c r="G13" s="117">
        <v>0</v>
      </c>
      <c r="H13" s="116">
        <v>0</v>
      </c>
      <c r="I13" s="112"/>
      <c r="J13" s="110"/>
    </row>
    <row r="14" spans="2:10" ht="16.5">
      <c r="B14" s="113" t="s">
        <v>57</v>
      </c>
      <c r="C14" s="114">
        <v>2</v>
      </c>
      <c r="D14" s="117">
        <v>450824.57</v>
      </c>
      <c r="E14" s="117">
        <v>0</v>
      </c>
      <c r="F14" s="117">
        <v>0</v>
      </c>
      <c r="G14" s="117">
        <v>0</v>
      </c>
      <c r="H14" s="116">
        <v>450824.57</v>
      </c>
      <c r="I14" s="112"/>
      <c r="J14" s="110"/>
    </row>
    <row r="15" spans="2:10" ht="16.5">
      <c r="B15" s="104" t="s">
        <v>59</v>
      </c>
      <c r="C15" s="114">
        <v>7</v>
      </c>
      <c r="D15" s="117">
        <v>427350</v>
      </c>
      <c r="E15" s="117">
        <v>0</v>
      </c>
      <c r="F15" s="117">
        <v>0</v>
      </c>
      <c r="G15" s="117">
        <v>0</v>
      </c>
      <c r="H15" s="116">
        <v>427350</v>
      </c>
      <c r="I15" s="112"/>
      <c r="J15" s="110"/>
    </row>
    <row r="16" spans="2:10" ht="16.5">
      <c r="B16" s="113" t="s">
        <v>60</v>
      </c>
      <c r="C16" s="114">
        <v>5</v>
      </c>
      <c r="D16" s="117">
        <v>286207.73</v>
      </c>
      <c r="E16" s="117">
        <v>0</v>
      </c>
      <c r="F16" s="117">
        <v>0</v>
      </c>
      <c r="G16" s="117">
        <v>20000</v>
      </c>
      <c r="H16" s="116">
        <v>306207.73</v>
      </c>
      <c r="I16" s="112"/>
      <c r="J16" s="110"/>
    </row>
    <row r="17" spans="2:10" ht="16.5">
      <c r="B17" s="113" t="s">
        <v>61</v>
      </c>
      <c r="C17" s="114">
        <v>1</v>
      </c>
      <c r="D17" s="117">
        <v>105999.66</v>
      </c>
      <c r="E17" s="117">
        <v>0</v>
      </c>
      <c r="F17" s="117">
        <v>0</v>
      </c>
      <c r="G17" s="117">
        <v>0</v>
      </c>
      <c r="H17" s="116">
        <v>105999.66</v>
      </c>
      <c r="I17" s="112"/>
      <c r="J17" s="110"/>
    </row>
    <row r="18" spans="2:10" ht="16.5">
      <c r="B18" s="104" t="s">
        <v>62</v>
      </c>
      <c r="C18" s="114">
        <v>1</v>
      </c>
      <c r="D18" s="117">
        <v>0</v>
      </c>
      <c r="E18" s="117">
        <v>1500</v>
      </c>
      <c r="F18" s="117">
        <v>0</v>
      </c>
      <c r="G18" s="117">
        <v>0</v>
      </c>
      <c r="H18" s="116">
        <v>1500</v>
      </c>
      <c r="I18" s="112"/>
      <c r="J18" s="110"/>
    </row>
    <row r="19" spans="2:10" ht="16.5">
      <c r="B19" s="113" t="s">
        <v>63</v>
      </c>
      <c r="C19" s="106">
        <v>0</v>
      </c>
      <c r="D19" s="117">
        <v>0</v>
      </c>
      <c r="E19" s="117">
        <v>0</v>
      </c>
      <c r="F19" s="117">
        <v>0</v>
      </c>
      <c r="G19" s="117">
        <v>0</v>
      </c>
      <c r="H19" s="116">
        <v>0</v>
      </c>
      <c r="I19" s="112"/>
      <c r="J19" s="110"/>
    </row>
    <row r="20" spans="2:10" ht="16.5">
      <c r="B20" s="53" t="s">
        <v>119</v>
      </c>
      <c r="C20" s="106">
        <v>1</v>
      </c>
      <c r="D20" s="119">
        <v>87970</v>
      </c>
      <c r="E20" s="119">
        <v>0</v>
      </c>
      <c r="F20" s="119">
        <v>0</v>
      </c>
      <c r="G20" s="119">
        <v>0</v>
      </c>
      <c r="H20" s="116">
        <v>87970</v>
      </c>
      <c r="I20" s="112"/>
      <c r="J20" s="110"/>
    </row>
    <row r="21" spans="2:10" ht="16.5">
      <c r="B21" s="113" t="s">
        <v>65</v>
      </c>
      <c r="C21" s="106">
        <v>1</v>
      </c>
      <c r="D21" s="119">
        <v>25000</v>
      </c>
      <c r="E21" s="119">
        <v>65000</v>
      </c>
      <c r="F21" s="119">
        <v>0</v>
      </c>
      <c r="G21" s="119">
        <v>0</v>
      </c>
      <c r="H21" s="116">
        <v>90000</v>
      </c>
      <c r="I21" s="112"/>
      <c r="J21" s="110"/>
    </row>
    <row r="22" spans="2:10" ht="16.5">
      <c r="B22" s="113" t="s">
        <v>66</v>
      </c>
      <c r="C22" s="106">
        <v>11</v>
      </c>
      <c r="D22" s="119">
        <v>1652709.33</v>
      </c>
      <c r="E22" s="119">
        <v>0</v>
      </c>
      <c r="F22" s="119">
        <v>0</v>
      </c>
      <c r="G22" s="119">
        <v>0</v>
      </c>
      <c r="H22" s="116">
        <v>1652709.33</v>
      </c>
      <c r="I22" s="112"/>
      <c r="J22" s="110"/>
    </row>
    <row r="23" spans="2:10" ht="16.5">
      <c r="B23" s="113" t="s">
        <v>67</v>
      </c>
      <c r="C23" s="106">
        <v>7</v>
      </c>
      <c r="D23" s="119">
        <v>570094.27</v>
      </c>
      <c r="E23" s="119">
        <v>32340</v>
      </c>
      <c r="F23" s="119">
        <v>0</v>
      </c>
      <c r="G23" s="119">
        <v>0</v>
      </c>
      <c r="H23" s="116">
        <v>602434.27</v>
      </c>
      <c r="I23" s="112"/>
      <c r="J23" s="110"/>
    </row>
    <row r="24" spans="2:10" ht="16.5">
      <c r="B24" s="104" t="s">
        <v>68</v>
      </c>
      <c r="C24" s="106">
        <v>3</v>
      </c>
      <c r="D24" s="119">
        <v>135200</v>
      </c>
      <c r="E24" s="119">
        <v>0</v>
      </c>
      <c r="F24" s="119">
        <v>0</v>
      </c>
      <c r="G24" s="119">
        <v>0</v>
      </c>
      <c r="H24" s="116">
        <v>135200</v>
      </c>
      <c r="I24" s="112"/>
      <c r="J24" s="110"/>
    </row>
    <row r="25" spans="2:10" ht="16.5">
      <c r="B25" s="113" t="s">
        <v>69</v>
      </c>
      <c r="C25" s="106">
        <v>1</v>
      </c>
      <c r="D25" s="119">
        <v>97694.5</v>
      </c>
      <c r="E25" s="119">
        <v>0</v>
      </c>
      <c r="F25" s="119">
        <v>0</v>
      </c>
      <c r="G25" s="119">
        <v>0</v>
      </c>
      <c r="H25" s="116">
        <v>97694.5</v>
      </c>
      <c r="I25" s="112"/>
      <c r="J25" s="110"/>
    </row>
    <row r="26" spans="2:10" ht="28.5">
      <c r="B26" s="113" t="s">
        <v>70</v>
      </c>
      <c r="C26" s="106">
        <v>4</v>
      </c>
      <c r="D26" s="119">
        <v>374480.05</v>
      </c>
      <c r="E26" s="119">
        <v>0</v>
      </c>
      <c r="F26" s="119">
        <v>0</v>
      </c>
      <c r="G26" s="119">
        <v>0</v>
      </c>
      <c r="H26" s="116">
        <v>374480.05</v>
      </c>
      <c r="I26" s="115"/>
      <c r="J26" s="110"/>
    </row>
    <row r="27" spans="2:10" ht="16.5">
      <c r="B27" s="113" t="s">
        <v>71</v>
      </c>
      <c r="C27" s="106">
        <v>1</v>
      </c>
      <c r="D27" s="119">
        <v>31561.02</v>
      </c>
      <c r="E27" s="119">
        <v>231447.55</v>
      </c>
      <c r="F27" s="119">
        <v>0</v>
      </c>
      <c r="G27" s="119">
        <v>0</v>
      </c>
      <c r="H27" s="116">
        <v>263008.57</v>
      </c>
      <c r="I27" s="112"/>
      <c r="J27" s="110"/>
    </row>
    <row r="28" spans="2:10" ht="16.5">
      <c r="B28" s="113" t="s">
        <v>72</v>
      </c>
      <c r="C28" s="106">
        <v>35</v>
      </c>
      <c r="D28" s="117">
        <v>2347000</v>
      </c>
      <c r="E28" s="117">
        <v>0</v>
      </c>
      <c r="F28" s="117">
        <v>0</v>
      </c>
      <c r="G28" s="117">
        <v>0</v>
      </c>
      <c r="H28" s="116">
        <v>2347000</v>
      </c>
      <c r="I28" s="112"/>
      <c r="J28" s="110"/>
    </row>
    <row r="29" spans="2:8" ht="16.5">
      <c r="B29" s="113" t="s">
        <v>73</v>
      </c>
      <c r="C29" s="106">
        <v>3</v>
      </c>
      <c r="D29" s="117">
        <v>772134.69</v>
      </c>
      <c r="E29" s="117">
        <v>0</v>
      </c>
      <c r="F29" s="117">
        <v>0</v>
      </c>
      <c r="G29" s="117">
        <v>0</v>
      </c>
      <c r="H29" s="116">
        <v>772134.69</v>
      </c>
    </row>
    <row r="30" spans="2:4" ht="16.5">
      <c r="B30" s="69" t="s">
        <v>171</v>
      </c>
      <c r="D30" s="11"/>
    </row>
    <row r="31" ht="16.5">
      <c r="B31" s="72" t="s">
        <v>197</v>
      </c>
    </row>
    <row r="33" ht="15.75">
      <c r="A33" s="118"/>
    </row>
    <row r="34" spans="1:2" ht="16.5">
      <c r="A34" s="118"/>
      <c r="B34" s="72"/>
    </row>
  </sheetData>
  <mergeCells count="5">
    <mergeCell ref="A1:Z1"/>
    <mergeCell ref="D3:G3"/>
    <mergeCell ref="H3:H4"/>
    <mergeCell ref="C3:C4"/>
    <mergeCell ref="B3:B4"/>
  </mergeCells>
  <hyperlinks>
    <hyperlink ref="J4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5.625" style="51" customWidth="1"/>
    <col min="3" max="3" width="12.25390625" style="51" customWidth="1"/>
    <col min="4" max="4" width="20.75390625" style="51" customWidth="1"/>
    <col min="5" max="5" width="11.00390625" style="83" customWidth="1"/>
    <col min="6" max="6" width="12.375" style="51" customWidth="1"/>
    <col min="7" max="8" width="12.125" style="51" customWidth="1"/>
    <col min="9" max="16384" width="11.00390625" style="51" customWidth="1"/>
  </cols>
  <sheetData>
    <row r="1" spans="1:26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</row>
    <row r="2" spans="1:26" ht="15.7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2:8" s="200" customFormat="1" ht="15.75">
      <c r="B3" s="319" t="s">
        <v>74</v>
      </c>
      <c r="C3" s="319" t="s">
        <v>118</v>
      </c>
      <c r="D3" s="315" t="s">
        <v>163</v>
      </c>
      <c r="E3" s="315"/>
      <c r="F3" s="315"/>
      <c r="G3" s="311"/>
      <c r="H3" s="316" t="s">
        <v>109</v>
      </c>
    </row>
    <row r="4" spans="2:10" s="200" customFormat="1" ht="27">
      <c r="B4" s="319"/>
      <c r="C4" s="319"/>
      <c r="D4" s="240" t="s">
        <v>164</v>
      </c>
      <c r="E4" s="36" t="s">
        <v>165</v>
      </c>
      <c r="F4" s="36" t="s">
        <v>166</v>
      </c>
      <c r="G4" s="36" t="s">
        <v>196</v>
      </c>
      <c r="H4" s="317"/>
      <c r="I4" s="241"/>
      <c r="J4" s="171" t="s">
        <v>221</v>
      </c>
    </row>
    <row r="5" spans="2:9" s="200" customFormat="1" ht="15.75">
      <c r="B5" s="242" t="s">
        <v>100</v>
      </c>
      <c r="C5" s="233">
        <v>55</v>
      </c>
      <c r="D5" s="236">
        <v>1771127.5599999998</v>
      </c>
      <c r="E5" s="236">
        <v>452000</v>
      </c>
      <c r="F5" s="236">
        <v>0</v>
      </c>
      <c r="G5" s="236">
        <v>1480169.3900000001</v>
      </c>
      <c r="H5" s="237">
        <v>3703296.9499999997</v>
      </c>
      <c r="I5" s="241"/>
    </row>
    <row r="6" spans="1:9" ht="16.5">
      <c r="A6" s="121"/>
      <c r="B6" s="122" t="s">
        <v>48</v>
      </c>
      <c r="C6" s="5">
        <v>22</v>
      </c>
      <c r="D6" s="117">
        <v>364293.65</v>
      </c>
      <c r="E6" s="117">
        <v>0</v>
      </c>
      <c r="F6" s="117">
        <v>0</v>
      </c>
      <c r="G6" s="117">
        <v>522558.8100000001</v>
      </c>
      <c r="H6" s="116">
        <v>886852.4600000002</v>
      </c>
      <c r="I6" s="120"/>
    </row>
    <row r="7" spans="1:9" ht="16.5">
      <c r="A7" s="121"/>
      <c r="B7" s="122" t="s">
        <v>50</v>
      </c>
      <c r="C7" s="5">
        <v>0</v>
      </c>
      <c r="D7" s="117">
        <v>0</v>
      </c>
      <c r="E7" s="117">
        <v>0</v>
      </c>
      <c r="F7" s="117">
        <v>0</v>
      </c>
      <c r="G7" s="117"/>
      <c r="H7" s="116">
        <v>0</v>
      </c>
      <c r="I7" s="120"/>
    </row>
    <row r="8" spans="1:9" ht="16.5">
      <c r="A8" s="121"/>
      <c r="B8" s="122" t="s">
        <v>83</v>
      </c>
      <c r="C8" s="106">
        <v>4</v>
      </c>
      <c r="D8" s="117">
        <v>319942</v>
      </c>
      <c r="E8" s="117">
        <v>0</v>
      </c>
      <c r="F8" s="117">
        <v>0</v>
      </c>
      <c r="G8" s="117">
        <v>42717.880000000005</v>
      </c>
      <c r="H8" s="116">
        <v>362659.88</v>
      </c>
      <c r="I8" s="120"/>
    </row>
    <row r="9" spans="1:9" ht="16.5">
      <c r="A9" s="121"/>
      <c r="B9" s="122" t="s">
        <v>52</v>
      </c>
      <c r="C9" s="106">
        <v>1</v>
      </c>
      <c r="D9" s="117">
        <v>77220</v>
      </c>
      <c r="E9" s="117">
        <v>0</v>
      </c>
      <c r="F9" s="117">
        <v>0</v>
      </c>
      <c r="G9" s="117">
        <v>0</v>
      </c>
      <c r="H9" s="116">
        <v>77220</v>
      </c>
      <c r="I9" s="120"/>
    </row>
    <row r="10" spans="1:9" ht="16.5">
      <c r="A10" s="121"/>
      <c r="B10" s="122" t="s">
        <v>53</v>
      </c>
      <c r="C10" s="106">
        <v>0</v>
      </c>
      <c r="D10" s="117">
        <v>0</v>
      </c>
      <c r="E10" s="117">
        <v>0</v>
      </c>
      <c r="F10" s="117">
        <v>0</v>
      </c>
      <c r="G10" s="117">
        <v>0</v>
      </c>
      <c r="H10" s="116">
        <v>0</v>
      </c>
      <c r="I10" s="120"/>
    </row>
    <row r="11" spans="1:9" ht="16.5">
      <c r="A11" s="121"/>
      <c r="B11" s="122" t="s">
        <v>54</v>
      </c>
      <c r="C11" s="106">
        <v>0</v>
      </c>
      <c r="D11" s="117">
        <v>0</v>
      </c>
      <c r="E11" s="117">
        <v>0</v>
      </c>
      <c r="F11" s="117">
        <v>0</v>
      </c>
      <c r="G11" s="117">
        <v>0</v>
      </c>
      <c r="H11" s="116">
        <v>0</v>
      </c>
      <c r="I11" s="120"/>
    </row>
    <row r="12" spans="1:9" ht="16.5">
      <c r="A12" s="121"/>
      <c r="B12" s="122" t="s">
        <v>247</v>
      </c>
      <c r="C12" s="106">
        <v>1</v>
      </c>
      <c r="D12" s="117">
        <v>72815.89</v>
      </c>
      <c r="E12" s="117">
        <v>0</v>
      </c>
      <c r="F12" s="117">
        <v>0</v>
      </c>
      <c r="G12" s="117">
        <v>0</v>
      </c>
      <c r="H12" s="116">
        <v>72815.89</v>
      </c>
      <c r="I12" s="120"/>
    </row>
    <row r="13" spans="1:9" ht="16.5">
      <c r="A13" s="121"/>
      <c r="B13" s="122" t="s">
        <v>56</v>
      </c>
      <c r="C13" s="106">
        <v>3</v>
      </c>
      <c r="D13" s="117">
        <v>0</v>
      </c>
      <c r="E13" s="117">
        <v>0</v>
      </c>
      <c r="F13" s="117">
        <v>0</v>
      </c>
      <c r="G13" s="117">
        <v>0</v>
      </c>
      <c r="H13" s="116">
        <v>0</v>
      </c>
      <c r="I13" s="120"/>
    </row>
    <row r="14" spans="1:9" ht="16.5">
      <c r="A14" s="121"/>
      <c r="B14" s="122" t="s">
        <v>57</v>
      </c>
      <c r="C14" s="106">
        <v>2</v>
      </c>
      <c r="D14" s="117">
        <v>29800</v>
      </c>
      <c r="E14" s="117">
        <v>0</v>
      </c>
      <c r="F14" s="117">
        <v>0</v>
      </c>
      <c r="G14" s="117">
        <v>0</v>
      </c>
      <c r="H14" s="116">
        <v>29800</v>
      </c>
      <c r="I14" s="120"/>
    </row>
    <row r="15" spans="1:9" ht="16.5">
      <c r="A15" s="121"/>
      <c r="B15" s="122" t="s">
        <v>59</v>
      </c>
      <c r="C15" s="106">
        <v>1</v>
      </c>
      <c r="D15" s="117">
        <v>209850.01</v>
      </c>
      <c r="E15" s="117">
        <v>0</v>
      </c>
      <c r="F15" s="117">
        <v>0</v>
      </c>
      <c r="G15" s="117">
        <v>0</v>
      </c>
      <c r="H15" s="116">
        <v>209850.01</v>
      </c>
      <c r="I15" s="120"/>
    </row>
    <row r="16" spans="1:9" ht="16.5">
      <c r="A16" s="121"/>
      <c r="B16" s="122" t="s">
        <v>60</v>
      </c>
      <c r="C16" s="106">
        <v>5</v>
      </c>
      <c r="D16" s="117">
        <v>80895.43000000001</v>
      </c>
      <c r="E16" s="117">
        <v>0</v>
      </c>
      <c r="F16" s="117">
        <v>0</v>
      </c>
      <c r="G16" s="117">
        <v>0</v>
      </c>
      <c r="H16" s="116">
        <v>80895.43000000001</v>
      </c>
      <c r="I16" s="120"/>
    </row>
    <row r="17" spans="1:9" ht="16.5">
      <c r="A17" s="121"/>
      <c r="B17" s="122" t="s">
        <v>61</v>
      </c>
      <c r="C17" s="106">
        <v>2</v>
      </c>
      <c r="D17" s="117">
        <v>197061.7</v>
      </c>
      <c r="E17" s="117">
        <v>0</v>
      </c>
      <c r="F17" s="117">
        <v>0</v>
      </c>
      <c r="G17" s="117">
        <v>0</v>
      </c>
      <c r="H17" s="116">
        <v>197061.7</v>
      </c>
      <c r="I17" s="120"/>
    </row>
    <row r="18" spans="1:9" ht="16.5">
      <c r="A18" s="121"/>
      <c r="B18" s="122" t="s">
        <v>62</v>
      </c>
      <c r="C18" s="106">
        <v>0</v>
      </c>
      <c r="D18" s="117">
        <v>0</v>
      </c>
      <c r="E18" s="117">
        <v>0</v>
      </c>
      <c r="F18" s="117">
        <v>0</v>
      </c>
      <c r="G18" s="117">
        <v>0</v>
      </c>
      <c r="H18" s="116">
        <v>0</v>
      </c>
      <c r="I18" s="120"/>
    </row>
    <row r="19" spans="1:9" ht="16.5">
      <c r="A19" s="121"/>
      <c r="B19" s="123" t="s">
        <v>63</v>
      </c>
      <c r="C19" s="106">
        <v>5</v>
      </c>
      <c r="D19" s="117">
        <v>155210.55</v>
      </c>
      <c r="E19" s="117">
        <v>0</v>
      </c>
      <c r="F19" s="117">
        <v>0</v>
      </c>
      <c r="G19" s="117">
        <v>0</v>
      </c>
      <c r="H19" s="116">
        <v>155210.55</v>
      </c>
      <c r="I19" s="120"/>
    </row>
    <row r="20" spans="1:9" ht="28.5">
      <c r="A20" s="121"/>
      <c r="B20" s="123" t="s">
        <v>64</v>
      </c>
      <c r="C20" s="106">
        <v>2</v>
      </c>
      <c r="D20" s="117">
        <v>7000</v>
      </c>
      <c r="E20" s="117">
        <v>280000</v>
      </c>
      <c r="F20" s="117">
        <v>0</v>
      </c>
      <c r="G20" s="117">
        <v>0</v>
      </c>
      <c r="H20" s="116">
        <v>287000</v>
      </c>
      <c r="I20" s="120"/>
    </row>
    <row r="21" spans="1:9" ht="16.5">
      <c r="A21" s="121"/>
      <c r="B21" s="122" t="s">
        <v>65</v>
      </c>
      <c r="C21" s="106">
        <v>1</v>
      </c>
      <c r="D21" s="117">
        <v>50000</v>
      </c>
      <c r="E21" s="117">
        <v>0</v>
      </c>
      <c r="F21" s="117">
        <v>0</v>
      </c>
      <c r="G21" s="117">
        <v>0</v>
      </c>
      <c r="H21" s="116">
        <v>50000</v>
      </c>
      <c r="I21" s="120"/>
    </row>
    <row r="22" spans="1:9" ht="16.5">
      <c r="A22" s="121"/>
      <c r="B22" s="122" t="s">
        <v>66</v>
      </c>
      <c r="C22" s="106">
        <v>1</v>
      </c>
      <c r="D22" s="117">
        <v>88595.64</v>
      </c>
      <c r="E22" s="117">
        <v>0</v>
      </c>
      <c r="F22" s="117">
        <v>0</v>
      </c>
      <c r="G22" s="117">
        <v>0</v>
      </c>
      <c r="H22" s="116">
        <v>88595.64</v>
      </c>
      <c r="I22" s="120"/>
    </row>
    <row r="23" spans="1:8" ht="16.5">
      <c r="A23" s="121"/>
      <c r="B23" s="122" t="s">
        <v>67</v>
      </c>
      <c r="C23" s="106">
        <v>1</v>
      </c>
      <c r="D23" s="117">
        <v>0</v>
      </c>
      <c r="E23" s="117">
        <v>0</v>
      </c>
      <c r="F23" s="117">
        <v>0</v>
      </c>
      <c r="G23" s="117">
        <v>914892.7</v>
      </c>
      <c r="H23" s="116">
        <v>914892.7</v>
      </c>
    </row>
    <row r="24" spans="1:8" ht="16.5">
      <c r="A24" s="121"/>
      <c r="B24" s="122" t="s">
        <v>68</v>
      </c>
      <c r="C24" s="106">
        <v>2</v>
      </c>
      <c r="D24" s="117">
        <v>0</v>
      </c>
      <c r="E24" s="117">
        <v>172000</v>
      </c>
      <c r="F24" s="117">
        <v>0</v>
      </c>
      <c r="G24" s="117">
        <v>0</v>
      </c>
      <c r="H24" s="116">
        <v>172000</v>
      </c>
    </row>
    <row r="25" spans="1:8" ht="16.5">
      <c r="A25" s="121"/>
      <c r="B25" s="122" t="s">
        <v>69</v>
      </c>
      <c r="C25" s="106">
        <v>0</v>
      </c>
      <c r="D25" s="117">
        <v>0</v>
      </c>
      <c r="E25" s="117">
        <v>0</v>
      </c>
      <c r="F25" s="117">
        <v>0</v>
      </c>
      <c r="G25" s="117">
        <v>0</v>
      </c>
      <c r="H25" s="116">
        <v>0</v>
      </c>
    </row>
    <row r="26" spans="1:8" ht="28.5">
      <c r="A26" s="121"/>
      <c r="B26" s="122" t="s">
        <v>70</v>
      </c>
      <c r="C26" s="106">
        <v>1</v>
      </c>
      <c r="D26" s="117">
        <v>53579.95</v>
      </c>
      <c r="E26" s="117">
        <v>0</v>
      </c>
      <c r="F26" s="117">
        <v>0</v>
      </c>
      <c r="G26" s="117">
        <v>0</v>
      </c>
      <c r="H26" s="116">
        <v>53579.95</v>
      </c>
    </row>
    <row r="27" spans="1:8" ht="16.5">
      <c r="A27" s="121"/>
      <c r="B27" s="122" t="s">
        <v>71</v>
      </c>
      <c r="C27" s="106">
        <v>0</v>
      </c>
      <c r="D27" s="117">
        <v>0</v>
      </c>
      <c r="E27" s="117">
        <v>0</v>
      </c>
      <c r="F27" s="117">
        <v>0</v>
      </c>
      <c r="G27" s="117">
        <v>0</v>
      </c>
      <c r="H27" s="116">
        <v>0</v>
      </c>
    </row>
    <row r="28" spans="1:8" ht="16.5">
      <c r="A28" s="121"/>
      <c r="B28" s="122" t="s">
        <v>72</v>
      </c>
      <c r="C28" s="106">
        <v>0</v>
      </c>
      <c r="D28" s="117">
        <v>0</v>
      </c>
      <c r="E28" s="117">
        <v>0</v>
      </c>
      <c r="F28" s="117">
        <v>0</v>
      </c>
      <c r="G28" s="117">
        <v>0</v>
      </c>
      <c r="H28" s="116">
        <v>0</v>
      </c>
    </row>
    <row r="29" spans="1:8" ht="16.5">
      <c r="A29" s="121"/>
      <c r="B29" s="122" t="s">
        <v>73</v>
      </c>
      <c r="C29" s="106">
        <v>1</v>
      </c>
      <c r="D29" s="119">
        <v>64862.74</v>
      </c>
      <c r="E29" s="119">
        <v>0</v>
      </c>
      <c r="F29" s="119">
        <v>0</v>
      </c>
      <c r="G29" s="119">
        <v>0</v>
      </c>
      <c r="H29" s="116">
        <v>64862.74</v>
      </c>
    </row>
    <row r="30" spans="1:4" ht="16.5">
      <c r="A30" s="118"/>
      <c r="B30" s="69" t="s">
        <v>171</v>
      </c>
      <c r="C30" s="124"/>
      <c r="D30" s="124"/>
    </row>
    <row r="31" spans="1:2" ht="16.5">
      <c r="A31" s="118"/>
      <c r="B31" s="72" t="s">
        <v>199</v>
      </c>
    </row>
    <row r="32" spans="1:2" ht="16.5">
      <c r="A32" s="118"/>
      <c r="B32" s="72" t="s">
        <v>198</v>
      </c>
    </row>
    <row r="33" ht="15.75">
      <c r="A33" s="118"/>
    </row>
    <row r="35" ht="16.5">
      <c r="B35" s="72"/>
    </row>
  </sheetData>
  <mergeCells count="5">
    <mergeCell ref="A1:Z1"/>
    <mergeCell ref="D3:G3"/>
    <mergeCell ref="H3:H4"/>
    <mergeCell ref="B3:B4"/>
    <mergeCell ref="C3:C4"/>
  </mergeCells>
  <hyperlinks>
    <hyperlink ref="J4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1" width="11.00390625" style="51" customWidth="1"/>
    <col min="22" max="22" width="11.00390625" style="35" customWidth="1"/>
    <col min="23" max="16384" width="11.00390625" style="51" customWidth="1"/>
  </cols>
  <sheetData>
    <row r="1" spans="1:26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</row>
    <row r="2" spans="1:26" ht="15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</row>
    <row r="3" spans="2:24" s="200" customFormat="1" ht="15.75">
      <c r="B3" s="276" t="s">
        <v>74</v>
      </c>
      <c r="C3" s="279" t="s">
        <v>148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1"/>
      <c r="X3" s="171" t="s">
        <v>221</v>
      </c>
    </row>
    <row r="4" spans="2:22" s="200" customFormat="1" ht="45" customHeight="1">
      <c r="B4" s="277"/>
      <c r="C4" s="282" t="s">
        <v>149</v>
      </c>
      <c r="D4" s="283"/>
      <c r="E4" s="282" t="s">
        <v>150</v>
      </c>
      <c r="F4" s="283"/>
      <c r="G4" s="282" t="s">
        <v>151</v>
      </c>
      <c r="H4" s="283"/>
      <c r="I4" s="282" t="s">
        <v>152</v>
      </c>
      <c r="J4" s="283"/>
      <c r="K4" s="282" t="s">
        <v>153</v>
      </c>
      <c r="L4" s="283"/>
      <c r="M4" s="282" t="s">
        <v>154</v>
      </c>
      <c r="N4" s="283"/>
      <c r="O4" s="282" t="s">
        <v>155</v>
      </c>
      <c r="P4" s="283"/>
      <c r="Q4" s="282" t="s">
        <v>156</v>
      </c>
      <c r="R4" s="283"/>
      <c r="S4" s="282" t="s">
        <v>248</v>
      </c>
      <c r="T4" s="283"/>
      <c r="U4" s="282" t="s">
        <v>76</v>
      </c>
      <c r="V4" s="283"/>
    </row>
    <row r="5" spans="2:22" s="200" customFormat="1" ht="15.75">
      <c r="B5" s="278"/>
      <c r="C5" s="201" t="s">
        <v>80</v>
      </c>
      <c r="D5" s="201" t="s">
        <v>81</v>
      </c>
      <c r="E5" s="201" t="s">
        <v>80</v>
      </c>
      <c r="F5" s="201" t="s">
        <v>81</v>
      </c>
      <c r="G5" s="201" t="s">
        <v>80</v>
      </c>
      <c r="H5" s="201" t="s">
        <v>81</v>
      </c>
      <c r="I5" s="201" t="s">
        <v>80</v>
      </c>
      <c r="J5" s="201" t="s">
        <v>81</v>
      </c>
      <c r="K5" s="201" t="s">
        <v>80</v>
      </c>
      <c r="L5" s="201" t="s">
        <v>81</v>
      </c>
      <c r="M5" s="201" t="s">
        <v>80</v>
      </c>
      <c r="N5" s="201" t="s">
        <v>81</v>
      </c>
      <c r="O5" s="201" t="s">
        <v>80</v>
      </c>
      <c r="P5" s="201" t="s">
        <v>81</v>
      </c>
      <c r="Q5" s="201" t="s">
        <v>80</v>
      </c>
      <c r="R5" s="201" t="s">
        <v>81</v>
      </c>
      <c r="S5" s="201" t="s">
        <v>80</v>
      </c>
      <c r="T5" s="201" t="s">
        <v>81</v>
      </c>
      <c r="U5" s="201" t="s">
        <v>80</v>
      </c>
      <c r="V5" s="201" t="s">
        <v>81</v>
      </c>
    </row>
    <row r="6" spans="2:22" s="202" customFormat="1" ht="27">
      <c r="B6" s="203" t="s">
        <v>82</v>
      </c>
      <c r="C6" s="204">
        <v>108</v>
      </c>
      <c r="D6" s="205">
        <v>1</v>
      </c>
      <c r="E6" s="204">
        <v>58</v>
      </c>
      <c r="F6" s="205">
        <v>1</v>
      </c>
      <c r="G6" s="204">
        <v>26</v>
      </c>
      <c r="H6" s="205">
        <v>1</v>
      </c>
      <c r="I6" s="204">
        <v>228</v>
      </c>
      <c r="J6" s="205">
        <v>1</v>
      </c>
      <c r="K6" s="204">
        <v>46</v>
      </c>
      <c r="L6" s="205">
        <v>0.9999999999999999</v>
      </c>
      <c r="M6" s="204">
        <v>28</v>
      </c>
      <c r="N6" s="205">
        <v>1</v>
      </c>
      <c r="O6" s="204">
        <v>336</v>
      </c>
      <c r="P6" s="205">
        <v>1</v>
      </c>
      <c r="Q6" s="204">
        <v>45</v>
      </c>
      <c r="R6" s="205">
        <v>0.9999999999999999</v>
      </c>
      <c r="S6" s="204">
        <v>15</v>
      </c>
      <c r="T6" s="205">
        <v>1</v>
      </c>
      <c r="U6" s="204">
        <v>890</v>
      </c>
      <c r="V6" s="207">
        <v>1</v>
      </c>
    </row>
    <row r="7" spans="2:22" ht="16.5">
      <c r="B7" s="15" t="s">
        <v>48</v>
      </c>
      <c r="C7" s="22">
        <v>0</v>
      </c>
      <c r="D7" s="50">
        <v>0</v>
      </c>
      <c r="E7" s="3">
        <v>0</v>
      </c>
      <c r="F7" s="50">
        <v>0</v>
      </c>
      <c r="G7" s="3">
        <v>0</v>
      </c>
      <c r="H7" s="50">
        <v>0</v>
      </c>
      <c r="I7" s="3">
        <v>6</v>
      </c>
      <c r="J7" s="50">
        <v>0.02631578947368421</v>
      </c>
      <c r="K7" s="3">
        <v>3</v>
      </c>
      <c r="L7" s="50">
        <v>0.06521739130434782</v>
      </c>
      <c r="M7" s="3">
        <v>0</v>
      </c>
      <c r="N7" s="50">
        <v>0</v>
      </c>
      <c r="O7" s="3">
        <v>7</v>
      </c>
      <c r="P7" s="50">
        <v>0.020833333333333332</v>
      </c>
      <c r="Q7" s="3">
        <v>1</v>
      </c>
      <c r="R7" s="50">
        <v>0.022222222222222223</v>
      </c>
      <c r="S7" s="126">
        <v>0</v>
      </c>
      <c r="T7" s="50">
        <v>0</v>
      </c>
      <c r="U7" s="26">
        <v>17</v>
      </c>
      <c r="V7" s="14">
        <v>0.019101123595505618</v>
      </c>
    </row>
    <row r="8" spans="2:22" ht="16.5">
      <c r="B8" s="15" t="s">
        <v>50</v>
      </c>
      <c r="C8" s="22">
        <v>0</v>
      </c>
      <c r="D8" s="50">
        <v>0</v>
      </c>
      <c r="E8" s="3">
        <v>0</v>
      </c>
      <c r="F8" s="50">
        <v>0</v>
      </c>
      <c r="G8" s="3">
        <v>0</v>
      </c>
      <c r="H8" s="50">
        <v>0</v>
      </c>
      <c r="I8" s="3">
        <v>0</v>
      </c>
      <c r="J8" s="50">
        <v>0</v>
      </c>
      <c r="K8" s="3">
        <v>1</v>
      </c>
      <c r="L8" s="50">
        <v>0.021739130434782608</v>
      </c>
      <c r="M8" s="3">
        <v>0</v>
      </c>
      <c r="N8" s="50">
        <v>0</v>
      </c>
      <c r="O8" s="3">
        <v>5</v>
      </c>
      <c r="P8" s="50">
        <v>0.01488095238095238</v>
      </c>
      <c r="Q8" s="3">
        <v>1</v>
      </c>
      <c r="R8" s="50">
        <v>0.022222222222222223</v>
      </c>
      <c r="S8" s="127">
        <v>0</v>
      </c>
      <c r="T8" s="50">
        <v>0</v>
      </c>
      <c r="U8" s="26">
        <v>7</v>
      </c>
      <c r="V8" s="14">
        <v>0.007865168539325843</v>
      </c>
    </row>
    <row r="9" spans="2:22" ht="16.5">
      <c r="B9" s="15" t="s">
        <v>83</v>
      </c>
      <c r="C9" s="22">
        <v>0</v>
      </c>
      <c r="D9" s="50">
        <v>0</v>
      </c>
      <c r="E9" s="3">
        <v>0</v>
      </c>
      <c r="F9" s="50">
        <v>0</v>
      </c>
      <c r="G9" s="3">
        <v>0</v>
      </c>
      <c r="H9" s="50">
        <v>0</v>
      </c>
      <c r="I9" s="3">
        <v>0</v>
      </c>
      <c r="J9" s="50">
        <v>0</v>
      </c>
      <c r="K9" s="3">
        <v>1</v>
      </c>
      <c r="L9" s="50">
        <v>0.021739130434782608</v>
      </c>
      <c r="M9" s="3">
        <v>0</v>
      </c>
      <c r="N9" s="50">
        <v>0</v>
      </c>
      <c r="O9" s="3">
        <v>11</v>
      </c>
      <c r="P9" s="50">
        <v>0.03273809523809524</v>
      </c>
      <c r="Q9" s="3">
        <v>1</v>
      </c>
      <c r="R9" s="50">
        <v>0.022222222222222223</v>
      </c>
      <c r="S9" s="127">
        <v>0</v>
      </c>
      <c r="T9" s="50">
        <v>0</v>
      </c>
      <c r="U9" s="26">
        <v>13</v>
      </c>
      <c r="V9" s="14">
        <v>0.014606741573033709</v>
      </c>
    </row>
    <row r="10" spans="2:22" ht="16.5">
      <c r="B10" s="15" t="s">
        <v>52</v>
      </c>
      <c r="C10" s="22">
        <v>0</v>
      </c>
      <c r="D10" s="50">
        <v>0</v>
      </c>
      <c r="E10" s="3">
        <v>0</v>
      </c>
      <c r="F10" s="50">
        <v>0</v>
      </c>
      <c r="G10" s="3">
        <v>0</v>
      </c>
      <c r="H10" s="50">
        <v>0</v>
      </c>
      <c r="I10" s="3">
        <v>0</v>
      </c>
      <c r="J10" s="50">
        <v>0</v>
      </c>
      <c r="K10" s="3">
        <v>2</v>
      </c>
      <c r="L10" s="50">
        <v>0.043478260869565216</v>
      </c>
      <c r="M10" s="3">
        <v>0</v>
      </c>
      <c r="N10" s="50">
        <v>0</v>
      </c>
      <c r="O10" s="3">
        <v>18</v>
      </c>
      <c r="P10" s="50">
        <v>0.05357142857142857</v>
      </c>
      <c r="Q10" s="3">
        <v>0</v>
      </c>
      <c r="R10" s="50">
        <v>0</v>
      </c>
      <c r="S10" s="127">
        <v>0</v>
      </c>
      <c r="T10" s="50">
        <v>0</v>
      </c>
      <c r="U10" s="26">
        <v>20</v>
      </c>
      <c r="V10" s="14">
        <v>0.02247191011235955</v>
      </c>
    </row>
    <row r="11" spans="2:22" ht="16.5">
      <c r="B11" s="15" t="s">
        <v>53</v>
      </c>
      <c r="C11" s="22">
        <v>0</v>
      </c>
      <c r="D11" s="50">
        <v>0</v>
      </c>
      <c r="E11" s="3">
        <v>0</v>
      </c>
      <c r="F11" s="50">
        <v>0</v>
      </c>
      <c r="G11" s="3">
        <v>1</v>
      </c>
      <c r="H11" s="50">
        <v>0.038461538461538464</v>
      </c>
      <c r="I11" s="3">
        <v>4</v>
      </c>
      <c r="J11" s="50">
        <v>0.017543859649122806</v>
      </c>
      <c r="K11" s="3">
        <v>3</v>
      </c>
      <c r="L11" s="50">
        <v>0.06521739130434782</v>
      </c>
      <c r="M11" s="3">
        <v>0</v>
      </c>
      <c r="N11" s="50">
        <v>0</v>
      </c>
      <c r="O11" s="3">
        <v>9</v>
      </c>
      <c r="P11" s="50">
        <v>0.026785714285714284</v>
      </c>
      <c r="Q11" s="3">
        <v>3</v>
      </c>
      <c r="R11" s="50">
        <v>0.06666666666666667</v>
      </c>
      <c r="S11" s="127">
        <v>0</v>
      </c>
      <c r="T11" s="50">
        <v>0</v>
      </c>
      <c r="U11" s="26">
        <v>20</v>
      </c>
      <c r="V11" s="14">
        <v>0.02247191011235955</v>
      </c>
    </row>
    <row r="12" spans="2:22" ht="16.5">
      <c r="B12" s="15" t="s">
        <v>54</v>
      </c>
      <c r="C12" s="22">
        <v>0</v>
      </c>
      <c r="D12" s="50">
        <v>0</v>
      </c>
      <c r="E12" s="3">
        <v>0</v>
      </c>
      <c r="F12" s="50">
        <v>0</v>
      </c>
      <c r="G12" s="3">
        <v>0</v>
      </c>
      <c r="H12" s="50">
        <v>0</v>
      </c>
      <c r="I12" s="3">
        <v>11</v>
      </c>
      <c r="J12" s="50">
        <v>0.04824561403508772</v>
      </c>
      <c r="K12" s="3">
        <v>1</v>
      </c>
      <c r="L12" s="50">
        <v>0.021739130434782608</v>
      </c>
      <c r="M12" s="3">
        <v>0</v>
      </c>
      <c r="N12" s="50">
        <v>0</v>
      </c>
      <c r="O12" s="3">
        <v>4</v>
      </c>
      <c r="P12" s="50">
        <v>0.011904761904761904</v>
      </c>
      <c r="Q12" s="3">
        <v>0</v>
      </c>
      <c r="R12" s="50">
        <v>0</v>
      </c>
      <c r="S12" s="127">
        <v>0</v>
      </c>
      <c r="T12" s="50">
        <v>0</v>
      </c>
      <c r="U12" s="26">
        <v>16</v>
      </c>
      <c r="V12" s="14">
        <v>0.017977528089887642</v>
      </c>
    </row>
    <row r="13" spans="2:22" ht="16.5">
      <c r="B13" s="15" t="s">
        <v>55</v>
      </c>
      <c r="C13" s="22">
        <v>16</v>
      </c>
      <c r="D13" s="50">
        <v>0.14814814814814814</v>
      </c>
      <c r="E13" s="3">
        <v>0</v>
      </c>
      <c r="F13" s="50">
        <v>0</v>
      </c>
      <c r="G13" s="3">
        <v>0</v>
      </c>
      <c r="H13" s="50">
        <v>0</v>
      </c>
      <c r="I13" s="3">
        <v>19</v>
      </c>
      <c r="J13" s="50">
        <v>0.08333333333333333</v>
      </c>
      <c r="K13" s="3">
        <v>1</v>
      </c>
      <c r="L13" s="50">
        <v>0.021739130434782608</v>
      </c>
      <c r="M13" s="3">
        <v>0</v>
      </c>
      <c r="N13" s="50">
        <v>0</v>
      </c>
      <c r="O13" s="3">
        <v>5</v>
      </c>
      <c r="P13" s="50">
        <v>0.01488095238095238</v>
      </c>
      <c r="Q13" s="3">
        <v>0</v>
      </c>
      <c r="R13" s="50">
        <v>0</v>
      </c>
      <c r="S13" s="127">
        <v>0</v>
      </c>
      <c r="T13" s="50">
        <v>0</v>
      </c>
      <c r="U13" s="26">
        <v>41</v>
      </c>
      <c r="V13" s="14">
        <v>0.046067415730337076</v>
      </c>
    </row>
    <row r="14" spans="2:22" ht="16.5">
      <c r="B14" s="15" t="s">
        <v>56</v>
      </c>
      <c r="C14" s="22">
        <v>2</v>
      </c>
      <c r="D14" s="50">
        <v>0.018518518518518517</v>
      </c>
      <c r="E14" s="3">
        <v>0</v>
      </c>
      <c r="F14" s="50">
        <v>0</v>
      </c>
      <c r="G14" s="3">
        <v>11</v>
      </c>
      <c r="H14" s="50">
        <v>0.4230769230769231</v>
      </c>
      <c r="I14" s="3">
        <v>1</v>
      </c>
      <c r="J14" s="50">
        <v>0.0043859649122807015</v>
      </c>
      <c r="K14" s="3">
        <v>2</v>
      </c>
      <c r="L14" s="50">
        <v>0.043478260869565216</v>
      </c>
      <c r="M14" s="3">
        <v>0</v>
      </c>
      <c r="N14" s="50">
        <v>0</v>
      </c>
      <c r="O14" s="3">
        <v>8</v>
      </c>
      <c r="P14" s="50">
        <v>0.023809523809523808</v>
      </c>
      <c r="Q14" s="3">
        <v>2</v>
      </c>
      <c r="R14" s="50">
        <v>0.044444444444444446</v>
      </c>
      <c r="S14" s="127">
        <v>0</v>
      </c>
      <c r="T14" s="50">
        <v>0</v>
      </c>
      <c r="U14" s="26">
        <v>26</v>
      </c>
      <c r="V14" s="14">
        <v>0.029213483146067417</v>
      </c>
    </row>
    <row r="15" spans="2:22" ht="16.5">
      <c r="B15" s="15" t="s">
        <v>57</v>
      </c>
      <c r="C15" s="22">
        <v>0</v>
      </c>
      <c r="D15" s="50">
        <v>0</v>
      </c>
      <c r="E15" s="3">
        <v>0</v>
      </c>
      <c r="F15" s="50">
        <v>0</v>
      </c>
      <c r="G15" s="3">
        <v>0</v>
      </c>
      <c r="H15" s="50">
        <v>0</v>
      </c>
      <c r="I15" s="3">
        <v>1</v>
      </c>
      <c r="J15" s="50">
        <v>0.0043859649122807015</v>
      </c>
      <c r="K15" s="3">
        <v>0</v>
      </c>
      <c r="L15" s="50">
        <v>0</v>
      </c>
      <c r="M15" s="3">
        <v>0</v>
      </c>
      <c r="N15" s="50">
        <v>0</v>
      </c>
      <c r="O15" s="3">
        <v>0</v>
      </c>
      <c r="P15" s="50">
        <v>0</v>
      </c>
      <c r="Q15" s="3">
        <v>0</v>
      </c>
      <c r="R15" s="50">
        <v>0</v>
      </c>
      <c r="S15" s="127">
        <v>0</v>
      </c>
      <c r="T15" s="50">
        <v>0</v>
      </c>
      <c r="U15" s="26">
        <v>1</v>
      </c>
      <c r="V15" s="14">
        <v>0.0011235955056179776</v>
      </c>
    </row>
    <row r="16" spans="2:22" ht="16.5">
      <c r="B16" s="15" t="s">
        <v>59</v>
      </c>
      <c r="C16" s="22">
        <v>0</v>
      </c>
      <c r="D16" s="50">
        <v>0</v>
      </c>
      <c r="E16" s="3">
        <v>0</v>
      </c>
      <c r="F16" s="50">
        <v>0</v>
      </c>
      <c r="G16" s="3">
        <v>0</v>
      </c>
      <c r="H16" s="50">
        <v>0</v>
      </c>
      <c r="I16" s="3">
        <v>0</v>
      </c>
      <c r="J16" s="50">
        <v>0</v>
      </c>
      <c r="K16" s="3">
        <v>9</v>
      </c>
      <c r="L16" s="50">
        <v>0.1956521739130435</v>
      </c>
      <c r="M16" s="3">
        <v>1</v>
      </c>
      <c r="N16" s="50">
        <v>0.03571428571428571</v>
      </c>
      <c r="O16" s="3">
        <v>11</v>
      </c>
      <c r="P16" s="50">
        <v>0.03273809523809524</v>
      </c>
      <c r="Q16" s="3">
        <v>9</v>
      </c>
      <c r="R16" s="50">
        <v>0.2</v>
      </c>
      <c r="S16" s="127">
        <v>0</v>
      </c>
      <c r="T16" s="50">
        <v>0</v>
      </c>
      <c r="U16" s="26">
        <v>30</v>
      </c>
      <c r="V16" s="14">
        <v>0.033707865168539325</v>
      </c>
    </row>
    <row r="17" spans="2:22" ht="16.5">
      <c r="B17" s="15" t="s">
        <v>60</v>
      </c>
      <c r="C17" s="22">
        <v>0</v>
      </c>
      <c r="D17" s="50">
        <v>0</v>
      </c>
      <c r="E17" s="3">
        <v>0</v>
      </c>
      <c r="F17" s="50">
        <v>0</v>
      </c>
      <c r="G17" s="3">
        <v>0</v>
      </c>
      <c r="H17" s="50">
        <v>0</v>
      </c>
      <c r="I17" s="3">
        <v>0</v>
      </c>
      <c r="J17" s="50">
        <v>0</v>
      </c>
      <c r="K17" s="3">
        <v>1</v>
      </c>
      <c r="L17" s="50">
        <v>0.021739130434782608</v>
      </c>
      <c r="M17" s="3">
        <v>0</v>
      </c>
      <c r="N17" s="50">
        <v>0</v>
      </c>
      <c r="O17" s="3">
        <v>18</v>
      </c>
      <c r="P17" s="50">
        <v>0.05357142857142857</v>
      </c>
      <c r="Q17" s="3">
        <v>0</v>
      </c>
      <c r="R17" s="50">
        <v>0</v>
      </c>
      <c r="S17" s="127">
        <v>0</v>
      </c>
      <c r="T17" s="50">
        <v>0</v>
      </c>
      <c r="U17" s="26">
        <v>19</v>
      </c>
      <c r="V17" s="14">
        <v>0.021348314606741574</v>
      </c>
    </row>
    <row r="18" spans="2:22" ht="16.5">
      <c r="B18" s="15" t="s">
        <v>61</v>
      </c>
      <c r="C18" s="22">
        <v>0</v>
      </c>
      <c r="D18" s="50">
        <v>0</v>
      </c>
      <c r="E18" s="3">
        <v>23</v>
      </c>
      <c r="F18" s="50">
        <v>0.39655172413793105</v>
      </c>
      <c r="G18" s="3">
        <v>3</v>
      </c>
      <c r="H18" s="50">
        <v>0.11538461538461539</v>
      </c>
      <c r="I18" s="3">
        <v>13</v>
      </c>
      <c r="J18" s="50">
        <v>0.05701754385964912</v>
      </c>
      <c r="K18" s="3">
        <v>1</v>
      </c>
      <c r="L18" s="50">
        <v>0.021739130434782608</v>
      </c>
      <c r="M18" s="3">
        <v>0</v>
      </c>
      <c r="N18" s="50">
        <v>0</v>
      </c>
      <c r="O18" s="3">
        <v>12</v>
      </c>
      <c r="P18" s="50">
        <v>0.03571428571428571</v>
      </c>
      <c r="Q18" s="3">
        <v>1</v>
      </c>
      <c r="R18" s="50">
        <v>0.022222222222222223</v>
      </c>
      <c r="S18" s="127">
        <v>13</v>
      </c>
      <c r="T18" s="50">
        <v>0.8666666666666667</v>
      </c>
      <c r="U18" s="26">
        <v>66</v>
      </c>
      <c r="V18" s="14">
        <v>0.07415730337078652</v>
      </c>
    </row>
    <row r="19" spans="2:22" ht="16.5">
      <c r="B19" s="15" t="s">
        <v>62</v>
      </c>
      <c r="C19" s="22">
        <v>0</v>
      </c>
      <c r="D19" s="50">
        <v>0</v>
      </c>
      <c r="E19" s="3">
        <v>0</v>
      </c>
      <c r="F19" s="50">
        <v>0</v>
      </c>
      <c r="G19" s="3">
        <v>0</v>
      </c>
      <c r="H19" s="50">
        <v>0</v>
      </c>
      <c r="I19" s="3">
        <v>11</v>
      </c>
      <c r="J19" s="50">
        <v>0.04824561403508772</v>
      </c>
      <c r="K19" s="3">
        <v>1</v>
      </c>
      <c r="L19" s="50">
        <v>0.021739130434782608</v>
      </c>
      <c r="M19" s="3">
        <v>26</v>
      </c>
      <c r="N19" s="50">
        <v>0.9285714285714286</v>
      </c>
      <c r="O19" s="3">
        <v>0</v>
      </c>
      <c r="P19" s="50">
        <v>0</v>
      </c>
      <c r="Q19" s="3">
        <v>0</v>
      </c>
      <c r="R19" s="50">
        <v>0</v>
      </c>
      <c r="S19" s="127">
        <v>0</v>
      </c>
      <c r="T19" s="50">
        <v>0</v>
      </c>
      <c r="U19" s="26">
        <v>38</v>
      </c>
      <c r="V19" s="14">
        <v>0.04269662921348315</v>
      </c>
    </row>
    <row r="20" spans="2:22" ht="16.5">
      <c r="B20" s="15" t="s">
        <v>63</v>
      </c>
      <c r="C20" s="22">
        <v>3</v>
      </c>
      <c r="D20" s="50">
        <v>0.027777777777777776</v>
      </c>
      <c r="E20" s="3">
        <v>0</v>
      </c>
      <c r="F20" s="50">
        <v>0</v>
      </c>
      <c r="G20" s="3">
        <v>0</v>
      </c>
      <c r="H20" s="50">
        <v>0</v>
      </c>
      <c r="I20" s="3">
        <v>20</v>
      </c>
      <c r="J20" s="50">
        <v>0.08771929824561403</v>
      </c>
      <c r="K20" s="3">
        <v>5</v>
      </c>
      <c r="L20" s="50">
        <v>0.10869565217391304</v>
      </c>
      <c r="M20" s="3">
        <v>0</v>
      </c>
      <c r="N20" s="50">
        <v>0</v>
      </c>
      <c r="O20" s="3">
        <v>14</v>
      </c>
      <c r="P20" s="50">
        <v>0.041666666666666664</v>
      </c>
      <c r="Q20" s="3">
        <v>0</v>
      </c>
      <c r="R20" s="50">
        <v>0</v>
      </c>
      <c r="S20" s="127">
        <v>0</v>
      </c>
      <c r="T20" s="50">
        <v>0</v>
      </c>
      <c r="U20" s="26">
        <v>42</v>
      </c>
      <c r="V20" s="14">
        <v>0.04719101123595506</v>
      </c>
    </row>
    <row r="21" spans="2:22" ht="28.5">
      <c r="B21" s="15" t="s">
        <v>64</v>
      </c>
      <c r="C21" s="22">
        <v>0</v>
      </c>
      <c r="D21" s="50">
        <v>0</v>
      </c>
      <c r="E21" s="3">
        <v>3</v>
      </c>
      <c r="F21" s="50">
        <v>0.05172413793103448</v>
      </c>
      <c r="G21" s="3">
        <v>0</v>
      </c>
      <c r="H21" s="50">
        <v>0</v>
      </c>
      <c r="I21" s="3">
        <v>2</v>
      </c>
      <c r="J21" s="50">
        <v>0.008771929824561403</v>
      </c>
      <c r="K21" s="3">
        <v>2</v>
      </c>
      <c r="L21" s="50">
        <v>0.043478260869565216</v>
      </c>
      <c r="M21" s="3">
        <v>1</v>
      </c>
      <c r="N21" s="50">
        <v>0.03571428571428571</v>
      </c>
      <c r="O21" s="3">
        <v>17</v>
      </c>
      <c r="P21" s="50">
        <v>0.050595238095238096</v>
      </c>
      <c r="Q21" s="3">
        <v>0</v>
      </c>
      <c r="R21" s="50">
        <v>0</v>
      </c>
      <c r="S21" s="127">
        <v>0</v>
      </c>
      <c r="T21" s="50">
        <v>0</v>
      </c>
      <c r="U21" s="26">
        <v>25</v>
      </c>
      <c r="V21" s="14">
        <v>0.028089887640449437</v>
      </c>
    </row>
    <row r="22" spans="2:22" ht="16.5">
      <c r="B22" s="15" t="s">
        <v>65</v>
      </c>
      <c r="C22" s="22">
        <v>0</v>
      </c>
      <c r="D22" s="50">
        <v>0</v>
      </c>
      <c r="E22" s="3">
        <v>0</v>
      </c>
      <c r="F22" s="50">
        <v>0</v>
      </c>
      <c r="G22" s="3">
        <v>0</v>
      </c>
      <c r="H22" s="50">
        <v>0</v>
      </c>
      <c r="I22" s="3">
        <v>13</v>
      </c>
      <c r="J22" s="50">
        <v>0.05701754385964912</v>
      </c>
      <c r="K22" s="3">
        <v>0</v>
      </c>
      <c r="L22" s="50">
        <v>0</v>
      </c>
      <c r="M22" s="3">
        <v>0</v>
      </c>
      <c r="N22" s="50">
        <v>0</v>
      </c>
      <c r="O22" s="3">
        <v>8</v>
      </c>
      <c r="P22" s="50">
        <v>0.023809523809523808</v>
      </c>
      <c r="Q22" s="3">
        <v>0</v>
      </c>
      <c r="R22" s="50">
        <v>0</v>
      </c>
      <c r="S22" s="127">
        <v>0</v>
      </c>
      <c r="T22" s="50">
        <v>0</v>
      </c>
      <c r="U22" s="26">
        <v>21</v>
      </c>
      <c r="V22" s="14">
        <v>0.02359550561797753</v>
      </c>
    </row>
    <row r="23" spans="2:22" ht="16.5">
      <c r="B23" s="15" t="s">
        <v>66</v>
      </c>
      <c r="C23" s="22">
        <v>14</v>
      </c>
      <c r="D23" s="50">
        <v>0.12962962962962962</v>
      </c>
      <c r="E23" s="3">
        <v>0</v>
      </c>
      <c r="F23" s="50">
        <v>0</v>
      </c>
      <c r="G23" s="3">
        <v>0</v>
      </c>
      <c r="H23" s="50">
        <v>0</v>
      </c>
      <c r="I23" s="3">
        <v>3</v>
      </c>
      <c r="J23" s="50">
        <v>0.013157894736842105</v>
      </c>
      <c r="K23" s="3">
        <v>2</v>
      </c>
      <c r="L23" s="50">
        <v>0.043478260869565216</v>
      </c>
      <c r="M23" s="3">
        <v>0</v>
      </c>
      <c r="N23" s="50">
        <v>0</v>
      </c>
      <c r="O23" s="3">
        <v>61</v>
      </c>
      <c r="P23" s="50">
        <v>0.18154761904761904</v>
      </c>
      <c r="Q23" s="3">
        <v>8</v>
      </c>
      <c r="R23" s="50">
        <v>0.17777777777777778</v>
      </c>
      <c r="S23" s="127">
        <v>0</v>
      </c>
      <c r="T23" s="50">
        <v>0</v>
      </c>
      <c r="U23" s="26">
        <v>88</v>
      </c>
      <c r="V23" s="14">
        <v>0.09887640449438202</v>
      </c>
    </row>
    <row r="24" spans="2:22" ht="16.5">
      <c r="B24" s="15" t="s">
        <v>67</v>
      </c>
      <c r="C24" s="22">
        <v>1</v>
      </c>
      <c r="D24" s="50">
        <v>0.009259259259259259</v>
      </c>
      <c r="E24" s="3">
        <v>0</v>
      </c>
      <c r="F24" s="50">
        <v>0</v>
      </c>
      <c r="G24" s="3">
        <v>0</v>
      </c>
      <c r="H24" s="50">
        <v>0</v>
      </c>
      <c r="I24" s="3">
        <v>27</v>
      </c>
      <c r="J24" s="50">
        <v>0.11842105263157894</v>
      </c>
      <c r="K24" s="3">
        <v>0</v>
      </c>
      <c r="L24" s="50">
        <v>0</v>
      </c>
      <c r="M24" s="3">
        <v>0</v>
      </c>
      <c r="N24" s="50">
        <v>0</v>
      </c>
      <c r="O24" s="3">
        <v>18</v>
      </c>
      <c r="P24" s="50">
        <v>0.05357142857142857</v>
      </c>
      <c r="Q24" s="3">
        <v>0</v>
      </c>
      <c r="R24" s="50">
        <v>0</v>
      </c>
      <c r="S24" s="127">
        <v>0</v>
      </c>
      <c r="T24" s="50">
        <v>0</v>
      </c>
      <c r="U24" s="26">
        <v>46</v>
      </c>
      <c r="V24" s="14">
        <v>0.051685393258426963</v>
      </c>
    </row>
    <row r="25" spans="2:22" ht="16.5">
      <c r="B25" s="15" t="s">
        <v>68</v>
      </c>
      <c r="C25" s="22">
        <v>46</v>
      </c>
      <c r="D25" s="50">
        <v>0.42592592592592593</v>
      </c>
      <c r="E25" s="3">
        <v>0</v>
      </c>
      <c r="F25" s="50">
        <v>0</v>
      </c>
      <c r="G25" s="3">
        <v>0</v>
      </c>
      <c r="H25" s="50">
        <v>0</v>
      </c>
      <c r="I25" s="3">
        <v>18</v>
      </c>
      <c r="J25" s="50">
        <v>0.07894736842105263</v>
      </c>
      <c r="K25" s="3">
        <v>4</v>
      </c>
      <c r="L25" s="50">
        <v>0.08695652173913043</v>
      </c>
      <c r="M25" s="3">
        <v>0</v>
      </c>
      <c r="N25" s="50">
        <v>0</v>
      </c>
      <c r="O25" s="3">
        <v>60</v>
      </c>
      <c r="P25" s="50">
        <v>0.17857142857142858</v>
      </c>
      <c r="Q25" s="3">
        <v>0</v>
      </c>
      <c r="R25" s="50">
        <v>0</v>
      </c>
      <c r="S25" s="127">
        <v>0</v>
      </c>
      <c r="T25" s="50">
        <v>0</v>
      </c>
      <c r="U25" s="26">
        <v>128</v>
      </c>
      <c r="V25" s="14">
        <v>0.14382022471910114</v>
      </c>
    </row>
    <row r="26" spans="2:22" ht="16.5">
      <c r="B26" s="15" t="s">
        <v>69</v>
      </c>
      <c r="C26" s="22">
        <v>11</v>
      </c>
      <c r="D26" s="50">
        <v>0.10185185185185185</v>
      </c>
      <c r="E26" s="3">
        <v>0</v>
      </c>
      <c r="F26" s="50">
        <v>0</v>
      </c>
      <c r="G26" s="3">
        <v>0</v>
      </c>
      <c r="H26" s="50">
        <v>0</v>
      </c>
      <c r="I26" s="3">
        <v>1</v>
      </c>
      <c r="J26" s="50">
        <v>0.0043859649122807015</v>
      </c>
      <c r="K26" s="3">
        <v>4</v>
      </c>
      <c r="L26" s="50">
        <v>0.08695652173913043</v>
      </c>
      <c r="M26" s="3">
        <v>0</v>
      </c>
      <c r="N26" s="50">
        <v>0</v>
      </c>
      <c r="O26" s="3">
        <v>4</v>
      </c>
      <c r="P26" s="50">
        <v>0.011904761904761904</v>
      </c>
      <c r="Q26" s="3">
        <v>14</v>
      </c>
      <c r="R26" s="50">
        <v>0.3111111111111111</v>
      </c>
      <c r="S26" s="127">
        <v>0</v>
      </c>
      <c r="T26" s="50">
        <v>0</v>
      </c>
      <c r="U26" s="26">
        <v>34</v>
      </c>
      <c r="V26" s="14">
        <v>0.038202247191011236</v>
      </c>
    </row>
    <row r="27" spans="2:22" ht="57">
      <c r="B27" s="15" t="s">
        <v>70</v>
      </c>
      <c r="C27" s="22">
        <v>0</v>
      </c>
      <c r="D27" s="50">
        <v>0</v>
      </c>
      <c r="E27" s="3">
        <v>0</v>
      </c>
      <c r="F27" s="50">
        <v>0</v>
      </c>
      <c r="G27" s="3">
        <v>0</v>
      </c>
      <c r="H27" s="50">
        <v>0</v>
      </c>
      <c r="I27" s="3">
        <v>8</v>
      </c>
      <c r="J27" s="50">
        <v>0.03508771929824561</v>
      </c>
      <c r="K27" s="3">
        <v>1</v>
      </c>
      <c r="L27" s="50">
        <v>0.021739130434782608</v>
      </c>
      <c r="M27" s="3">
        <v>0</v>
      </c>
      <c r="N27" s="50">
        <v>0</v>
      </c>
      <c r="O27" s="3">
        <v>4</v>
      </c>
      <c r="P27" s="50">
        <v>0.011904761904761904</v>
      </c>
      <c r="Q27" s="3">
        <v>2</v>
      </c>
      <c r="R27" s="50">
        <v>0.044444444444444446</v>
      </c>
      <c r="S27" s="127">
        <v>0</v>
      </c>
      <c r="T27" s="50">
        <v>0</v>
      </c>
      <c r="U27" s="26">
        <v>15</v>
      </c>
      <c r="V27" s="14">
        <v>0.016853932584269662</v>
      </c>
    </row>
    <row r="28" spans="2:22" ht="16.5">
      <c r="B28" s="15" t="s">
        <v>71</v>
      </c>
      <c r="C28" s="22">
        <v>0</v>
      </c>
      <c r="D28" s="50">
        <v>0</v>
      </c>
      <c r="E28" s="3">
        <v>32</v>
      </c>
      <c r="F28" s="50">
        <v>0.5517241379310345</v>
      </c>
      <c r="G28" s="3">
        <v>0</v>
      </c>
      <c r="H28" s="50">
        <v>0</v>
      </c>
      <c r="I28" s="3">
        <v>49</v>
      </c>
      <c r="J28" s="50">
        <v>0.2149122807017544</v>
      </c>
      <c r="K28" s="3">
        <v>0</v>
      </c>
      <c r="L28" s="50">
        <v>0</v>
      </c>
      <c r="M28" s="3">
        <v>0</v>
      </c>
      <c r="N28" s="50">
        <v>0</v>
      </c>
      <c r="O28" s="3">
        <v>16</v>
      </c>
      <c r="P28" s="50">
        <v>0.047619047619047616</v>
      </c>
      <c r="Q28" s="3">
        <v>3</v>
      </c>
      <c r="R28" s="50">
        <v>0.06666666666666667</v>
      </c>
      <c r="S28" s="127">
        <v>0</v>
      </c>
      <c r="T28" s="50">
        <v>0</v>
      </c>
      <c r="U28" s="26">
        <v>100</v>
      </c>
      <c r="V28" s="14">
        <v>0.11235955056179775</v>
      </c>
    </row>
    <row r="29" spans="2:22" ht="16.5">
      <c r="B29" s="15" t="s">
        <v>72</v>
      </c>
      <c r="C29" s="22">
        <v>0</v>
      </c>
      <c r="D29" s="50">
        <v>0</v>
      </c>
      <c r="E29" s="3">
        <v>0</v>
      </c>
      <c r="F29" s="50">
        <v>0</v>
      </c>
      <c r="G29" s="3">
        <v>11</v>
      </c>
      <c r="H29" s="50">
        <v>0.4230769230769231</v>
      </c>
      <c r="I29" s="3">
        <v>0</v>
      </c>
      <c r="J29" s="50">
        <v>0</v>
      </c>
      <c r="K29" s="3">
        <v>0</v>
      </c>
      <c r="L29" s="50">
        <v>0</v>
      </c>
      <c r="M29" s="3">
        <v>0</v>
      </c>
      <c r="N29" s="50">
        <v>0</v>
      </c>
      <c r="O29" s="3">
        <v>11</v>
      </c>
      <c r="P29" s="50">
        <v>0.03273809523809524</v>
      </c>
      <c r="Q29" s="3">
        <v>0</v>
      </c>
      <c r="R29" s="50">
        <v>0</v>
      </c>
      <c r="S29" s="127">
        <v>0</v>
      </c>
      <c r="T29" s="50">
        <v>0</v>
      </c>
      <c r="U29" s="26">
        <v>22</v>
      </c>
      <c r="V29" s="14">
        <v>0.024719101123595506</v>
      </c>
    </row>
    <row r="30" spans="2:22" ht="28.5">
      <c r="B30" s="15" t="s">
        <v>73</v>
      </c>
      <c r="C30" s="22">
        <v>15</v>
      </c>
      <c r="D30" s="50">
        <v>0.1388888888888889</v>
      </c>
      <c r="E30" s="3">
        <v>0</v>
      </c>
      <c r="F30" s="50">
        <v>0</v>
      </c>
      <c r="G30" s="3">
        <v>0</v>
      </c>
      <c r="H30" s="50">
        <v>0</v>
      </c>
      <c r="I30" s="3">
        <v>21</v>
      </c>
      <c r="J30" s="50">
        <v>0.09210526315789473</v>
      </c>
      <c r="K30" s="3">
        <v>2</v>
      </c>
      <c r="L30" s="50">
        <v>0.043478260869565216</v>
      </c>
      <c r="M30" s="3">
        <v>0</v>
      </c>
      <c r="N30" s="50">
        <v>0</v>
      </c>
      <c r="O30" s="3">
        <v>15</v>
      </c>
      <c r="P30" s="50">
        <v>0.044642857142857144</v>
      </c>
      <c r="Q30" s="3">
        <v>0</v>
      </c>
      <c r="R30" s="50">
        <v>0</v>
      </c>
      <c r="S30" s="128">
        <v>2</v>
      </c>
      <c r="T30" s="50">
        <v>0.13333333333333333</v>
      </c>
      <c r="U30" s="26">
        <v>55</v>
      </c>
      <c r="V30" s="14">
        <v>0.06179775280898876</v>
      </c>
    </row>
    <row r="31" spans="2:22" ht="16.5">
      <c r="B31" s="74" t="s">
        <v>162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16"/>
      <c r="V31" s="17"/>
    </row>
    <row r="32" spans="2:3" ht="16.5">
      <c r="B32" s="320" t="s">
        <v>191</v>
      </c>
      <c r="C32" s="320"/>
    </row>
  </sheetData>
  <mergeCells count="14">
    <mergeCell ref="B32:C32"/>
    <mergeCell ref="A1:Z1"/>
    <mergeCell ref="B3:B5"/>
    <mergeCell ref="C3:V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hyperlinks>
    <hyperlink ref="X3" location="ÍNDICE!A1" display="ÍNDICE"/>
  </hyperlink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5.50390625" style="51" customWidth="1"/>
    <col min="3" max="4" width="11.00390625" style="51" customWidth="1"/>
    <col min="5" max="5" width="12.625" style="51" bestFit="1" customWidth="1"/>
    <col min="6" max="16384" width="11.00390625" style="51" customWidth="1"/>
  </cols>
  <sheetData>
    <row r="1" spans="1:27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</row>
    <row r="3" spans="2:10" s="200" customFormat="1" ht="15.75">
      <c r="B3" s="308" t="s">
        <v>74</v>
      </c>
      <c r="C3" s="312" t="s">
        <v>108</v>
      </c>
      <c r="D3" s="313"/>
      <c r="E3" s="313"/>
      <c r="F3" s="313"/>
      <c r="G3" s="314"/>
      <c r="H3" s="308" t="s">
        <v>109</v>
      </c>
      <c r="J3" s="171" t="s">
        <v>221</v>
      </c>
    </row>
    <row r="4" spans="2:8" s="200" customFormat="1" ht="27">
      <c r="B4" s="309"/>
      <c r="C4" s="36" t="s">
        <v>110</v>
      </c>
      <c r="D4" s="175" t="s">
        <v>186</v>
      </c>
      <c r="E4" s="175" t="s">
        <v>111</v>
      </c>
      <c r="F4" s="36" t="s">
        <v>112</v>
      </c>
      <c r="G4" s="175" t="s">
        <v>113</v>
      </c>
      <c r="H4" s="309"/>
    </row>
    <row r="5" spans="2:8" s="200" customFormat="1" ht="15.75">
      <c r="B5" s="232" t="s">
        <v>82</v>
      </c>
      <c r="C5" s="233">
        <v>6</v>
      </c>
      <c r="D5" s="233">
        <v>142</v>
      </c>
      <c r="E5" s="233">
        <v>19</v>
      </c>
      <c r="F5" s="233">
        <v>14</v>
      </c>
      <c r="G5" s="233">
        <v>7</v>
      </c>
      <c r="H5" s="233">
        <v>188</v>
      </c>
    </row>
    <row r="6" spans="2:8" ht="16.5">
      <c r="B6" s="53" t="s">
        <v>48</v>
      </c>
      <c r="C6" s="106">
        <v>0</v>
      </c>
      <c r="D6" s="106">
        <v>18</v>
      </c>
      <c r="E6" s="3">
        <v>0</v>
      </c>
      <c r="F6" s="106">
        <v>0</v>
      </c>
      <c r="G6" s="3">
        <v>0</v>
      </c>
      <c r="H6" s="129">
        <v>18</v>
      </c>
    </row>
    <row r="7" spans="2:8" ht="16.5">
      <c r="B7" s="104" t="s">
        <v>50</v>
      </c>
      <c r="C7" s="106">
        <v>0</v>
      </c>
      <c r="D7" s="106">
        <v>0</v>
      </c>
      <c r="E7" s="106">
        <v>1</v>
      </c>
      <c r="F7" s="106">
        <v>0</v>
      </c>
      <c r="G7" s="106">
        <v>0</v>
      </c>
      <c r="H7" s="129">
        <v>1</v>
      </c>
    </row>
    <row r="8" spans="2:8" ht="16.5">
      <c r="B8" s="53" t="s">
        <v>83</v>
      </c>
      <c r="C8" s="106">
        <v>0</v>
      </c>
      <c r="D8" s="106">
        <v>50</v>
      </c>
      <c r="E8" s="106">
        <v>0</v>
      </c>
      <c r="F8" s="106">
        <v>0</v>
      </c>
      <c r="G8" s="106">
        <v>0</v>
      </c>
      <c r="H8" s="129">
        <v>50</v>
      </c>
    </row>
    <row r="9" spans="2:8" ht="16.5">
      <c r="B9" s="104" t="s">
        <v>52</v>
      </c>
      <c r="C9" s="106">
        <v>0</v>
      </c>
      <c r="D9" s="106">
        <v>5</v>
      </c>
      <c r="E9" s="106">
        <v>1</v>
      </c>
      <c r="F9" s="106">
        <v>0</v>
      </c>
      <c r="G9" s="106">
        <v>1</v>
      </c>
      <c r="H9" s="129">
        <v>7</v>
      </c>
    </row>
    <row r="10" spans="2:8" ht="16.5">
      <c r="B10" s="104" t="s">
        <v>53</v>
      </c>
      <c r="C10" s="106">
        <v>0</v>
      </c>
      <c r="D10" s="106">
        <v>1</v>
      </c>
      <c r="E10" s="106">
        <v>0</v>
      </c>
      <c r="F10" s="106">
        <v>0</v>
      </c>
      <c r="G10" s="106">
        <v>0</v>
      </c>
      <c r="H10" s="129">
        <v>1</v>
      </c>
    </row>
    <row r="11" spans="2:8" ht="16.5">
      <c r="B11" s="53" t="s">
        <v>54</v>
      </c>
      <c r="C11" s="106">
        <v>0</v>
      </c>
      <c r="D11" s="106">
        <v>14</v>
      </c>
      <c r="E11" s="106">
        <v>0</v>
      </c>
      <c r="F11" s="106">
        <v>0</v>
      </c>
      <c r="G11" s="106">
        <v>0</v>
      </c>
      <c r="H11" s="129">
        <v>14</v>
      </c>
    </row>
    <row r="12" spans="2:8" ht="16.5">
      <c r="B12" s="104" t="s">
        <v>55</v>
      </c>
      <c r="C12" s="106">
        <v>0</v>
      </c>
      <c r="D12" s="106">
        <v>1</v>
      </c>
      <c r="E12" s="106">
        <v>9</v>
      </c>
      <c r="F12" s="106">
        <v>6</v>
      </c>
      <c r="G12" s="106">
        <v>0</v>
      </c>
      <c r="H12" s="129">
        <v>16</v>
      </c>
    </row>
    <row r="13" spans="2:8" ht="16.5">
      <c r="B13" s="104" t="s">
        <v>56</v>
      </c>
      <c r="C13" s="106">
        <v>0</v>
      </c>
      <c r="D13" s="106">
        <v>4</v>
      </c>
      <c r="E13" s="106">
        <v>0</v>
      </c>
      <c r="F13" s="106">
        <v>0</v>
      </c>
      <c r="G13" s="106">
        <v>0</v>
      </c>
      <c r="H13" s="129">
        <v>4</v>
      </c>
    </row>
    <row r="14" spans="2:8" ht="16.5">
      <c r="B14" s="53" t="s">
        <v>57</v>
      </c>
      <c r="C14" s="106">
        <v>0</v>
      </c>
      <c r="D14" s="106">
        <v>0</v>
      </c>
      <c r="E14" s="106">
        <v>0</v>
      </c>
      <c r="F14" s="106">
        <v>0</v>
      </c>
      <c r="G14" s="106">
        <v>1</v>
      </c>
      <c r="H14" s="129">
        <v>1</v>
      </c>
    </row>
    <row r="15" spans="2:8" ht="16.5">
      <c r="B15" s="53" t="s">
        <v>59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29">
        <v>0</v>
      </c>
    </row>
    <row r="16" spans="2:8" ht="16.5">
      <c r="B16" s="104" t="s">
        <v>60</v>
      </c>
      <c r="C16" s="106">
        <v>0</v>
      </c>
      <c r="D16" s="106">
        <v>11</v>
      </c>
      <c r="E16" s="106">
        <v>0</v>
      </c>
      <c r="F16" s="106">
        <v>0</v>
      </c>
      <c r="G16" s="106">
        <v>0</v>
      </c>
      <c r="H16" s="129">
        <v>11</v>
      </c>
    </row>
    <row r="17" spans="2:8" ht="16.5">
      <c r="B17" s="104" t="s">
        <v>61</v>
      </c>
      <c r="C17" s="106">
        <v>0</v>
      </c>
      <c r="D17" s="106">
        <v>0</v>
      </c>
      <c r="E17" s="106">
        <v>0</v>
      </c>
      <c r="F17" s="106">
        <v>0</v>
      </c>
      <c r="G17" s="106">
        <v>2</v>
      </c>
      <c r="H17" s="129">
        <v>2</v>
      </c>
    </row>
    <row r="18" spans="2:8" ht="16.5">
      <c r="B18" s="104" t="s">
        <v>62</v>
      </c>
      <c r="C18" s="106">
        <v>1</v>
      </c>
      <c r="D18" s="106">
        <v>1</v>
      </c>
      <c r="E18" s="106">
        <v>1</v>
      </c>
      <c r="F18" s="106">
        <v>1</v>
      </c>
      <c r="G18" s="106">
        <v>0</v>
      </c>
      <c r="H18" s="129">
        <v>4</v>
      </c>
    </row>
    <row r="19" spans="2:8" ht="16.5">
      <c r="B19" s="104" t="s">
        <v>63</v>
      </c>
      <c r="C19" s="106">
        <v>0</v>
      </c>
      <c r="D19" s="106">
        <v>11</v>
      </c>
      <c r="E19" s="106">
        <v>0</v>
      </c>
      <c r="F19" s="106">
        <v>0</v>
      </c>
      <c r="G19" s="106">
        <v>0</v>
      </c>
      <c r="H19" s="129">
        <v>11</v>
      </c>
    </row>
    <row r="20" spans="2:8" ht="16.5">
      <c r="B20" s="53" t="s">
        <v>64</v>
      </c>
      <c r="C20" s="106">
        <v>1</v>
      </c>
      <c r="D20" s="106">
        <v>0</v>
      </c>
      <c r="E20" s="106">
        <v>1</v>
      </c>
      <c r="F20" s="106">
        <v>3</v>
      </c>
      <c r="G20" s="106">
        <v>0</v>
      </c>
      <c r="H20" s="129">
        <v>5</v>
      </c>
    </row>
    <row r="21" spans="2:8" ht="16.5">
      <c r="B21" s="53" t="s">
        <v>65</v>
      </c>
      <c r="C21" s="106">
        <v>0</v>
      </c>
      <c r="D21" s="106">
        <v>0</v>
      </c>
      <c r="E21" s="106">
        <v>0</v>
      </c>
      <c r="F21" s="106">
        <v>0</v>
      </c>
      <c r="G21" s="106">
        <v>1</v>
      </c>
      <c r="H21" s="129">
        <v>1</v>
      </c>
    </row>
    <row r="22" spans="2:8" ht="16.5">
      <c r="B22" s="53" t="s">
        <v>66</v>
      </c>
      <c r="C22" s="106">
        <v>0</v>
      </c>
      <c r="D22" s="106">
        <v>2</v>
      </c>
      <c r="E22" s="106">
        <v>0</v>
      </c>
      <c r="F22" s="106">
        <v>0</v>
      </c>
      <c r="G22" s="106">
        <v>1</v>
      </c>
      <c r="H22" s="129">
        <v>3</v>
      </c>
    </row>
    <row r="23" spans="2:8" ht="16.5">
      <c r="B23" s="53" t="s">
        <v>67</v>
      </c>
      <c r="C23" s="106">
        <v>0</v>
      </c>
      <c r="D23" s="106">
        <v>6</v>
      </c>
      <c r="E23" s="106">
        <v>3</v>
      </c>
      <c r="F23" s="106">
        <v>1</v>
      </c>
      <c r="G23" s="106">
        <v>0</v>
      </c>
      <c r="H23" s="129">
        <v>10</v>
      </c>
    </row>
    <row r="24" spans="2:8" ht="16.5">
      <c r="B24" s="104" t="s">
        <v>68</v>
      </c>
      <c r="C24" s="106">
        <v>2</v>
      </c>
      <c r="D24" s="106">
        <v>12</v>
      </c>
      <c r="E24" s="106">
        <v>1</v>
      </c>
      <c r="F24" s="106">
        <v>1</v>
      </c>
      <c r="G24" s="106">
        <v>0</v>
      </c>
      <c r="H24" s="129">
        <v>16</v>
      </c>
    </row>
    <row r="25" spans="2:8" ht="16.5">
      <c r="B25" s="53" t="s">
        <v>69</v>
      </c>
      <c r="C25" s="106">
        <v>1</v>
      </c>
      <c r="D25" s="106">
        <v>3</v>
      </c>
      <c r="E25" s="106">
        <v>0</v>
      </c>
      <c r="F25" s="106">
        <v>1</v>
      </c>
      <c r="G25" s="106">
        <v>0</v>
      </c>
      <c r="H25" s="129">
        <v>5</v>
      </c>
    </row>
    <row r="26" spans="2:8" ht="28.5">
      <c r="B26" s="6" t="s">
        <v>70</v>
      </c>
      <c r="C26" s="106">
        <v>1</v>
      </c>
      <c r="D26" s="106">
        <v>1</v>
      </c>
      <c r="E26" s="106">
        <v>2</v>
      </c>
      <c r="F26" s="106">
        <v>1</v>
      </c>
      <c r="G26" s="106">
        <v>0</v>
      </c>
      <c r="H26" s="129">
        <v>5</v>
      </c>
    </row>
    <row r="27" spans="2:8" ht="16.5">
      <c r="B27" s="53" t="s">
        <v>71</v>
      </c>
      <c r="C27" s="106">
        <v>0</v>
      </c>
      <c r="D27" s="106">
        <v>0</v>
      </c>
      <c r="E27" s="106">
        <v>0</v>
      </c>
      <c r="F27" s="106">
        <v>0</v>
      </c>
      <c r="G27" s="106">
        <v>1</v>
      </c>
      <c r="H27" s="129">
        <v>1</v>
      </c>
    </row>
    <row r="28" spans="2:8" ht="16.5">
      <c r="B28" s="104" t="s">
        <v>72</v>
      </c>
      <c r="C28" s="106">
        <v>0</v>
      </c>
      <c r="D28" s="106">
        <v>2</v>
      </c>
      <c r="E28" s="106">
        <v>0</v>
      </c>
      <c r="F28" s="106">
        <v>0</v>
      </c>
      <c r="G28" s="106">
        <v>0</v>
      </c>
      <c r="H28" s="129">
        <v>2</v>
      </c>
    </row>
    <row r="29" spans="2:8" ht="16.5">
      <c r="B29" s="104" t="s">
        <v>73</v>
      </c>
      <c r="C29" s="106">
        <v>0</v>
      </c>
      <c r="D29" s="106">
        <v>0</v>
      </c>
      <c r="E29" s="106">
        <v>0</v>
      </c>
      <c r="F29" s="106">
        <v>0</v>
      </c>
      <c r="G29" s="106">
        <v>0</v>
      </c>
      <c r="H29" s="129">
        <v>0</v>
      </c>
    </row>
    <row r="30" spans="2:7" ht="16.5">
      <c r="B30" s="74" t="s">
        <v>162</v>
      </c>
      <c r="C30" s="9"/>
      <c r="D30" s="9"/>
      <c r="E30" s="107"/>
      <c r="F30" s="107"/>
      <c r="G30" s="107"/>
    </row>
    <row r="31" spans="2:7" ht="16.5">
      <c r="B31" s="77" t="s">
        <v>200</v>
      </c>
      <c r="C31" s="9"/>
      <c r="D31" s="9"/>
      <c r="E31" s="107"/>
      <c r="F31" s="107"/>
      <c r="G31" s="107"/>
    </row>
  </sheetData>
  <mergeCells count="4">
    <mergeCell ref="A1:AA1"/>
    <mergeCell ref="B3:B4"/>
    <mergeCell ref="C3:G3"/>
    <mergeCell ref="H3:H4"/>
  </mergeCells>
  <hyperlinks>
    <hyperlink ref="J3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6.50390625" style="51" customWidth="1"/>
    <col min="3" max="3" width="13.125" style="51" customWidth="1"/>
    <col min="4" max="4" width="17.625" style="51" customWidth="1"/>
    <col min="5" max="5" width="11.00390625" style="83" customWidth="1"/>
    <col min="6" max="6" width="12.00390625" style="51" customWidth="1"/>
    <col min="7" max="7" width="12.75390625" style="51" bestFit="1" customWidth="1"/>
    <col min="8" max="8" width="15.125" style="51" bestFit="1" customWidth="1"/>
    <col min="9" max="9" width="12.625" style="51" bestFit="1" customWidth="1"/>
    <col min="10" max="10" width="11.125" style="51" bestFit="1" customWidth="1"/>
    <col min="11" max="11" width="14.125" style="51" bestFit="1" customWidth="1"/>
    <col min="12" max="16384" width="11.00390625" style="51" customWidth="1"/>
  </cols>
  <sheetData>
    <row r="1" spans="1:26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</row>
    <row r="2" spans="1:26" ht="15.7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2:8" s="200" customFormat="1" ht="15.75">
      <c r="B3" s="318" t="s">
        <v>74</v>
      </c>
      <c r="C3" s="318" t="s">
        <v>118</v>
      </c>
      <c r="D3" s="315" t="s">
        <v>163</v>
      </c>
      <c r="E3" s="315"/>
      <c r="F3" s="315"/>
      <c r="G3" s="311"/>
      <c r="H3" s="316" t="s">
        <v>109</v>
      </c>
    </row>
    <row r="4" spans="2:9" s="200" customFormat="1" ht="27">
      <c r="B4" s="318"/>
      <c r="C4" s="318"/>
      <c r="D4" s="240" t="s">
        <v>164</v>
      </c>
      <c r="E4" s="36" t="s">
        <v>165</v>
      </c>
      <c r="F4" s="36" t="s">
        <v>166</v>
      </c>
      <c r="G4" s="36" t="s">
        <v>196</v>
      </c>
      <c r="H4" s="317"/>
      <c r="I4" s="171" t="s">
        <v>221</v>
      </c>
    </row>
    <row r="5" spans="2:8" s="200" customFormat="1" ht="15.75">
      <c r="B5" s="235" t="s">
        <v>82</v>
      </c>
      <c r="C5" s="233">
        <v>248</v>
      </c>
      <c r="D5" s="236">
        <v>28117859.000000004</v>
      </c>
      <c r="E5" s="236">
        <v>676477.37</v>
      </c>
      <c r="F5" s="236">
        <v>0</v>
      </c>
      <c r="G5" s="236">
        <v>3726265.96</v>
      </c>
      <c r="H5" s="237">
        <v>32520602.330000006</v>
      </c>
    </row>
    <row r="6" spans="2:8" ht="16.5">
      <c r="B6" s="111" t="s">
        <v>48</v>
      </c>
      <c r="C6" s="19">
        <v>44</v>
      </c>
      <c r="D6" s="117">
        <v>1325448.5099999998</v>
      </c>
      <c r="E6" s="117">
        <v>0</v>
      </c>
      <c r="F6" s="117">
        <v>0</v>
      </c>
      <c r="G6" s="117">
        <v>669960.86</v>
      </c>
      <c r="H6" s="116">
        <v>1995409.3699999996</v>
      </c>
    </row>
    <row r="7" spans="2:8" ht="16.5">
      <c r="B7" s="111" t="s">
        <v>50</v>
      </c>
      <c r="C7" s="19">
        <v>4</v>
      </c>
      <c r="D7" s="117">
        <v>99262</v>
      </c>
      <c r="E7" s="117">
        <v>0</v>
      </c>
      <c r="F7" s="117">
        <v>0</v>
      </c>
      <c r="G7" s="117">
        <v>9000</v>
      </c>
      <c r="H7" s="116">
        <v>108262</v>
      </c>
    </row>
    <row r="8" spans="2:8" ht="16.5">
      <c r="B8" s="111" t="s">
        <v>83</v>
      </c>
      <c r="C8" s="130">
        <v>7</v>
      </c>
      <c r="D8" s="117">
        <v>667793.5</v>
      </c>
      <c r="E8" s="117">
        <v>0</v>
      </c>
      <c r="F8" s="117">
        <v>0</v>
      </c>
      <c r="G8" s="117">
        <v>0</v>
      </c>
      <c r="H8" s="116">
        <v>667793.5</v>
      </c>
    </row>
    <row r="9" spans="2:8" ht="16.5">
      <c r="B9" s="111" t="s">
        <v>52</v>
      </c>
      <c r="C9" s="130">
        <v>6</v>
      </c>
      <c r="D9" s="117">
        <v>1131801.3399999999</v>
      </c>
      <c r="E9" s="117">
        <v>0</v>
      </c>
      <c r="F9" s="117">
        <v>0</v>
      </c>
      <c r="G9" s="117">
        <v>0</v>
      </c>
      <c r="H9" s="116">
        <v>1131801.3399999999</v>
      </c>
    </row>
    <row r="10" spans="2:8" ht="16.5">
      <c r="B10" s="111" t="s">
        <v>53</v>
      </c>
      <c r="C10" s="130">
        <v>51</v>
      </c>
      <c r="D10" s="117">
        <v>1622319.0000000002</v>
      </c>
      <c r="E10" s="117">
        <v>0</v>
      </c>
      <c r="F10" s="117">
        <v>0</v>
      </c>
      <c r="G10" s="117">
        <v>0</v>
      </c>
      <c r="H10" s="116">
        <v>1622319.0000000002</v>
      </c>
    </row>
    <row r="11" spans="2:8" ht="16.5">
      <c r="B11" s="53" t="s">
        <v>54</v>
      </c>
      <c r="C11" s="130">
        <v>9</v>
      </c>
      <c r="D11" s="117">
        <v>342750.68000000005</v>
      </c>
      <c r="E11" s="117">
        <v>0</v>
      </c>
      <c r="F11" s="117">
        <v>0</v>
      </c>
      <c r="G11" s="117">
        <v>0</v>
      </c>
      <c r="H11" s="116">
        <v>342750.68000000005</v>
      </c>
    </row>
    <row r="12" spans="2:8" ht="16.5">
      <c r="B12" s="113" t="s">
        <v>55</v>
      </c>
      <c r="C12" s="130">
        <v>4</v>
      </c>
      <c r="D12" s="117">
        <v>165235.46000000002</v>
      </c>
      <c r="E12" s="117">
        <v>0</v>
      </c>
      <c r="F12" s="117">
        <v>0</v>
      </c>
      <c r="G12" s="117">
        <v>2048493.94</v>
      </c>
      <c r="H12" s="116">
        <v>2213729.4</v>
      </c>
    </row>
    <row r="13" spans="2:8" ht="16.5">
      <c r="B13" s="113" t="s">
        <v>56</v>
      </c>
      <c r="C13" s="130">
        <v>7</v>
      </c>
      <c r="D13" s="117">
        <v>53150</v>
      </c>
      <c r="E13" s="117">
        <v>268137.65</v>
      </c>
      <c r="F13" s="117">
        <v>0</v>
      </c>
      <c r="G13" s="117">
        <v>0</v>
      </c>
      <c r="H13" s="116">
        <v>321287.65</v>
      </c>
    </row>
    <row r="14" spans="2:8" ht="16.5">
      <c r="B14" s="113" t="s">
        <v>57</v>
      </c>
      <c r="C14" s="130">
        <v>3</v>
      </c>
      <c r="D14" s="117">
        <v>46440.32</v>
      </c>
      <c r="E14" s="117">
        <v>0</v>
      </c>
      <c r="F14" s="117">
        <v>0</v>
      </c>
      <c r="G14" s="117">
        <v>412002.6599999999</v>
      </c>
      <c r="H14" s="116">
        <v>458442.9799999999</v>
      </c>
    </row>
    <row r="15" spans="2:8" ht="16.5">
      <c r="B15" s="104" t="s">
        <v>59</v>
      </c>
      <c r="C15" s="130">
        <v>5</v>
      </c>
      <c r="D15" s="117">
        <v>1520000</v>
      </c>
      <c r="E15" s="117">
        <v>0</v>
      </c>
      <c r="F15" s="117">
        <v>0</v>
      </c>
      <c r="G15" s="117">
        <v>0</v>
      </c>
      <c r="H15" s="116">
        <v>1520000</v>
      </c>
    </row>
    <row r="16" spans="2:8" ht="16.5">
      <c r="B16" s="113" t="s">
        <v>60</v>
      </c>
      <c r="C16" s="130">
        <v>5</v>
      </c>
      <c r="D16" s="117">
        <v>293525</v>
      </c>
      <c r="E16" s="117">
        <v>393339.72</v>
      </c>
      <c r="F16" s="117">
        <v>0</v>
      </c>
      <c r="G16" s="117">
        <v>97840</v>
      </c>
      <c r="H16" s="116">
        <v>784704.72</v>
      </c>
    </row>
    <row r="17" spans="2:8" ht="16.5">
      <c r="B17" s="113" t="s">
        <v>61</v>
      </c>
      <c r="C17" s="130">
        <v>13</v>
      </c>
      <c r="D17" s="117">
        <v>1096307.58</v>
      </c>
      <c r="E17" s="117">
        <v>0</v>
      </c>
      <c r="F17" s="117">
        <v>0</v>
      </c>
      <c r="G17" s="117">
        <v>0</v>
      </c>
      <c r="H17" s="116">
        <v>1096307.58</v>
      </c>
    </row>
    <row r="18" spans="2:8" ht="16.5">
      <c r="B18" s="104" t="s">
        <v>62</v>
      </c>
      <c r="C18" s="130">
        <v>5</v>
      </c>
      <c r="D18" s="117">
        <v>711598.85</v>
      </c>
      <c r="E18" s="117">
        <v>0</v>
      </c>
      <c r="F18" s="117">
        <v>0</v>
      </c>
      <c r="G18" s="117">
        <v>0</v>
      </c>
      <c r="H18" s="116">
        <v>711598.85</v>
      </c>
    </row>
    <row r="19" spans="2:8" ht="16.5">
      <c r="B19" s="113" t="s">
        <v>63</v>
      </c>
      <c r="C19" s="130">
        <v>13</v>
      </c>
      <c r="D19" s="117">
        <v>1904811.55</v>
      </c>
      <c r="E19" s="117">
        <v>0</v>
      </c>
      <c r="F19" s="117">
        <v>0</v>
      </c>
      <c r="G19" s="117">
        <v>389174.9999999999</v>
      </c>
      <c r="H19" s="116">
        <v>2293986.55</v>
      </c>
    </row>
    <row r="20" spans="2:8" ht="16.5">
      <c r="B20" s="53" t="s">
        <v>64</v>
      </c>
      <c r="C20" s="130">
        <v>3</v>
      </c>
      <c r="D20" s="119">
        <v>424917.44</v>
      </c>
      <c r="E20" s="119">
        <v>0</v>
      </c>
      <c r="F20" s="119">
        <v>0</v>
      </c>
      <c r="G20" s="119">
        <v>0</v>
      </c>
      <c r="H20" s="116">
        <v>424917.44</v>
      </c>
    </row>
    <row r="21" spans="2:8" ht="16.5">
      <c r="B21" s="113" t="s">
        <v>65</v>
      </c>
      <c r="C21" s="130">
        <v>14</v>
      </c>
      <c r="D21" s="119">
        <v>536267.4400000002</v>
      </c>
      <c r="E21" s="119">
        <v>0</v>
      </c>
      <c r="F21" s="119">
        <v>0</v>
      </c>
      <c r="G21" s="119">
        <v>72493.49999999999</v>
      </c>
      <c r="H21" s="116">
        <v>608760.9400000002</v>
      </c>
    </row>
    <row r="22" spans="2:8" ht="16.5">
      <c r="B22" s="113" t="s">
        <v>66</v>
      </c>
      <c r="C22" s="130">
        <v>4</v>
      </c>
      <c r="D22" s="119">
        <v>5019091.4</v>
      </c>
      <c r="E22" s="119">
        <v>0</v>
      </c>
      <c r="F22" s="119">
        <v>0</v>
      </c>
      <c r="G22" s="119">
        <v>0</v>
      </c>
      <c r="H22" s="116">
        <v>5019091.4</v>
      </c>
    </row>
    <row r="23" spans="2:8" ht="16.5">
      <c r="B23" s="113" t="s">
        <v>67</v>
      </c>
      <c r="C23" s="130">
        <v>9</v>
      </c>
      <c r="D23" s="119">
        <v>620416</v>
      </c>
      <c r="E23" s="119">
        <v>0</v>
      </c>
      <c r="F23" s="119">
        <v>0</v>
      </c>
      <c r="G23" s="119">
        <v>0</v>
      </c>
      <c r="H23" s="116">
        <v>620416</v>
      </c>
    </row>
    <row r="24" spans="2:8" ht="16.5">
      <c r="B24" s="104" t="s">
        <v>68</v>
      </c>
      <c r="C24" s="130">
        <v>10</v>
      </c>
      <c r="D24" s="119">
        <v>1676299.3800000004</v>
      </c>
      <c r="E24" s="119">
        <v>0</v>
      </c>
      <c r="F24" s="119">
        <v>0</v>
      </c>
      <c r="G24" s="119">
        <v>0</v>
      </c>
      <c r="H24" s="116">
        <v>1676299.3800000004</v>
      </c>
    </row>
    <row r="25" spans="2:8" ht="16.5">
      <c r="B25" s="113" t="s">
        <v>69</v>
      </c>
      <c r="C25" s="130">
        <v>3</v>
      </c>
      <c r="D25" s="119">
        <v>84000</v>
      </c>
      <c r="E25" s="119">
        <v>15000</v>
      </c>
      <c r="F25" s="119">
        <v>0</v>
      </c>
      <c r="G25" s="119">
        <v>0</v>
      </c>
      <c r="H25" s="116">
        <v>99000</v>
      </c>
    </row>
    <row r="26" spans="2:8" ht="28.5">
      <c r="B26" s="113" t="s">
        <v>70</v>
      </c>
      <c r="C26" s="130">
        <v>4</v>
      </c>
      <c r="D26" s="119">
        <v>340264.94999999995</v>
      </c>
      <c r="E26" s="119">
        <v>0</v>
      </c>
      <c r="F26" s="119">
        <v>0</v>
      </c>
      <c r="G26" s="119">
        <v>27300</v>
      </c>
      <c r="H26" s="116">
        <v>367564.94999999995</v>
      </c>
    </row>
    <row r="27" spans="2:8" ht="16.5">
      <c r="B27" s="113" t="s">
        <v>71</v>
      </c>
      <c r="C27" s="130">
        <v>6</v>
      </c>
      <c r="D27" s="119">
        <v>7572901.200000001</v>
      </c>
      <c r="E27" s="119">
        <v>0</v>
      </c>
      <c r="F27" s="119">
        <v>0</v>
      </c>
      <c r="G27" s="119">
        <v>0</v>
      </c>
      <c r="H27" s="116">
        <v>7572901.200000001</v>
      </c>
    </row>
    <row r="28" spans="2:8" ht="16.5">
      <c r="B28" s="113" t="s">
        <v>72</v>
      </c>
      <c r="C28" s="130">
        <v>13</v>
      </c>
      <c r="D28" s="117">
        <v>376534.52999999997</v>
      </c>
      <c r="E28" s="117">
        <v>0</v>
      </c>
      <c r="F28" s="117">
        <v>0</v>
      </c>
      <c r="G28" s="117">
        <v>0</v>
      </c>
      <c r="H28" s="116">
        <v>376534.52999999997</v>
      </c>
    </row>
    <row r="29" spans="2:8" ht="16.5">
      <c r="B29" s="113" t="s">
        <v>73</v>
      </c>
      <c r="C29" s="130">
        <v>6</v>
      </c>
      <c r="D29" s="117">
        <v>486722.87</v>
      </c>
      <c r="E29" s="117">
        <v>0</v>
      </c>
      <c r="F29" s="117">
        <v>0</v>
      </c>
      <c r="G29" s="117">
        <v>0</v>
      </c>
      <c r="H29" s="116">
        <v>486722.87</v>
      </c>
    </row>
    <row r="30" spans="2:4" ht="16.5">
      <c r="B30" s="69" t="s">
        <v>171</v>
      </c>
      <c r="D30" s="11"/>
    </row>
    <row r="31" spans="2:4" ht="16.5">
      <c r="B31" s="72" t="s">
        <v>201</v>
      </c>
      <c r="D31" s="11"/>
    </row>
    <row r="33" s="79" customFormat="1" ht="15.75">
      <c r="E33" s="125"/>
    </row>
    <row r="34" ht="16.5">
      <c r="B34" s="131"/>
    </row>
  </sheetData>
  <mergeCells count="5">
    <mergeCell ref="A1:Z1"/>
    <mergeCell ref="D3:G3"/>
    <mergeCell ref="H3:H4"/>
    <mergeCell ref="B3:B4"/>
    <mergeCell ref="C3:C4"/>
  </mergeCells>
  <hyperlinks>
    <hyperlink ref="I4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5.50390625" style="51" customWidth="1"/>
    <col min="3" max="3" width="11.00390625" style="51" customWidth="1"/>
    <col min="4" max="4" width="12.625" style="51" customWidth="1"/>
    <col min="5" max="5" width="11.00390625" style="51" customWidth="1"/>
    <col min="6" max="6" width="14.50390625" style="51" customWidth="1"/>
    <col min="7" max="7" width="11.00390625" style="51" customWidth="1"/>
    <col min="8" max="8" width="15.125" style="51" customWidth="1"/>
    <col min="9" max="9" width="11.00390625" style="51" customWidth="1"/>
    <col min="10" max="10" width="13.625" style="51" customWidth="1"/>
    <col min="11" max="20" width="11.00390625" style="51" customWidth="1"/>
    <col min="21" max="22" width="11.00390625" style="35" customWidth="1"/>
    <col min="23" max="16384" width="11.00390625" style="51" customWidth="1"/>
  </cols>
  <sheetData>
    <row r="1" spans="1:24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4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W2" s="35"/>
      <c r="X2" s="35"/>
    </row>
    <row r="3" spans="2:24" s="200" customFormat="1" ht="15.75">
      <c r="B3" s="276" t="s">
        <v>74</v>
      </c>
      <c r="C3" s="279" t="s">
        <v>148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1"/>
      <c r="X3" s="171" t="s">
        <v>221</v>
      </c>
    </row>
    <row r="4" spans="2:22" s="200" customFormat="1" ht="45" customHeight="1">
      <c r="B4" s="277"/>
      <c r="C4" s="282" t="s">
        <v>149</v>
      </c>
      <c r="D4" s="283"/>
      <c r="E4" s="282" t="s">
        <v>150</v>
      </c>
      <c r="F4" s="283"/>
      <c r="G4" s="282" t="s">
        <v>151</v>
      </c>
      <c r="H4" s="283"/>
      <c r="I4" s="282" t="s">
        <v>152</v>
      </c>
      <c r="J4" s="283"/>
      <c r="K4" s="282" t="s">
        <v>153</v>
      </c>
      <c r="L4" s="283"/>
      <c r="M4" s="282" t="s">
        <v>154</v>
      </c>
      <c r="N4" s="283"/>
      <c r="O4" s="282" t="s">
        <v>155</v>
      </c>
      <c r="P4" s="283"/>
      <c r="Q4" s="282" t="s">
        <v>156</v>
      </c>
      <c r="R4" s="283"/>
      <c r="S4" s="282" t="s">
        <v>248</v>
      </c>
      <c r="T4" s="283"/>
      <c r="U4" s="282" t="s">
        <v>76</v>
      </c>
      <c r="V4" s="283"/>
    </row>
    <row r="5" spans="2:22" s="200" customFormat="1" ht="15.75">
      <c r="B5" s="278"/>
      <c r="C5" s="201" t="s">
        <v>80</v>
      </c>
      <c r="D5" s="201" t="s">
        <v>81</v>
      </c>
      <c r="E5" s="201" t="s">
        <v>80</v>
      </c>
      <c r="F5" s="201" t="s">
        <v>81</v>
      </c>
      <c r="G5" s="201" t="s">
        <v>80</v>
      </c>
      <c r="H5" s="201" t="s">
        <v>81</v>
      </c>
      <c r="I5" s="201" t="s">
        <v>80</v>
      </c>
      <c r="J5" s="201" t="s">
        <v>81</v>
      </c>
      <c r="K5" s="201" t="s">
        <v>80</v>
      </c>
      <c r="L5" s="201" t="s">
        <v>81</v>
      </c>
      <c r="M5" s="201" t="s">
        <v>80</v>
      </c>
      <c r="N5" s="201" t="s">
        <v>81</v>
      </c>
      <c r="O5" s="201" t="s">
        <v>80</v>
      </c>
      <c r="P5" s="201" t="s">
        <v>81</v>
      </c>
      <c r="Q5" s="201" t="s">
        <v>80</v>
      </c>
      <c r="R5" s="201" t="s">
        <v>81</v>
      </c>
      <c r="S5" s="201" t="s">
        <v>80</v>
      </c>
      <c r="T5" s="201" t="s">
        <v>81</v>
      </c>
      <c r="U5" s="201" t="s">
        <v>80</v>
      </c>
      <c r="V5" s="201" t="s">
        <v>81</v>
      </c>
    </row>
    <row r="6" spans="2:22" s="202" customFormat="1" ht="15.75">
      <c r="B6" s="203" t="s">
        <v>82</v>
      </c>
      <c r="C6" s="204">
        <v>39</v>
      </c>
      <c r="D6" s="205">
        <v>0.9999999999999999</v>
      </c>
      <c r="E6" s="204">
        <v>23</v>
      </c>
      <c r="F6" s="205">
        <v>1</v>
      </c>
      <c r="G6" s="204">
        <v>36</v>
      </c>
      <c r="H6" s="205">
        <v>1</v>
      </c>
      <c r="I6" s="204">
        <v>177</v>
      </c>
      <c r="J6" s="205">
        <v>1</v>
      </c>
      <c r="K6" s="204">
        <v>41</v>
      </c>
      <c r="L6" s="205">
        <v>1.0000000000000002</v>
      </c>
      <c r="M6" s="204">
        <v>5</v>
      </c>
      <c r="N6" s="205">
        <v>1</v>
      </c>
      <c r="O6" s="204">
        <v>252</v>
      </c>
      <c r="P6" s="205">
        <v>1</v>
      </c>
      <c r="Q6" s="204">
        <v>60</v>
      </c>
      <c r="R6" s="205">
        <v>1.0000000000000002</v>
      </c>
      <c r="S6" s="204">
        <v>7</v>
      </c>
      <c r="T6" s="205">
        <v>1</v>
      </c>
      <c r="U6" s="206">
        <v>640</v>
      </c>
      <c r="V6" s="207">
        <v>1</v>
      </c>
    </row>
    <row r="7" spans="2:22" ht="16.5">
      <c r="B7" s="15" t="s">
        <v>48</v>
      </c>
      <c r="C7" s="3">
        <v>11</v>
      </c>
      <c r="D7" s="50">
        <v>0.28205128205128205</v>
      </c>
      <c r="E7" s="3">
        <v>0</v>
      </c>
      <c r="F7" s="50">
        <v>0</v>
      </c>
      <c r="G7" s="3">
        <v>0</v>
      </c>
      <c r="H7" s="50">
        <v>0</v>
      </c>
      <c r="I7" s="3">
        <v>22</v>
      </c>
      <c r="J7" s="50">
        <v>0.12429378531073447</v>
      </c>
      <c r="K7" s="3">
        <v>1</v>
      </c>
      <c r="L7" s="50">
        <v>0.024390243902439025</v>
      </c>
      <c r="M7" s="73">
        <v>0</v>
      </c>
      <c r="N7" s="50">
        <v>0</v>
      </c>
      <c r="O7" s="3">
        <v>3</v>
      </c>
      <c r="P7" s="50">
        <v>0.011904761904761904</v>
      </c>
      <c r="Q7" s="73">
        <v>0</v>
      </c>
      <c r="R7" s="50">
        <v>0</v>
      </c>
      <c r="S7" s="3">
        <v>0</v>
      </c>
      <c r="T7" s="50">
        <v>0</v>
      </c>
      <c r="U7" s="47">
        <v>37</v>
      </c>
      <c r="V7" s="14">
        <v>0.0578125</v>
      </c>
    </row>
    <row r="8" spans="2:22" ht="16.5">
      <c r="B8" s="15" t="s">
        <v>50</v>
      </c>
      <c r="C8" s="3">
        <v>0</v>
      </c>
      <c r="D8" s="50">
        <v>0</v>
      </c>
      <c r="E8" s="3">
        <v>2</v>
      </c>
      <c r="F8" s="50">
        <v>0.08695652173913043</v>
      </c>
      <c r="G8" s="3">
        <v>0</v>
      </c>
      <c r="H8" s="50">
        <v>0</v>
      </c>
      <c r="I8" s="3">
        <v>1</v>
      </c>
      <c r="J8" s="50">
        <v>0.005649717514124294</v>
      </c>
      <c r="K8" s="3">
        <v>1</v>
      </c>
      <c r="L8" s="50">
        <v>0.024390243902439025</v>
      </c>
      <c r="M8" s="73">
        <v>0</v>
      </c>
      <c r="N8" s="50">
        <v>0</v>
      </c>
      <c r="O8" s="3">
        <v>2</v>
      </c>
      <c r="P8" s="50">
        <v>0.007936507936507936</v>
      </c>
      <c r="Q8" s="73">
        <v>3</v>
      </c>
      <c r="R8" s="50">
        <v>0.05</v>
      </c>
      <c r="S8" s="3">
        <v>0</v>
      </c>
      <c r="T8" s="50">
        <v>0</v>
      </c>
      <c r="U8" s="47">
        <v>9</v>
      </c>
      <c r="V8" s="14">
        <v>0.0140625</v>
      </c>
    </row>
    <row r="9" spans="2:22" ht="16.5">
      <c r="B9" s="15" t="s">
        <v>83</v>
      </c>
      <c r="C9" s="3">
        <v>0</v>
      </c>
      <c r="D9" s="50">
        <v>0</v>
      </c>
      <c r="E9" s="3">
        <v>0</v>
      </c>
      <c r="F9" s="50">
        <v>0</v>
      </c>
      <c r="G9" s="3">
        <v>0</v>
      </c>
      <c r="H9" s="50">
        <v>0</v>
      </c>
      <c r="I9" s="3">
        <v>0</v>
      </c>
      <c r="J9" s="50">
        <v>0</v>
      </c>
      <c r="K9" s="3">
        <v>0</v>
      </c>
      <c r="L9" s="50">
        <v>0</v>
      </c>
      <c r="M9" s="73">
        <v>0</v>
      </c>
      <c r="N9" s="50">
        <v>0</v>
      </c>
      <c r="O9" s="3">
        <v>7</v>
      </c>
      <c r="P9" s="50">
        <v>0.027777777777777776</v>
      </c>
      <c r="Q9" s="73">
        <v>3</v>
      </c>
      <c r="R9" s="50">
        <v>0.05</v>
      </c>
      <c r="S9" s="3">
        <v>0</v>
      </c>
      <c r="T9" s="50">
        <v>0</v>
      </c>
      <c r="U9" s="47">
        <v>10</v>
      </c>
      <c r="V9" s="14">
        <v>0.015625</v>
      </c>
    </row>
    <row r="10" spans="2:22" ht="16.5">
      <c r="B10" s="15" t="s">
        <v>52</v>
      </c>
      <c r="C10" s="3">
        <v>0</v>
      </c>
      <c r="D10" s="50">
        <v>0</v>
      </c>
      <c r="E10" s="3">
        <v>0</v>
      </c>
      <c r="F10" s="50">
        <v>0</v>
      </c>
      <c r="G10" s="3">
        <v>0</v>
      </c>
      <c r="H10" s="50">
        <v>0</v>
      </c>
      <c r="I10" s="3">
        <v>0</v>
      </c>
      <c r="J10" s="50">
        <v>0</v>
      </c>
      <c r="K10" s="3">
        <v>2</v>
      </c>
      <c r="L10" s="50">
        <v>0.04878048780487805</v>
      </c>
      <c r="M10" s="73">
        <v>0</v>
      </c>
      <c r="N10" s="50">
        <v>0</v>
      </c>
      <c r="O10" s="3">
        <v>13</v>
      </c>
      <c r="P10" s="50">
        <v>0.051587301587301584</v>
      </c>
      <c r="Q10" s="73">
        <v>0</v>
      </c>
      <c r="R10" s="50">
        <v>0</v>
      </c>
      <c r="S10" s="3">
        <v>0</v>
      </c>
      <c r="T10" s="50">
        <v>0</v>
      </c>
      <c r="U10" s="47">
        <v>15</v>
      </c>
      <c r="V10" s="14">
        <v>0.0234375</v>
      </c>
    </row>
    <row r="11" spans="2:22" ht="16.5">
      <c r="B11" s="15" t="s">
        <v>53</v>
      </c>
      <c r="C11" s="3">
        <v>0</v>
      </c>
      <c r="D11" s="50">
        <v>0</v>
      </c>
      <c r="E11" s="3">
        <v>0</v>
      </c>
      <c r="F11" s="50">
        <v>0</v>
      </c>
      <c r="G11" s="3">
        <v>4</v>
      </c>
      <c r="H11" s="50">
        <v>0.1111111111111111</v>
      </c>
      <c r="I11" s="3">
        <v>0</v>
      </c>
      <c r="J11" s="50">
        <v>0</v>
      </c>
      <c r="K11" s="3">
        <v>3</v>
      </c>
      <c r="L11" s="50">
        <v>0.07317073170731707</v>
      </c>
      <c r="M11" s="73">
        <v>0</v>
      </c>
      <c r="N11" s="50">
        <v>0</v>
      </c>
      <c r="O11" s="3">
        <v>4</v>
      </c>
      <c r="P11" s="50">
        <v>0.015873015873015872</v>
      </c>
      <c r="Q11" s="73">
        <v>4</v>
      </c>
      <c r="R11" s="50">
        <v>0.06666666666666667</v>
      </c>
      <c r="S11" s="3">
        <v>0</v>
      </c>
      <c r="T11" s="50">
        <v>0</v>
      </c>
      <c r="U11" s="47">
        <v>15</v>
      </c>
      <c r="V11" s="14">
        <v>0.0234375</v>
      </c>
    </row>
    <row r="12" spans="2:22" ht="16.5">
      <c r="B12" s="15" t="s">
        <v>54</v>
      </c>
      <c r="C12" s="3">
        <v>0</v>
      </c>
      <c r="D12" s="50">
        <v>0</v>
      </c>
      <c r="E12" s="3">
        <v>0</v>
      </c>
      <c r="F12" s="50">
        <v>0</v>
      </c>
      <c r="G12" s="3">
        <v>0</v>
      </c>
      <c r="H12" s="50">
        <v>0</v>
      </c>
      <c r="I12" s="3">
        <v>8</v>
      </c>
      <c r="J12" s="50">
        <v>0.04519774011299435</v>
      </c>
      <c r="K12" s="3">
        <v>1</v>
      </c>
      <c r="L12" s="50">
        <v>0.024390243902439025</v>
      </c>
      <c r="M12" s="73">
        <v>0</v>
      </c>
      <c r="N12" s="50">
        <v>0</v>
      </c>
      <c r="O12" s="3">
        <v>6</v>
      </c>
      <c r="P12" s="50">
        <v>0.023809523809523808</v>
      </c>
      <c r="Q12" s="73">
        <v>0</v>
      </c>
      <c r="R12" s="50">
        <v>0</v>
      </c>
      <c r="S12" s="3">
        <v>0</v>
      </c>
      <c r="T12" s="50">
        <v>0</v>
      </c>
      <c r="U12" s="47">
        <v>15</v>
      </c>
      <c r="V12" s="14">
        <v>0.0234375</v>
      </c>
    </row>
    <row r="13" spans="2:22" ht="16.5">
      <c r="B13" s="15" t="s">
        <v>55</v>
      </c>
      <c r="C13" s="3">
        <v>6</v>
      </c>
      <c r="D13" s="50">
        <v>0.15384615384615385</v>
      </c>
      <c r="E13" s="3">
        <v>0</v>
      </c>
      <c r="F13" s="50">
        <v>0</v>
      </c>
      <c r="G13" s="3">
        <v>0</v>
      </c>
      <c r="H13" s="50">
        <v>0</v>
      </c>
      <c r="I13" s="3">
        <v>25</v>
      </c>
      <c r="J13" s="50">
        <v>0.14124293785310735</v>
      </c>
      <c r="K13" s="3">
        <v>0</v>
      </c>
      <c r="L13" s="50">
        <v>0</v>
      </c>
      <c r="M13" s="73">
        <v>5</v>
      </c>
      <c r="N13" s="50">
        <v>1</v>
      </c>
      <c r="O13" s="3">
        <v>0</v>
      </c>
      <c r="P13" s="50">
        <v>0</v>
      </c>
      <c r="Q13" s="73">
        <v>0</v>
      </c>
      <c r="R13" s="50">
        <v>0</v>
      </c>
      <c r="S13" s="3">
        <v>0</v>
      </c>
      <c r="T13" s="50">
        <v>0</v>
      </c>
      <c r="U13" s="47">
        <v>36</v>
      </c>
      <c r="V13" s="14">
        <v>0.05625</v>
      </c>
    </row>
    <row r="14" spans="2:22" ht="16.5">
      <c r="B14" s="15" t="s">
        <v>56</v>
      </c>
      <c r="C14" s="3">
        <v>3</v>
      </c>
      <c r="D14" s="50">
        <v>0.07692307692307693</v>
      </c>
      <c r="E14" s="3">
        <v>0</v>
      </c>
      <c r="F14" s="50">
        <v>0</v>
      </c>
      <c r="G14" s="3">
        <v>12</v>
      </c>
      <c r="H14" s="50">
        <v>0.3333333333333333</v>
      </c>
      <c r="I14" s="3">
        <v>0</v>
      </c>
      <c r="J14" s="50">
        <v>0</v>
      </c>
      <c r="K14" s="3">
        <v>2</v>
      </c>
      <c r="L14" s="50">
        <v>0.04878048780487805</v>
      </c>
      <c r="M14" s="73">
        <v>0</v>
      </c>
      <c r="N14" s="50">
        <v>0</v>
      </c>
      <c r="O14" s="3">
        <v>11</v>
      </c>
      <c r="P14" s="50">
        <v>0.04365079365079365</v>
      </c>
      <c r="Q14" s="73">
        <v>1</v>
      </c>
      <c r="R14" s="50">
        <v>0.016666666666666666</v>
      </c>
      <c r="S14" s="3">
        <v>0</v>
      </c>
      <c r="T14" s="50">
        <v>0</v>
      </c>
      <c r="U14" s="47">
        <v>29</v>
      </c>
      <c r="V14" s="14">
        <v>0.0453125</v>
      </c>
    </row>
    <row r="15" spans="2:22" ht="16.5">
      <c r="B15" s="15" t="s">
        <v>57</v>
      </c>
      <c r="C15" s="3">
        <v>0</v>
      </c>
      <c r="D15" s="50">
        <v>0</v>
      </c>
      <c r="E15" s="3">
        <v>0</v>
      </c>
      <c r="F15" s="50">
        <v>0</v>
      </c>
      <c r="G15" s="3">
        <v>0</v>
      </c>
      <c r="H15" s="50">
        <v>0</v>
      </c>
      <c r="I15" s="3">
        <v>4</v>
      </c>
      <c r="J15" s="50">
        <v>0.022598870056497175</v>
      </c>
      <c r="K15" s="3">
        <v>0</v>
      </c>
      <c r="L15" s="50">
        <v>0</v>
      </c>
      <c r="M15" s="73">
        <v>0</v>
      </c>
      <c r="N15" s="50">
        <v>0</v>
      </c>
      <c r="O15" s="3">
        <v>0</v>
      </c>
      <c r="P15" s="50">
        <v>0</v>
      </c>
      <c r="Q15" s="73">
        <v>0</v>
      </c>
      <c r="R15" s="50">
        <v>0</v>
      </c>
      <c r="S15" s="3">
        <v>0</v>
      </c>
      <c r="T15" s="50">
        <v>0</v>
      </c>
      <c r="U15" s="47">
        <v>4</v>
      </c>
      <c r="V15" s="14">
        <v>0.00625</v>
      </c>
    </row>
    <row r="16" spans="2:22" ht="16.5">
      <c r="B16" s="15" t="s">
        <v>59</v>
      </c>
      <c r="C16" s="3">
        <v>0</v>
      </c>
      <c r="D16" s="50">
        <v>0</v>
      </c>
      <c r="E16" s="3">
        <v>0</v>
      </c>
      <c r="F16" s="50">
        <v>0</v>
      </c>
      <c r="G16" s="3">
        <v>0</v>
      </c>
      <c r="H16" s="50">
        <v>0</v>
      </c>
      <c r="I16" s="3">
        <v>0</v>
      </c>
      <c r="J16" s="50">
        <v>0</v>
      </c>
      <c r="K16" s="3">
        <v>7</v>
      </c>
      <c r="L16" s="50">
        <v>0.17073170731707318</v>
      </c>
      <c r="M16" s="73">
        <v>0</v>
      </c>
      <c r="N16" s="50">
        <v>0</v>
      </c>
      <c r="O16" s="3">
        <v>11</v>
      </c>
      <c r="P16" s="50">
        <v>0.04365079365079365</v>
      </c>
      <c r="Q16" s="73">
        <v>16</v>
      </c>
      <c r="R16" s="50">
        <v>0.26666666666666666</v>
      </c>
      <c r="S16" s="3">
        <v>0</v>
      </c>
      <c r="T16" s="50">
        <v>0</v>
      </c>
      <c r="U16" s="47">
        <v>34</v>
      </c>
      <c r="V16" s="14">
        <v>0.053125</v>
      </c>
    </row>
    <row r="17" spans="2:22" ht="16.5">
      <c r="B17" s="15" t="s">
        <v>60</v>
      </c>
      <c r="C17" s="3">
        <v>0</v>
      </c>
      <c r="D17" s="50">
        <v>0</v>
      </c>
      <c r="E17" s="3">
        <v>0</v>
      </c>
      <c r="F17" s="50">
        <v>0</v>
      </c>
      <c r="G17" s="3">
        <v>0</v>
      </c>
      <c r="H17" s="50">
        <v>0</v>
      </c>
      <c r="I17" s="3">
        <v>0</v>
      </c>
      <c r="J17" s="50">
        <v>0</v>
      </c>
      <c r="K17" s="3">
        <v>2</v>
      </c>
      <c r="L17" s="50">
        <v>0.04878048780487805</v>
      </c>
      <c r="M17" s="73">
        <v>0</v>
      </c>
      <c r="N17" s="50">
        <v>0</v>
      </c>
      <c r="O17" s="3">
        <v>25</v>
      </c>
      <c r="P17" s="50">
        <v>0.0992063492063492</v>
      </c>
      <c r="Q17" s="73">
        <v>0</v>
      </c>
      <c r="R17" s="50">
        <v>0</v>
      </c>
      <c r="S17" s="3">
        <v>0</v>
      </c>
      <c r="T17" s="50">
        <v>0</v>
      </c>
      <c r="U17" s="47">
        <v>27</v>
      </c>
      <c r="V17" s="14">
        <v>0.0421875</v>
      </c>
    </row>
    <row r="18" spans="2:22" ht="16.5">
      <c r="B18" s="15" t="s">
        <v>61</v>
      </c>
      <c r="C18" s="3">
        <v>0</v>
      </c>
      <c r="D18" s="50">
        <v>0</v>
      </c>
      <c r="E18" s="3">
        <v>19</v>
      </c>
      <c r="F18" s="50">
        <v>0.8260869565217391</v>
      </c>
      <c r="G18" s="3">
        <v>0</v>
      </c>
      <c r="H18" s="50">
        <v>0</v>
      </c>
      <c r="I18" s="3">
        <v>4</v>
      </c>
      <c r="J18" s="50">
        <v>0.022598870056497175</v>
      </c>
      <c r="K18" s="3">
        <v>0</v>
      </c>
      <c r="L18" s="50">
        <v>0</v>
      </c>
      <c r="M18" s="73">
        <v>0</v>
      </c>
      <c r="N18" s="50">
        <v>0</v>
      </c>
      <c r="O18" s="3">
        <v>7</v>
      </c>
      <c r="P18" s="50">
        <v>0.027777777777777776</v>
      </c>
      <c r="Q18" s="73">
        <v>3</v>
      </c>
      <c r="R18" s="50">
        <v>0.05</v>
      </c>
      <c r="S18" s="3">
        <v>0</v>
      </c>
      <c r="T18" s="50">
        <v>0</v>
      </c>
      <c r="U18" s="47">
        <v>33</v>
      </c>
      <c r="V18" s="14">
        <v>0.0515625</v>
      </c>
    </row>
    <row r="19" spans="2:22" ht="16.5">
      <c r="B19" s="15" t="s">
        <v>62</v>
      </c>
      <c r="C19" s="3">
        <v>0</v>
      </c>
      <c r="D19" s="50">
        <v>0</v>
      </c>
      <c r="E19" s="3">
        <v>0</v>
      </c>
      <c r="F19" s="50">
        <v>0</v>
      </c>
      <c r="G19" s="3">
        <v>0</v>
      </c>
      <c r="H19" s="50">
        <v>0</v>
      </c>
      <c r="I19" s="3">
        <v>10</v>
      </c>
      <c r="J19" s="50">
        <v>0.05649717514124294</v>
      </c>
      <c r="K19" s="3">
        <v>1</v>
      </c>
      <c r="L19" s="50">
        <v>0.024390243902439025</v>
      </c>
      <c r="M19" s="73">
        <v>0</v>
      </c>
      <c r="N19" s="50">
        <v>0</v>
      </c>
      <c r="O19" s="3">
        <v>6</v>
      </c>
      <c r="P19" s="50">
        <v>0.023809523809523808</v>
      </c>
      <c r="Q19" s="73">
        <v>1</v>
      </c>
      <c r="R19" s="50">
        <v>0.016666666666666666</v>
      </c>
      <c r="S19" s="3">
        <v>0</v>
      </c>
      <c r="T19" s="50">
        <v>0</v>
      </c>
      <c r="U19" s="47">
        <v>18</v>
      </c>
      <c r="V19" s="14">
        <v>0.028125</v>
      </c>
    </row>
    <row r="20" spans="2:22" ht="16.5">
      <c r="B20" s="15" t="s">
        <v>63</v>
      </c>
      <c r="C20" s="3">
        <v>5</v>
      </c>
      <c r="D20" s="50">
        <v>0.1282051282051282</v>
      </c>
      <c r="E20" s="3">
        <v>0</v>
      </c>
      <c r="F20" s="50">
        <v>0</v>
      </c>
      <c r="G20" s="3">
        <v>7</v>
      </c>
      <c r="H20" s="50">
        <v>0.19444444444444445</v>
      </c>
      <c r="I20" s="3">
        <v>16</v>
      </c>
      <c r="J20" s="50">
        <v>0.0903954802259887</v>
      </c>
      <c r="K20" s="3">
        <v>4</v>
      </c>
      <c r="L20" s="50">
        <v>0.0975609756097561</v>
      </c>
      <c r="M20" s="73">
        <v>0</v>
      </c>
      <c r="N20" s="50">
        <v>0</v>
      </c>
      <c r="O20" s="3">
        <v>29</v>
      </c>
      <c r="P20" s="50">
        <v>0.11507936507936507</v>
      </c>
      <c r="Q20" s="73">
        <v>0</v>
      </c>
      <c r="R20" s="50">
        <v>0</v>
      </c>
      <c r="S20" s="3">
        <v>1</v>
      </c>
      <c r="T20" s="50">
        <v>0.14285714285714285</v>
      </c>
      <c r="U20" s="47">
        <v>62</v>
      </c>
      <c r="V20" s="14">
        <v>0.096875</v>
      </c>
    </row>
    <row r="21" spans="2:22" ht="28.5">
      <c r="B21" s="15" t="s">
        <v>64</v>
      </c>
      <c r="C21" s="3">
        <v>0</v>
      </c>
      <c r="D21" s="50">
        <v>0</v>
      </c>
      <c r="E21" s="3">
        <v>0</v>
      </c>
      <c r="F21" s="50">
        <v>0</v>
      </c>
      <c r="G21" s="3">
        <v>0</v>
      </c>
      <c r="H21" s="50">
        <v>0</v>
      </c>
      <c r="I21" s="3">
        <v>2</v>
      </c>
      <c r="J21" s="50">
        <v>0.011299435028248588</v>
      </c>
      <c r="K21" s="3">
        <v>1</v>
      </c>
      <c r="L21" s="50">
        <v>0.024390243902439025</v>
      </c>
      <c r="M21" s="73">
        <v>0</v>
      </c>
      <c r="N21" s="50">
        <v>0</v>
      </c>
      <c r="O21" s="3">
        <v>8</v>
      </c>
      <c r="P21" s="50">
        <v>0.031746031746031744</v>
      </c>
      <c r="Q21" s="73">
        <v>0</v>
      </c>
      <c r="R21" s="50">
        <v>0</v>
      </c>
      <c r="S21" s="3">
        <v>0</v>
      </c>
      <c r="T21" s="50">
        <v>0</v>
      </c>
      <c r="U21" s="47">
        <v>11</v>
      </c>
      <c r="V21" s="14">
        <v>0.0171875</v>
      </c>
    </row>
    <row r="22" spans="2:22" ht="16.5">
      <c r="B22" s="15" t="s">
        <v>65</v>
      </c>
      <c r="C22" s="3">
        <v>0</v>
      </c>
      <c r="D22" s="50">
        <v>0</v>
      </c>
      <c r="E22" s="3">
        <v>0</v>
      </c>
      <c r="F22" s="50">
        <v>0</v>
      </c>
      <c r="G22" s="3">
        <v>0</v>
      </c>
      <c r="H22" s="50">
        <v>0</v>
      </c>
      <c r="I22" s="3">
        <v>4</v>
      </c>
      <c r="J22" s="50">
        <v>0.022598870056497175</v>
      </c>
      <c r="K22" s="3">
        <v>0</v>
      </c>
      <c r="L22" s="50">
        <v>0</v>
      </c>
      <c r="M22" s="73">
        <v>0</v>
      </c>
      <c r="N22" s="50">
        <v>0</v>
      </c>
      <c r="O22" s="3">
        <v>14</v>
      </c>
      <c r="P22" s="50">
        <v>0.05555555555555555</v>
      </c>
      <c r="Q22" s="73">
        <v>2</v>
      </c>
      <c r="R22" s="50">
        <v>0.03333333333333333</v>
      </c>
      <c r="S22" s="3">
        <v>0</v>
      </c>
      <c r="T22" s="50">
        <v>0</v>
      </c>
      <c r="U22" s="47">
        <v>20</v>
      </c>
      <c r="V22" s="14">
        <v>0.03125</v>
      </c>
    </row>
    <row r="23" spans="2:22" ht="16.5">
      <c r="B23" s="15" t="s">
        <v>66</v>
      </c>
      <c r="C23" s="3">
        <v>13</v>
      </c>
      <c r="D23" s="50">
        <v>0.3333333333333333</v>
      </c>
      <c r="E23" s="3">
        <v>0</v>
      </c>
      <c r="F23" s="50">
        <v>0</v>
      </c>
      <c r="G23" s="3">
        <v>0</v>
      </c>
      <c r="H23" s="50">
        <v>0</v>
      </c>
      <c r="I23" s="3">
        <v>3</v>
      </c>
      <c r="J23" s="50">
        <v>0.01694915254237288</v>
      </c>
      <c r="K23" s="3">
        <v>2</v>
      </c>
      <c r="L23" s="50">
        <v>0.04878048780487805</v>
      </c>
      <c r="M23" s="73">
        <v>0</v>
      </c>
      <c r="N23" s="50">
        <v>0</v>
      </c>
      <c r="O23" s="3">
        <v>40</v>
      </c>
      <c r="P23" s="50">
        <v>0.15873015873015872</v>
      </c>
      <c r="Q23" s="73">
        <v>9</v>
      </c>
      <c r="R23" s="50">
        <v>0.15</v>
      </c>
      <c r="S23" s="3">
        <v>0</v>
      </c>
      <c r="T23" s="50">
        <v>0</v>
      </c>
      <c r="U23" s="47">
        <v>67</v>
      </c>
      <c r="V23" s="14">
        <v>0.1046875</v>
      </c>
    </row>
    <row r="24" spans="2:22" ht="16.5">
      <c r="B24" s="15" t="s">
        <v>67</v>
      </c>
      <c r="C24" s="3">
        <v>0</v>
      </c>
      <c r="D24" s="50">
        <v>0</v>
      </c>
      <c r="E24" s="3">
        <v>1</v>
      </c>
      <c r="F24" s="50">
        <v>0.043478260869565216</v>
      </c>
      <c r="G24" s="3">
        <v>0</v>
      </c>
      <c r="H24" s="50">
        <v>0</v>
      </c>
      <c r="I24" s="3">
        <v>30</v>
      </c>
      <c r="J24" s="50">
        <v>0.1694915254237288</v>
      </c>
      <c r="K24" s="3">
        <v>0</v>
      </c>
      <c r="L24" s="50">
        <v>0</v>
      </c>
      <c r="M24" s="73">
        <v>0</v>
      </c>
      <c r="N24" s="50">
        <v>0</v>
      </c>
      <c r="O24" s="3">
        <v>9</v>
      </c>
      <c r="P24" s="50">
        <v>0.03571428571428571</v>
      </c>
      <c r="Q24" s="73">
        <v>0</v>
      </c>
      <c r="R24" s="50">
        <v>0</v>
      </c>
      <c r="S24" s="3">
        <v>0</v>
      </c>
      <c r="T24" s="50">
        <v>0</v>
      </c>
      <c r="U24" s="47">
        <v>40</v>
      </c>
      <c r="V24" s="14">
        <v>0.0625</v>
      </c>
    </row>
    <row r="25" spans="2:22" ht="16.5">
      <c r="B25" s="15" t="s">
        <v>68</v>
      </c>
      <c r="C25" s="3">
        <v>1</v>
      </c>
      <c r="D25" s="50">
        <v>0.02564102564102564</v>
      </c>
      <c r="E25" s="3">
        <v>1</v>
      </c>
      <c r="F25" s="50">
        <v>0.043478260869565216</v>
      </c>
      <c r="G25" s="3">
        <v>0</v>
      </c>
      <c r="H25" s="50">
        <v>0</v>
      </c>
      <c r="I25" s="3">
        <v>12</v>
      </c>
      <c r="J25" s="50">
        <v>0.06779661016949153</v>
      </c>
      <c r="K25" s="3">
        <v>5</v>
      </c>
      <c r="L25" s="50">
        <v>0.12195121951219512</v>
      </c>
      <c r="M25" s="73">
        <v>0</v>
      </c>
      <c r="N25" s="50">
        <v>0</v>
      </c>
      <c r="O25" s="3">
        <v>12</v>
      </c>
      <c r="P25" s="50">
        <v>0.047619047619047616</v>
      </c>
      <c r="Q25" s="73">
        <v>1</v>
      </c>
      <c r="R25" s="50">
        <v>0.016666666666666666</v>
      </c>
      <c r="S25" s="3">
        <v>0</v>
      </c>
      <c r="T25" s="50">
        <v>0</v>
      </c>
      <c r="U25" s="47">
        <v>32</v>
      </c>
      <c r="V25" s="14">
        <v>0.05</v>
      </c>
    </row>
    <row r="26" spans="2:22" ht="16.5">
      <c r="B26" s="15" t="s">
        <v>69</v>
      </c>
      <c r="C26" s="3">
        <v>0</v>
      </c>
      <c r="D26" s="50">
        <v>0</v>
      </c>
      <c r="E26" s="3">
        <v>0</v>
      </c>
      <c r="F26" s="50">
        <v>0</v>
      </c>
      <c r="G26" s="3">
        <v>0</v>
      </c>
      <c r="H26" s="50">
        <v>0</v>
      </c>
      <c r="I26" s="3">
        <v>0</v>
      </c>
      <c r="J26" s="50">
        <v>0</v>
      </c>
      <c r="K26" s="3">
        <v>4</v>
      </c>
      <c r="L26" s="50">
        <v>0.0975609756097561</v>
      </c>
      <c r="M26" s="73">
        <v>0</v>
      </c>
      <c r="N26" s="50">
        <v>0</v>
      </c>
      <c r="O26" s="3">
        <v>7</v>
      </c>
      <c r="P26" s="50">
        <v>0.027777777777777776</v>
      </c>
      <c r="Q26" s="73">
        <v>12</v>
      </c>
      <c r="R26" s="50">
        <v>0.2</v>
      </c>
      <c r="S26" s="3">
        <v>0</v>
      </c>
      <c r="T26" s="50">
        <v>0</v>
      </c>
      <c r="U26" s="47">
        <v>23</v>
      </c>
      <c r="V26" s="14">
        <v>0.0359375</v>
      </c>
    </row>
    <row r="27" spans="2:22" ht="28.5">
      <c r="B27" s="15" t="s">
        <v>70</v>
      </c>
      <c r="C27" s="3">
        <v>0</v>
      </c>
      <c r="D27" s="50">
        <v>0</v>
      </c>
      <c r="E27" s="3">
        <v>0</v>
      </c>
      <c r="F27" s="50">
        <v>0</v>
      </c>
      <c r="G27" s="3">
        <v>13</v>
      </c>
      <c r="H27" s="50">
        <v>0.3611111111111111</v>
      </c>
      <c r="I27" s="3">
        <v>0</v>
      </c>
      <c r="J27" s="50">
        <v>0</v>
      </c>
      <c r="K27" s="3">
        <v>2</v>
      </c>
      <c r="L27" s="50">
        <v>0.04878048780487805</v>
      </c>
      <c r="M27" s="73">
        <v>0</v>
      </c>
      <c r="N27" s="50">
        <v>0</v>
      </c>
      <c r="O27" s="3">
        <v>17</v>
      </c>
      <c r="P27" s="50">
        <v>0.06746031746031746</v>
      </c>
      <c r="Q27" s="73">
        <v>2</v>
      </c>
      <c r="R27" s="50">
        <v>0.03333333333333333</v>
      </c>
      <c r="S27" s="3">
        <v>0</v>
      </c>
      <c r="T27" s="50">
        <v>0</v>
      </c>
      <c r="U27" s="47">
        <v>34</v>
      </c>
      <c r="V27" s="14">
        <v>0.053125</v>
      </c>
    </row>
    <row r="28" spans="2:22" ht="16.5">
      <c r="B28" s="15" t="s">
        <v>71</v>
      </c>
      <c r="C28" s="3">
        <v>0</v>
      </c>
      <c r="D28" s="50">
        <v>0</v>
      </c>
      <c r="E28" s="3">
        <v>0</v>
      </c>
      <c r="F28" s="50">
        <v>0</v>
      </c>
      <c r="G28" s="3">
        <v>0</v>
      </c>
      <c r="H28" s="50">
        <v>0</v>
      </c>
      <c r="I28" s="3">
        <v>18</v>
      </c>
      <c r="J28" s="50">
        <v>0.1016949152542373</v>
      </c>
      <c r="K28" s="3">
        <v>1</v>
      </c>
      <c r="L28" s="50">
        <v>0.024390243902439025</v>
      </c>
      <c r="M28" s="73">
        <v>0</v>
      </c>
      <c r="N28" s="50">
        <v>0</v>
      </c>
      <c r="O28" s="3">
        <v>5</v>
      </c>
      <c r="P28" s="50">
        <v>0.01984126984126984</v>
      </c>
      <c r="Q28" s="73">
        <v>1</v>
      </c>
      <c r="R28" s="50">
        <v>0.016666666666666666</v>
      </c>
      <c r="S28" s="3">
        <v>0</v>
      </c>
      <c r="T28" s="50">
        <v>0</v>
      </c>
      <c r="U28" s="47">
        <v>25</v>
      </c>
      <c r="V28" s="14">
        <v>0.0390625</v>
      </c>
    </row>
    <row r="29" spans="2:22" ht="16.5">
      <c r="B29" s="15" t="s">
        <v>72</v>
      </c>
      <c r="C29" s="3">
        <v>0</v>
      </c>
      <c r="D29" s="50">
        <v>0</v>
      </c>
      <c r="E29" s="3">
        <v>0</v>
      </c>
      <c r="F29" s="50">
        <v>0</v>
      </c>
      <c r="G29" s="3">
        <v>0</v>
      </c>
      <c r="H29" s="50">
        <v>0</v>
      </c>
      <c r="I29" s="3">
        <v>9</v>
      </c>
      <c r="J29" s="50">
        <v>0.05084745762711865</v>
      </c>
      <c r="K29" s="3">
        <v>1</v>
      </c>
      <c r="L29" s="50">
        <v>0.024390243902439025</v>
      </c>
      <c r="M29" s="73">
        <v>0</v>
      </c>
      <c r="N29" s="50">
        <v>0</v>
      </c>
      <c r="O29" s="3">
        <v>13</v>
      </c>
      <c r="P29" s="50">
        <v>0.051587301587301584</v>
      </c>
      <c r="Q29" s="73">
        <v>2</v>
      </c>
      <c r="R29" s="50">
        <v>0.03333333333333333</v>
      </c>
      <c r="S29" s="3">
        <v>0</v>
      </c>
      <c r="T29" s="50">
        <v>0</v>
      </c>
      <c r="U29" s="47">
        <v>25</v>
      </c>
      <c r="V29" s="14">
        <v>0.0390625</v>
      </c>
    </row>
    <row r="30" spans="2:22" ht="16.5">
      <c r="B30" s="15" t="s">
        <v>73</v>
      </c>
      <c r="C30" s="3">
        <v>0</v>
      </c>
      <c r="D30" s="50">
        <v>0</v>
      </c>
      <c r="E30" s="3">
        <v>0</v>
      </c>
      <c r="F30" s="50">
        <v>0</v>
      </c>
      <c r="G30" s="3">
        <v>0</v>
      </c>
      <c r="H30" s="50">
        <v>0</v>
      </c>
      <c r="I30" s="3">
        <v>9</v>
      </c>
      <c r="J30" s="50">
        <v>0.05084745762711865</v>
      </c>
      <c r="K30" s="3">
        <v>1</v>
      </c>
      <c r="L30" s="50">
        <v>0.024390243902439025</v>
      </c>
      <c r="M30" s="73">
        <v>0</v>
      </c>
      <c r="N30" s="50">
        <v>0</v>
      </c>
      <c r="O30" s="3">
        <v>3</v>
      </c>
      <c r="P30" s="50">
        <v>0.011904761904761904</v>
      </c>
      <c r="Q30" s="73">
        <v>0</v>
      </c>
      <c r="R30" s="50">
        <v>0</v>
      </c>
      <c r="S30" s="3">
        <v>6</v>
      </c>
      <c r="T30" s="50">
        <v>0.8571428571428571</v>
      </c>
      <c r="U30" s="47">
        <v>19</v>
      </c>
      <c r="V30" s="14">
        <v>0.0296875</v>
      </c>
    </row>
    <row r="31" spans="2:22" ht="16.5">
      <c r="B31" s="74" t="s">
        <v>162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16"/>
      <c r="V31" s="17"/>
    </row>
    <row r="32" spans="2:22" s="55" customFormat="1" ht="16.5">
      <c r="B32" s="77" t="s">
        <v>190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43"/>
      <c r="V32" s="44"/>
    </row>
    <row r="33" spans="2:22" s="79" customFormat="1" ht="16.5"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18"/>
      <c r="V33" s="17"/>
    </row>
  </sheetData>
  <mergeCells count="13">
    <mergeCell ref="A1:X1"/>
    <mergeCell ref="B3:B5"/>
    <mergeCell ref="C3:V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hyperlinks>
    <hyperlink ref="X3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3.50390625" style="51" customWidth="1"/>
    <col min="3" max="14" width="11.00390625" style="51" customWidth="1"/>
    <col min="15" max="16384" width="11.00390625" style="51" customWidth="1"/>
  </cols>
  <sheetData>
    <row r="1" spans="1:26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</row>
    <row r="2" spans="1:26" ht="15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</row>
    <row r="3" spans="2:24" s="217" customFormat="1" ht="15.75">
      <c r="B3" s="276" t="s">
        <v>74</v>
      </c>
      <c r="C3" s="279" t="s">
        <v>148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1"/>
      <c r="X3" s="171" t="s">
        <v>221</v>
      </c>
    </row>
    <row r="4" spans="2:22" s="217" customFormat="1" ht="45" customHeight="1">
      <c r="B4" s="277"/>
      <c r="C4" s="282" t="s">
        <v>149</v>
      </c>
      <c r="D4" s="283"/>
      <c r="E4" s="282" t="s">
        <v>150</v>
      </c>
      <c r="F4" s="283"/>
      <c r="G4" s="282" t="s">
        <v>151</v>
      </c>
      <c r="H4" s="283"/>
      <c r="I4" s="282" t="s">
        <v>152</v>
      </c>
      <c r="J4" s="283"/>
      <c r="K4" s="282" t="s">
        <v>153</v>
      </c>
      <c r="L4" s="283"/>
      <c r="M4" s="282" t="s">
        <v>154</v>
      </c>
      <c r="N4" s="283"/>
      <c r="O4" s="282" t="s">
        <v>155</v>
      </c>
      <c r="P4" s="283"/>
      <c r="Q4" s="282" t="s">
        <v>156</v>
      </c>
      <c r="R4" s="283"/>
      <c r="S4" s="282" t="s">
        <v>248</v>
      </c>
      <c r="T4" s="283"/>
      <c r="U4" s="282" t="s">
        <v>76</v>
      </c>
      <c r="V4" s="283"/>
    </row>
    <row r="5" spans="2:22" s="217" customFormat="1" ht="15.75">
      <c r="B5" s="278"/>
      <c r="C5" s="201" t="s">
        <v>80</v>
      </c>
      <c r="D5" s="201" t="s">
        <v>81</v>
      </c>
      <c r="E5" s="201" t="s">
        <v>80</v>
      </c>
      <c r="F5" s="201" t="s">
        <v>81</v>
      </c>
      <c r="G5" s="201" t="s">
        <v>80</v>
      </c>
      <c r="H5" s="201" t="s">
        <v>81</v>
      </c>
      <c r="I5" s="201" t="s">
        <v>80</v>
      </c>
      <c r="J5" s="201" t="s">
        <v>81</v>
      </c>
      <c r="K5" s="201" t="s">
        <v>80</v>
      </c>
      <c r="L5" s="201" t="s">
        <v>81</v>
      </c>
      <c r="M5" s="201" t="s">
        <v>80</v>
      </c>
      <c r="N5" s="201" t="s">
        <v>81</v>
      </c>
      <c r="O5" s="201" t="s">
        <v>80</v>
      </c>
      <c r="P5" s="201" t="s">
        <v>81</v>
      </c>
      <c r="Q5" s="201" t="s">
        <v>80</v>
      </c>
      <c r="R5" s="201" t="s">
        <v>81</v>
      </c>
      <c r="S5" s="201" t="s">
        <v>80</v>
      </c>
      <c r="T5" s="201" t="s">
        <v>81</v>
      </c>
      <c r="U5" s="201" t="s">
        <v>80</v>
      </c>
      <c r="V5" s="201" t="s">
        <v>81</v>
      </c>
    </row>
    <row r="6" spans="2:22" s="202" customFormat="1" ht="27">
      <c r="B6" s="203" t="s">
        <v>82</v>
      </c>
      <c r="C6" s="204">
        <v>203</v>
      </c>
      <c r="D6" s="205">
        <v>1</v>
      </c>
      <c r="E6" s="204">
        <v>73</v>
      </c>
      <c r="F6" s="205">
        <v>1</v>
      </c>
      <c r="G6" s="204">
        <v>21</v>
      </c>
      <c r="H6" s="205">
        <v>1</v>
      </c>
      <c r="I6" s="204">
        <v>166</v>
      </c>
      <c r="J6" s="205">
        <v>1.0000000000000002</v>
      </c>
      <c r="K6" s="204">
        <v>26</v>
      </c>
      <c r="L6" s="205">
        <v>1</v>
      </c>
      <c r="M6" s="204">
        <v>1</v>
      </c>
      <c r="N6" s="205">
        <v>1</v>
      </c>
      <c r="O6" s="204">
        <v>252</v>
      </c>
      <c r="P6" s="205">
        <v>1</v>
      </c>
      <c r="Q6" s="204">
        <v>30</v>
      </c>
      <c r="R6" s="205">
        <v>0.9999999999999999</v>
      </c>
      <c r="S6" s="204">
        <v>16</v>
      </c>
      <c r="T6" s="205">
        <v>1</v>
      </c>
      <c r="U6" s="204">
        <v>788</v>
      </c>
      <c r="V6" s="243">
        <v>1.0000000000000002</v>
      </c>
    </row>
    <row r="7" spans="2:22" ht="16.5">
      <c r="B7" s="15" t="s">
        <v>48</v>
      </c>
      <c r="C7" s="3">
        <v>85</v>
      </c>
      <c r="D7" s="50">
        <v>0.4187192118226601</v>
      </c>
      <c r="E7" s="3">
        <v>0</v>
      </c>
      <c r="F7" s="50">
        <v>0</v>
      </c>
      <c r="G7" s="3">
        <v>0</v>
      </c>
      <c r="H7" s="50">
        <v>0</v>
      </c>
      <c r="I7" s="3">
        <v>11</v>
      </c>
      <c r="J7" s="50">
        <v>0.06626506024096386</v>
      </c>
      <c r="K7" s="3">
        <v>2</v>
      </c>
      <c r="L7" s="50">
        <v>0.07692307692307693</v>
      </c>
      <c r="M7" s="3">
        <v>0</v>
      </c>
      <c r="N7" s="50">
        <v>0</v>
      </c>
      <c r="O7" s="3">
        <v>5</v>
      </c>
      <c r="P7" s="50">
        <v>0.01984126984126984</v>
      </c>
      <c r="Q7" s="3">
        <v>0</v>
      </c>
      <c r="R7" s="50">
        <v>0</v>
      </c>
      <c r="S7" s="3">
        <v>0</v>
      </c>
      <c r="T7" s="50">
        <v>0</v>
      </c>
      <c r="U7" s="26">
        <v>103</v>
      </c>
      <c r="V7" s="25">
        <v>0.13071065989847716</v>
      </c>
    </row>
    <row r="8" spans="2:22" ht="16.5">
      <c r="B8" s="15" t="s">
        <v>50</v>
      </c>
      <c r="C8" s="3">
        <v>9</v>
      </c>
      <c r="D8" s="50">
        <v>0.04433497536945813</v>
      </c>
      <c r="E8" s="3">
        <v>0</v>
      </c>
      <c r="F8" s="50">
        <v>0</v>
      </c>
      <c r="G8" s="3">
        <v>0</v>
      </c>
      <c r="H8" s="50">
        <v>0</v>
      </c>
      <c r="I8" s="3">
        <v>0</v>
      </c>
      <c r="J8" s="50">
        <v>0</v>
      </c>
      <c r="K8" s="3">
        <v>1</v>
      </c>
      <c r="L8" s="50">
        <v>0.038461538461538464</v>
      </c>
      <c r="M8" s="3">
        <v>0</v>
      </c>
      <c r="N8" s="50">
        <v>0</v>
      </c>
      <c r="O8" s="3">
        <v>4</v>
      </c>
      <c r="P8" s="50">
        <v>0.015873015873015872</v>
      </c>
      <c r="Q8" s="3">
        <v>1</v>
      </c>
      <c r="R8" s="50">
        <v>0.03333333333333333</v>
      </c>
      <c r="S8" s="3">
        <v>0</v>
      </c>
      <c r="T8" s="50">
        <v>0</v>
      </c>
      <c r="U8" s="26">
        <v>15</v>
      </c>
      <c r="V8" s="25">
        <v>0.01903553299492386</v>
      </c>
    </row>
    <row r="9" spans="2:22" ht="16.5">
      <c r="B9" s="15" t="s">
        <v>83</v>
      </c>
      <c r="C9" s="3">
        <v>0</v>
      </c>
      <c r="D9" s="50">
        <v>0</v>
      </c>
      <c r="E9" s="3">
        <v>0</v>
      </c>
      <c r="F9" s="50">
        <v>0</v>
      </c>
      <c r="G9" s="3">
        <v>0</v>
      </c>
      <c r="H9" s="50">
        <v>0</v>
      </c>
      <c r="I9" s="3">
        <v>0</v>
      </c>
      <c r="J9" s="50">
        <v>0</v>
      </c>
      <c r="K9" s="3">
        <v>0</v>
      </c>
      <c r="L9" s="50">
        <v>0</v>
      </c>
      <c r="M9" s="3">
        <v>0</v>
      </c>
      <c r="N9" s="50">
        <v>0</v>
      </c>
      <c r="O9" s="3">
        <v>9</v>
      </c>
      <c r="P9" s="50">
        <v>0.03571428571428571</v>
      </c>
      <c r="Q9" s="3">
        <v>1</v>
      </c>
      <c r="R9" s="50">
        <v>0.03333333333333333</v>
      </c>
      <c r="S9" s="3">
        <v>0</v>
      </c>
      <c r="T9" s="50">
        <v>0</v>
      </c>
      <c r="U9" s="26">
        <v>10</v>
      </c>
      <c r="V9" s="25">
        <v>0.012690355329949238</v>
      </c>
    </row>
    <row r="10" spans="2:22" ht="16.5">
      <c r="B10" s="15" t="s">
        <v>52</v>
      </c>
      <c r="C10" s="3">
        <v>0</v>
      </c>
      <c r="D10" s="50">
        <v>0</v>
      </c>
      <c r="E10" s="3">
        <v>0</v>
      </c>
      <c r="F10" s="50">
        <v>0</v>
      </c>
      <c r="G10" s="3">
        <v>0</v>
      </c>
      <c r="H10" s="50">
        <v>0</v>
      </c>
      <c r="I10" s="3">
        <v>2</v>
      </c>
      <c r="J10" s="50">
        <v>0.012048192771084338</v>
      </c>
      <c r="K10" s="3">
        <v>2</v>
      </c>
      <c r="L10" s="50">
        <v>0.07692307692307693</v>
      </c>
      <c r="M10" s="3">
        <v>0</v>
      </c>
      <c r="N10" s="50">
        <v>0</v>
      </c>
      <c r="O10" s="3">
        <v>12</v>
      </c>
      <c r="P10" s="50">
        <v>0.047619047619047616</v>
      </c>
      <c r="Q10" s="3">
        <v>1</v>
      </c>
      <c r="R10" s="50">
        <v>0.03333333333333333</v>
      </c>
      <c r="S10" s="3">
        <v>0</v>
      </c>
      <c r="T10" s="50">
        <v>0</v>
      </c>
      <c r="U10" s="26">
        <v>17</v>
      </c>
      <c r="V10" s="25">
        <v>0.021573604060913704</v>
      </c>
    </row>
    <row r="11" spans="2:22" ht="16.5">
      <c r="B11" s="15" t="s">
        <v>53</v>
      </c>
      <c r="C11" s="3">
        <v>10</v>
      </c>
      <c r="D11" s="50">
        <v>0.04926108374384237</v>
      </c>
      <c r="E11" s="3">
        <v>0</v>
      </c>
      <c r="F11" s="50">
        <v>0</v>
      </c>
      <c r="G11" s="3">
        <v>0</v>
      </c>
      <c r="H11" s="50">
        <v>0</v>
      </c>
      <c r="I11" s="3">
        <v>13</v>
      </c>
      <c r="J11" s="50">
        <v>0.0783132530120482</v>
      </c>
      <c r="K11" s="3">
        <v>3</v>
      </c>
      <c r="L11" s="50">
        <v>0.11538461538461539</v>
      </c>
      <c r="M11" s="3">
        <v>0</v>
      </c>
      <c r="N11" s="50">
        <v>0</v>
      </c>
      <c r="O11" s="3">
        <v>5</v>
      </c>
      <c r="P11" s="50">
        <v>0.01984126984126984</v>
      </c>
      <c r="Q11" s="3">
        <v>3</v>
      </c>
      <c r="R11" s="50">
        <v>0.1</v>
      </c>
      <c r="S11" s="3">
        <v>0</v>
      </c>
      <c r="T11" s="50">
        <v>0</v>
      </c>
      <c r="U11" s="26">
        <v>34</v>
      </c>
      <c r="V11" s="25">
        <v>0.04314720812182741</v>
      </c>
    </row>
    <row r="12" spans="2:22" ht="16.5">
      <c r="B12" s="15" t="s">
        <v>54</v>
      </c>
      <c r="C12" s="3">
        <v>0</v>
      </c>
      <c r="D12" s="50">
        <v>0</v>
      </c>
      <c r="E12" s="3">
        <v>12</v>
      </c>
      <c r="F12" s="50">
        <v>0.1643835616438356</v>
      </c>
      <c r="G12" s="3">
        <v>0</v>
      </c>
      <c r="H12" s="50">
        <v>0</v>
      </c>
      <c r="I12" s="3">
        <v>22</v>
      </c>
      <c r="J12" s="50">
        <v>0.13253012048192772</v>
      </c>
      <c r="K12" s="3">
        <v>0</v>
      </c>
      <c r="L12" s="50">
        <v>0</v>
      </c>
      <c r="M12" s="3">
        <v>0</v>
      </c>
      <c r="N12" s="50">
        <v>0</v>
      </c>
      <c r="O12" s="3">
        <v>1</v>
      </c>
      <c r="P12" s="50">
        <v>0.003968253968253968</v>
      </c>
      <c r="Q12" s="3">
        <v>0</v>
      </c>
      <c r="R12" s="50">
        <v>0</v>
      </c>
      <c r="S12" s="3">
        <v>0</v>
      </c>
      <c r="T12" s="50">
        <v>0</v>
      </c>
      <c r="U12" s="26">
        <v>35</v>
      </c>
      <c r="V12" s="25">
        <v>0.044416243654822336</v>
      </c>
    </row>
    <row r="13" spans="2:22" ht="16.5">
      <c r="B13" s="15" t="s">
        <v>55</v>
      </c>
      <c r="C13" s="3">
        <v>0</v>
      </c>
      <c r="D13" s="50">
        <v>0</v>
      </c>
      <c r="E13" s="3">
        <v>38</v>
      </c>
      <c r="F13" s="50">
        <v>0.5205479452054794</v>
      </c>
      <c r="G13" s="3">
        <v>0</v>
      </c>
      <c r="H13" s="50">
        <v>0</v>
      </c>
      <c r="I13" s="3">
        <v>22</v>
      </c>
      <c r="J13" s="50">
        <v>0.13253012048192772</v>
      </c>
      <c r="K13" s="3">
        <v>1</v>
      </c>
      <c r="L13" s="50">
        <v>0.038461538461538464</v>
      </c>
      <c r="M13" s="3">
        <v>0</v>
      </c>
      <c r="N13" s="50">
        <v>0</v>
      </c>
      <c r="O13" s="3">
        <v>11</v>
      </c>
      <c r="P13" s="50">
        <v>0.04365079365079365</v>
      </c>
      <c r="Q13" s="3">
        <v>0</v>
      </c>
      <c r="R13" s="50">
        <v>0</v>
      </c>
      <c r="S13" s="3">
        <v>0</v>
      </c>
      <c r="T13" s="50">
        <v>0</v>
      </c>
      <c r="U13" s="26">
        <v>72</v>
      </c>
      <c r="V13" s="25">
        <v>0.09137055837563451</v>
      </c>
    </row>
    <row r="14" spans="2:22" ht="16.5">
      <c r="B14" s="15" t="s">
        <v>56</v>
      </c>
      <c r="C14" s="3">
        <v>7</v>
      </c>
      <c r="D14" s="50">
        <v>0.034482758620689655</v>
      </c>
      <c r="E14" s="3">
        <v>0</v>
      </c>
      <c r="F14" s="50">
        <v>0</v>
      </c>
      <c r="G14" s="3">
        <v>10</v>
      </c>
      <c r="H14" s="50">
        <v>0.47619047619047616</v>
      </c>
      <c r="I14" s="3">
        <v>0</v>
      </c>
      <c r="J14" s="50">
        <v>0</v>
      </c>
      <c r="K14" s="3">
        <v>1</v>
      </c>
      <c r="L14" s="50">
        <v>0.038461538461538464</v>
      </c>
      <c r="M14" s="3">
        <v>0</v>
      </c>
      <c r="N14" s="50">
        <v>0</v>
      </c>
      <c r="O14" s="3">
        <v>5</v>
      </c>
      <c r="P14" s="50">
        <v>0.01984126984126984</v>
      </c>
      <c r="Q14" s="3">
        <v>0</v>
      </c>
      <c r="R14" s="50">
        <v>0</v>
      </c>
      <c r="S14" s="3">
        <v>0</v>
      </c>
      <c r="T14" s="50">
        <v>0</v>
      </c>
      <c r="U14" s="26">
        <v>23</v>
      </c>
      <c r="V14" s="25">
        <v>0.02918781725888325</v>
      </c>
    </row>
    <row r="15" spans="2:22" ht="16.5">
      <c r="B15" s="15" t="s">
        <v>57</v>
      </c>
      <c r="C15" s="3">
        <v>0</v>
      </c>
      <c r="D15" s="50">
        <v>0</v>
      </c>
      <c r="E15" s="3">
        <v>0</v>
      </c>
      <c r="F15" s="50">
        <v>0</v>
      </c>
      <c r="G15" s="3">
        <v>0</v>
      </c>
      <c r="H15" s="50">
        <v>0</v>
      </c>
      <c r="I15" s="3">
        <v>1</v>
      </c>
      <c r="J15" s="50">
        <v>0.006024096385542169</v>
      </c>
      <c r="K15" s="3">
        <v>0</v>
      </c>
      <c r="L15" s="50">
        <v>0</v>
      </c>
      <c r="M15" s="3">
        <v>0</v>
      </c>
      <c r="N15" s="50">
        <v>0</v>
      </c>
      <c r="O15" s="3">
        <v>0</v>
      </c>
      <c r="P15" s="50">
        <v>0</v>
      </c>
      <c r="Q15" s="3">
        <v>0</v>
      </c>
      <c r="R15" s="50">
        <v>0</v>
      </c>
      <c r="S15" s="3">
        <v>0</v>
      </c>
      <c r="T15" s="50">
        <v>0</v>
      </c>
      <c r="U15" s="26">
        <v>1</v>
      </c>
      <c r="V15" s="25">
        <v>0.0012690355329949238</v>
      </c>
    </row>
    <row r="16" spans="2:22" ht="16.5">
      <c r="B16" s="15" t="s">
        <v>59</v>
      </c>
      <c r="C16" s="3">
        <v>0</v>
      </c>
      <c r="D16" s="50">
        <v>0</v>
      </c>
      <c r="E16" s="3">
        <v>0</v>
      </c>
      <c r="F16" s="50">
        <v>0</v>
      </c>
      <c r="G16" s="3">
        <v>0</v>
      </c>
      <c r="H16" s="50">
        <v>0</v>
      </c>
      <c r="I16" s="3">
        <v>14</v>
      </c>
      <c r="J16" s="50">
        <v>0.08433734939759036</v>
      </c>
      <c r="K16" s="3">
        <v>3</v>
      </c>
      <c r="L16" s="50">
        <v>0.11538461538461539</v>
      </c>
      <c r="M16" s="3">
        <v>1</v>
      </c>
      <c r="N16" s="50">
        <v>1</v>
      </c>
      <c r="O16" s="3">
        <v>8</v>
      </c>
      <c r="P16" s="50">
        <v>0.031746031746031744</v>
      </c>
      <c r="Q16" s="3">
        <v>17</v>
      </c>
      <c r="R16" s="50">
        <v>0.5666666666666667</v>
      </c>
      <c r="S16" s="3">
        <v>0</v>
      </c>
      <c r="T16" s="50">
        <v>0</v>
      </c>
      <c r="U16" s="26">
        <v>43</v>
      </c>
      <c r="V16" s="25">
        <v>0.05456852791878172</v>
      </c>
    </row>
    <row r="17" spans="2:22" ht="16.5">
      <c r="B17" s="15" t="s">
        <v>60</v>
      </c>
      <c r="C17" s="3">
        <v>0</v>
      </c>
      <c r="D17" s="50">
        <v>0</v>
      </c>
      <c r="E17" s="3">
        <v>0</v>
      </c>
      <c r="F17" s="50">
        <v>0</v>
      </c>
      <c r="G17" s="3">
        <v>0</v>
      </c>
      <c r="H17" s="50">
        <v>0</v>
      </c>
      <c r="I17" s="3">
        <v>0</v>
      </c>
      <c r="J17" s="50">
        <v>0</v>
      </c>
      <c r="K17" s="3">
        <v>0</v>
      </c>
      <c r="L17" s="50">
        <v>0</v>
      </c>
      <c r="M17" s="3">
        <v>0</v>
      </c>
      <c r="N17" s="50">
        <v>0</v>
      </c>
      <c r="O17" s="3">
        <v>8</v>
      </c>
      <c r="P17" s="50">
        <v>0.031746031746031744</v>
      </c>
      <c r="Q17" s="3">
        <v>0</v>
      </c>
      <c r="R17" s="50">
        <v>0</v>
      </c>
      <c r="S17" s="3">
        <v>0</v>
      </c>
      <c r="T17" s="50">
        <v>0</v>
      </c>
      <c r="U17" s="26">
        <v>8</v>
      </c>
      <c r="V17" s="25">
        <v>0.01015228426395939</v>
      </c>
    </row>
    <row r="18" spans="2:22" ht="16.5">
      <c r="B18" s="15" t="s">
        <v>61</v>
      </c>
      <c r="C18" s="3">
        <v>0</v>
      </c>
      <c r="D18" s="50">
        <v>0</v>
      </c>
      <c r="E18" s="3">
        <v>10</v>
      </c>
      <c r="F18" s="50">
        <v>0.136986301369863</v>
      </c>
      <c r="G18" s="3">
        <v>0</v>
      </c>
      <c r="H18" s="50">
        <v>0</v>
      </c>
      <c r="I18" s="3">
        <v>14</v>
      </c>
      <c r="J18" s="50">
        <v>0.08433734939759036</v>
      </c>
      <c r="K18" s="3">
        <v>2</v>
      </c>
      <c r="L18" s="50">
        <v>0.07692307692307693</v>
      </c>
      <c r="M18" s="3">
        <v>0</v>
      </c>
      <c r="N18" s="50">
        <v>0</v>
      </c>
      <c r="O18" s="3">
        <v>7</v>
      </c>
      <c r="P18" s="50">
        <v>0.027777777777777776</v>
      </c>
      <c r="Q18" s="3">
        <v>0</v>
      </c>
      <c r="R18" s="50">
        <v>0</v>
      </c>
      <c r="S18" s="3">
        <v>16</v>
      </c>
      <c r="T18" s="50">
        <v>1</v>
      </c>
      <c r="U18" s="26">
        <v>49</v>
      </c>
      <c r="V18" s="25">
        <v>0.06218274111675127</v>
      </c>
    </row>
    <row r="19" spans="2:22" ht="16.5">
      <c r="B19" s="15" t="s">
        <v>62</v>
      </c>
      <c r="C19" s="3">
        <v>0</v>
      </c>
      <c r="D19" s="50">
        <v>0</v>
      </c>
      <c r="E19" s="3">
        <v>0</v>
      </c>
      <c r="F19" s="50">
        <v>0</v>
      </c>
      <c r="G19" s="3">
        <v>0</v>
      </c>
      <c r="H19" s="50">
        <v>0</v>
      </c>
      <c r="I19" s="3">
        <v>4</v>
      </c>
      <c r="J19" s="50">
        <v>0.024096385542168676</v>
      </c>
      <c r="K19" s="3">
        <v>0</v>
      </c>
      <c r="L19" s="50">
        <v>0</v>
      </c>
      <c r="M19" s="3">
        <v>0</v>
      </c>
      <c r="N19" s="50">
        <v>0</v>
      </c>
      <c r="O19" s="3">
        <v>41</v>
      </c>
      <c r="P19" s="50">
        <v>0.1626984126984127</v>
      </c>
      <c r="Q19" s="3">
        <v>0</v>
      </c>
      <c r="R19" s="50">
        <v>0</v>
      </c>
      <c r="S19" s="3">
        <v>0</v>
      </c>
      <c r="T19" s="50">
        <v>0</v>
      </c>
      <c r="U19" s="26">
        <v>45</v>
      </c>
      <c r="V19" s="25">
        <v>0.05710659898477157</v>
      </c>
    </row>
    <row r="20" spans="2:22" ht="16.5">
      <c r="B20" s="15" t="s">
        <v>63</v>
      </c>
      <c r="C20" s="3">
        <v>53</v>
      </c>
      <c r="D20" s="50">
        <v>0.26108374384236455</v>
      </c>
      <c r="E20" s="3">
        <v>0</v>
      </c>
      <c r="F20" s="50">
        <v>0</v>
      </c>
      <c r="G20" s="3">
        <v>11</v>
      </c>
      <c r="H20" s="50">
        <v>0.5238095238095238</v>
      </c>
      <c r="I20" s="3">
        <v>14</v>
      </c>
      <c r="J20" s="50">
        <v>0.08433734939759036</v>
      </c>
      <c r="K20" s="3">
        <v>2</v>
      </c>
      <c r="L20" s="50">
        <v>0.07692307692307693</v>
      </c>
      <c r="M20" s="3">
        <v>0</v>
      </c>
      <c r="N20" s="50">
        <v>0</v>
      </c>
      <c r="O20" s="3">
        <v>14</v>
      </c>
      <c r="P20" s="50">
        <v>0.05555555555555555</v>
      </c>
      <c r="Q20" s="3">
        <v>0</v>
      </c>
      <c r="R20" s="50">
        <v>0</v>
      </c>
      <c r="S20" s="3">
        <v>0</v>
      </c>
      <c r="T20" s="50">
        <v>0</v>
      </c>
      <c r="U20" s="26">
        <v>94</v>
      </c>
      <c r="V20" s="25">
        <v>0.11928934010152284</v>
      </c>
    </row>
    <row r="21" spans="2:22" ht="28.5">
      <c r="B21" s="15" t="s">
        <v>64</v>
      </c>
      <c r="C21" s="3">
        <v>0</v>
      </c>
      <c r="D21" s="50">
        <v>0</v>
      </c>
      <c r="E21" s="3">
        <v>0</v>
      </c>
      <c r="F21" s="50">
        <v>0</v>
      </c>
      <c r="G21" s="3">
        <v>0</v>
      </c>
      <c r="H21" s="50">
        <v>0</v>
      </c>
      <c r="I21" s="3">
        <v>2</v>
      </c>
      <c r="J21" s="50">
        <v>0.012048192771084338</v>
      </c>
      <c r="K21" s="3">
        <v>1</v>
      </c>
      <c r="L21" s="50">
        <v>0.038461538461538464</v>
      </c>
      <c r="M21" s="3">
        <v>0</v>
      </c>
      <c r="N21" s="50">
        <v>0</v>
      </c>
      <c r="O21" s="3">
        <v>9</v>
      </c>
      <c r="P21" s="50">
        <v>0.03571428571428571</v>
      </c>
      <c r="Q21" s="3">
        <v>0</v>
      </c>
      <c r="R21" s="50">
        <v>0</v>
      </c>
      <c r="S21" s="3">
        <v>0</v>
      </c>
      <c r="T21" s="50">
        <v>0</v>
      </c>
      <c r="U21" s="26">
        <v>12</v>
      </c>
      <c r="V21" s="25">
        <v>0.015228426395939087</v>
      </c>
    </row>
    <row r="22" spans="2:22" ht="16.5">
      <c r="B22" s="15" t="s">
        <v>65</v>
      </c>
      <c r="C22" s="3">
        <v>0</v>
      </c>
      <c r="D22" s="50">
        <v>0</v>
      </c>
      <c r="E22" s="3">
        <v>0</v>
      </c>
      <c r="F22" s="50">
        <v>0</v>
      </c>
      <c r="G22" s="3">
        <v>0</v>
      </c>
      <c r="H22" s="50">
        <v>0</v>
      </c>
      <c r="I22" s="3">
        <v>2</v>
      </c>
      <c r="J22" s="50">
        <v>0.012048192771084338</v>
      </c>
      <c r="K22" s="3">
        <v>0</v>
      </c>
      <c r="L22" s="50">
        <v>0</v>
      </c>
      <c r="M22" s="3">
        <v>0</v>
      </c>
      <c r="N22" s="50">
        <v>0</v>
      </c>
      <c r="O22" s="3">
        <v>17</v>
      </c>
      <c r="P22" s="50">
        <v>0.06746031746031746</v>
      </c>
      <c r="Q22" s="3">
        <v>0</v>
      </c>
      <c r="R22" s="50">
        <v>0</v>
      </c>
      <c r="S22" s="3">
        <v>0</v>
      </c>
      <c r="T22" s="50">
        <v>0</v>
      </c>
      <c r="U22" s="26">
        <v>19</v>
      </c>
      <c r="V22" s="25">
        <v>0.024111675126903553</v>
      </c>
    </row>
    <row r="23" spans="2:22" ht="16.5">
      <c r="B23" s="15" t="s">
        <v>66</v>
      </c>
      <c r="C23" s="3">
        <v>0</v>
      </c>
      <c r="D23" s="50">
        <v>0</v>
      </c>
      <c r="E23" s="3">
        <v>13</v>
      </c>
      <c r="F23" s="50">
        <v>0.1780821917808219</v>
      </c>
      <c r="G23" s="3">
        <v>0</v>
      </c>
      <c r="H23" s="50">
        <v>0</v>
      </c>
      <c r="I23" s="3">
        <v>0</v>
      </c>
      <c r="J23" s="50">
        <v>0</v>
      </c>
      <c r="K23" s="3">
        <v>0</v>
      </c>
      <c r="L23" s="50">
        <v>0</v>
      </c>
      <c r="M23" s="3">
        <v>0</v>
      </c>
      <c r="N23" s="50">
        <v>0</v>
      </c>
      <c r="O23" s="3">
        <v>7</v>
      </c>
      <c r="P23" s="50">
        <v>0.027777777777777776</v>
      </c>
      <c r="Q23" s="3">
        <v>0</v>
      </c>
      <c r="R23" s="50">
        <v>0</v>
      </c>
      <c r="S23" s="3">
        <v>0</v>
      </c>
      <c r="T23" s="50">
        <v>0</v>
      </c>
      <c r="U23" s="26">
        <v>20</v>
      </c>
      <c r="V23" s="25">
        <v>0.025380710659898477</v>
      </c>
    </row>
    <row r="24" spans="2:22" ht="16.5">
      <c r="B24" s="15" t="s">
        <v>67</v>
      </c>
      <c r="C24" s="3">
        <v>3</v>
      </c>
      <c r="D24" s="50">
        <v>0.014778325123152709</v>
      </c>
      <c r="E24" s="3">
        <v>0</v>
      </c>
      <c r="F24" s="50">
        <v>0</v>
      </c>
      <c r="G24" s="3">
        <v>0</v>
      </c>
      <c r="H24" s="50">
        <v>0</v>
      </c>
      <c r="I24" s="3">
        <v>17</v>
      </c>
      <c r="J24" s="50">
        <v>0.10240963855421686</v>
      </c>
      <c r="K24" s="3">
        <v>0</v>
      </c>
      <c r="L24" s="50">
        <v>0</v>
      </c>
      <c r="M24" s="3">
        <v>0</v>
      </c>
      <c r="N24" s="50">
        <v>0</v>
      </c>
      <c r="O24" s="3">
        <v>3</v>
      </c>
      <c r="P24" s="50">
        <v>0.011904761904761904</v>
      </c>
      <c r="Q24" s="3">
        <v>0</v>
      </c>
      <c r="R24" s="50">
        <v>0</v>
      </c>
      <c r="S24" s="3">
        <v>0</v>
      </c>
      <c r="T24" s="50">
        <v>0</v>
      </c>
      <c r="U24" s="26">
        <v>23</v>
      </c>
      <c r="V24" s="25">
        <v>0.02918781725888325</v>
      </c>
    </row>
    <row r="25" spans="2:22" ht="16.5">
      <c r="B25" s="15" t="s">
        <v>68</v>
      </c>
      <c r="C25" s="3">
        <v>17</v>
      </c>
      <c r="D25" s="50">
        <v>0.08374384236453201</v>
      </c>
      <c r="E25" s="3">
        <v>0</v>
      </c>
      <c r="F25" s="50">
        <v>0</v>
      </c>
      <c r="G25" s="3">
        <v>0</v>
      </c>
      <c r="H25" s="50">
        <v>0</v>
      </c>
      <c r="I25" s="3">
        <v>3</v>
      </c>
      <c r="J25" s="50">
        <v>0.018072289156626505</v>
      </c>
      <c r="K25" s="3">
        <v>2</v>
      </c>
      <c r="L25" s="50">
        <v>0.07692307692307693</v>
      </c>
      <c r="M25" s="3">
        <v>0</v>
      </c>
      <c r="N25" s="50">
        <v>0</v>
      </c>
      <c r="O25" s="3">
        <v>18</v>
      </c>
      <c r="P25" s="50">
        <v>0.07142857142857142</v>
      </c>
      <c r="Q25" s="3">
        <v>0</v>
      </c>
      <c r="R25" s="50">
        <v>0</v>
      </c>
      <c r="S25" s="3">
        <v>0</v>
      </c>
      <c r="T25" s="50">
        <v>0</v>
      </c>
      <c r="U25" s="26">
        <v>40</v>
      </c>
      <c r="V25" s="25">
        <v>0.050761421319796954</v>
      </c>
    </row>
    <row r="26" spans="2:22" ht="16.5">
      <c r="B26" s="15" t="s">
        <v>69</v>
      </c>
      <c r="C26" s="3">
        <v>7</v>
      </c>
      <c r="D26" s="50">
        <v>0.034482758620689655</v>
      </c>
      <c r="E26" s="3">
        <v>0</v>
      </c>
      <c r="F26" s="50">
        <v>0</v>
      </c>
      <c r="G26" s="3">
        <v>0</v>
      </c>
      <c r="H26" s="50">
        <v>0</v>
      </c>
      <c r="I26" s="3">
        <v>0</v>
      </c>
      <c r="J26" s="50">
        <v>0</v>
      </c>
      <c r="K26" s="3">
        <v>3</v>
      </c>
      <c r="L26" s="50">
        <v>0.11538461538461539</v>
      </c>
      <c r="M26" s="3">
        <v>0</v>
      </c>
      <c r="N26" s="50">
        <v>0</v>
      </c>
      <c r="O26" s="3">
        <v>4</v>
      </c>
      <c r="P26" s="50">
        <v>0.015873015873015872</v>
      </c>
      <c r="Q26" s="3">
        <v>5</v>
      </c>
      <c r="R26" s="50">
        <v>0.16666666666666666</v>
      </c>
      <c r="S26" s="3">
        <v>0</v>
      </c>
      <c r="T26" s="50">
        <v>0</v>
      </c>
      <c r="U26" s="26">
        <v>19</v>
      </c>
      <c r="V26" s="25">
        <v>0.024111675126903553</v>
      </c>
    </row>
    <row r="27" spans="2:22" ht="42.75">
      <c r="B27" s="15" t="s">
        <v>70</v>
      </c>
      <c r="C27" s="3">
        <v>0</v>
      </c>
      <c r="D27" s="50">
        <v>0</v>
      </c>
      <c r="E27" s="3">
        <v>0</v>
      </c>
      <c r="F27" s="50">
        <v>0</v>
      </c>
      <c r="G27" s="3">
        <v>0</v>
      </c>
      <c r="H27" s="50">
        <v>0</v>
      </c>
      <c r="I27" s="3">
        <v>11</v>
      </c>
      <c r="J27" s="50">
        <v>0.06626506024096386</v>
      </c>
      <c r="K27" s="3">
        <v>0</v>
      </c>
      <c r="L27" s="50">
        <v>0</v>
      </c>
      <c r="M27" s="3">
        <v>0</v>
      </c>
      <c r="N27" s="50">
        <v>0</v>
      </c>
      <c r="O27" s="3">
        <v>1</v>
      </c>
      <c r="P27" s="50">
        <v>0.003968253968253968</v>
      </c>
      <c r="Q27" s="3">
        <v>0</v>
      </c>
      <c r="R27" s="50">
        <v>0</v>
      </c>
      <c r="S27" s="3">
        <v>0</v>
      </c>
      <c r="T27" s="50">
        <v>0</v>
      </c>
      <c r="U27" s="26">
        <v>12</v>
      </c>
      <c r="V27" s="25">
        <v>0.015228426395939087</v>
      </c>
    </row>
    <row r="28" spans="2:22" ht="16.5">
      <c r="B28" s="15" t="s">
        <v>71</v>
      </c>
      <c r="C28" s="3">
        <v>12</v>
      </c>
      <c r="D28" s="50">
        <v>0.059113300492610835</v>
      </c>
      <c r="E28" s="3">
        <v>0</v>
      </c>
      <c r="F28" s="50">
        <v>0</v>
      </c>
      <c r="G28" s="3">
        <v>0</v>
      </c>
      <c r="H28" s="50">
        <v>0</v>
      </c>
      <c r="I28" s="3">
        <v>5</v>
      </c>
      <c r="J28" s="50">
        <v>0.030120481927710843</v>
      </c>
      <c r="K28" s="3">
        <v>1</v>
      </c>
      <c r="L28" s="50">
        <v>0.038461538461538464</v>
      </c>
      <c r="M28" s="3">
        <v>0</v>
      </c>
      <c r="N28" s="50">
        <v>0</v>
      </c>
      <c r="O28" s="3">
        <v>10</v>
      </c>
      <c r="P28" s="50">
        <v>0.03968253968253968</v>
      </c>
      <c r="Q28" s="3">
        <v>1</v>
      </c>
      <c r="R28" s="50">
        <v>0.03333333333333333</v>
      </c>
      <c r="S28" s="3">
        <v>0</v>
      </c>
      <c r="T28" s="50">
        <v>0</v>
      </c>
      <c r="U28" s="26">
        <v>29</v>
      </c>
      <c r="V28" s="25">
        <v>0.03680203045685279</v>
      </c>
    </row>
    <row r="29" spans="2:22" ht="16.5">
      <c r="B29" s="15" t="s">
        <v>72</v>
      </c>
      <c r="C29" s="3">
        <v>0</v>
      </c>
      <c r="D29" s="50">
        <v>0</v>
      </c>
      <c r="E29" s="3">
        <v>0</v>
      </c>
      <c r="F29" s="50">
        <v>0</v>
      </c>
      <c r="G29" s="3">
        <v>0</v>
      </c>
      <c r="H29" s="50">
        <v>0</v>
      </c>
      <c r="I29" s="3">
        <v>0</v>
      </c>
      <c r="J29" s="50">
        <v>0</v>
      </c>
      <c r="K29" s="3">
        <v>0</v>
      </c>
      <c r="L29" s="50">
        <v>0</v>
      </c>
      <c r="M29" s="3">
        <v>0</v>
      </c>
      <c r="N29" s="50">
        <v>0</v>
      </c>
      <c r="O29" s="3">
        <v>51</v>
      </c>
      <c r="P29" s="50">
        <v>0.20238095238095238</v>
      </c>
      <c r="Q29" s="3">
        <v>1</v>
      </c>
      <c r="R29" s="50">
        <v>0.03333333333333333</v>
      </c>
      <c r="S29" s="3">
        <v>0</v>
      </c>
      <c r="T29" s="50">
        <v>0</v>
      </c>
      <c r="U29" s="26">
        <v>52</v>
      </c>
      <c r="V29" s="25">
        <v>0.06598984771573604</v>
      </c>
    </row>
    <row r="30" spans="2:22" ht="28.5">
      <c r="B30" s="15" t="s">
        <v>73</v>
      </c>
      <c r="C30" s="3">
        <v>0</v>
      </c>
      <c r="D30" s="50">
        <v>0</v>
      </c>
      <c r="E30" s="3">
        <v>0</v>
      </c>
      <c r="F30" s="50">
        <v>0</v>
      </c>
      <c r="G30" s="3">
        <v>0</v>
      </c>
      <c r="H30" s="50">
        <v>0</v>
      </c>
      <c r="I30" s="3">
        <v>9</v>
      </c>
      <c r="J30" s="50">
        <v>0.05421686746987952</v>
      </c>
      <c r="K30" s="3">
        <v>2</v>
      </c>
      <c r="L30" s="50">
        <v>0.07692307692307693</v>
      </c>
      <c r="M30" s="3">
        <v>0</v>
      </c>
      <c r="N30" s="50">
        <v>0</v>
      </c>
      <c r="O30" s="3">
        <v>2</v>
      </c>
      <c r="P30" s="50">
        <v>0.007936507936507936</v>
      </c>
      <c r="Q30" s="3">
        <v>0</v>
      </c>
      <c r="R30" s="50">
        <v>0</v>
      </c>
      <c r="S30" s="3">
        <v>0</v>
      </c>
      <c r="T30" s="50">
        <v>0</v>
      </c>
      <c r="U30" s="26">
        <v>13</v>
      </c>
      <c r="V30" s="25">
        <v>0.01649746192893401</v>
      </c>
    </row>
    <row r="31" spans="2:22" ht="16.5">
      <c r="B31" s="74" t="s">
        <v>162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16"/>
      <c r="V31" s="17"/>
    </row>
    <row r="32" spans="2:3" ht="16.5" customHeight="1">
      <c r="B32" s="320" t="s">
        <v>191</v>
      </c>
      <c r="C32" s="320"/>
    </row>
  </sheetData>
  <mergeCells count="14">
    <mergeCell ref="B32:C32"/>
    <mergeCell ref="A1:Z1"/>
    <mergeCell ref="B3:B5"/>
    <mergeCell ref="C3:V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conditionalFormatting sqref="B7:B30">
    <cfRule type="duplicateValues" priority="1" dxfId="0">
      <formula>AND(COUNTIF($B$7:$B$30,B7)&gt;1,NOT(ISBLANK(B7)))</formula>
    </cfRule>
  </conditionalFormatting>
  <hyperlinks>
    <hyperlink ref="X3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1.00390625" style="51" customWidth="1"/>
    <col min="3" max="3" width="15.875" style="51" customWidth="1"/>
    <col min="4" max="16384" width="11.00390625" style="51" customWidth="1"/>
  </cols>
  <sheetData>
    <row r="1" spans="1:26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</row>
    <row r="2" spans="1:26" ht="15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</row>
    <row r="3" spans="2:5" s="200" customFormat="1" ht="15.75">
      <c r="B3" s="321" t="s">
        <v>46</v>
      </c>
      <c r="C3" s="323" t="s">
        <v>158</v>
      </c>
      <c r="E3" s="171" t="s">
        <v>221</v>
      </c>
    </row>
    <row r="4" spans="2:3" s="200" customFormat="1" ht="24" customHeight="1">
      <c r="B4" s="322"/>
      <c r="C4" s="324"/>
    </row>
    <row r="5" spans="2:3" ht="16.5">
      <c r="B5" s="80" t="s">
        <v>48</v>
      </c>
      <c r="C5" s="132" t="s">
        <v>220</v>
      </c>
    </row>
    <row r="6" spans="2:3" ht="16.5">
      <c r="B6" s="80" t="s">
        <v>139</v>
      </c>
      <c r="C6" s="48" t="s">
        <v>159</v>
      </c>
    </row>
    <row r="7" spans="2:3" ht="16.5">
      <c r="B7" s="80" t="s">
        <v>83</v>
      </c>
      <c r="C7" s="48" t="s">
        <v>159</v>
      </c>
    </row>
    <row r="8" spans="2:3" ht="16.5">
      <c r="B8" s="80" t="s">
        <v>52</v>
      </c>
      <c r="C8" s="132" t="s">
        <v>220</v>
      </c>
    </row>
    <row r="9" spans="2:3" ht="16.5">
      <c r="B9" s="80" t="s">
        <v>53</v>
      </c>
      <c r="C9" s="48" t="s">
        <v>159</v>
      </c>
    </row>
    <row r="10" spans="2:3" ht="16.5">
      <c r="B10" s="80" t="s">
        <v>54</v>
      </c>
      <c r="C10" s="48" t="s">
        <v>159</v>
      </c>
    </row>
    <row r="11" spans="2:3" ht="16.5">
      <c r="B11" s="80" t="s">
        <v>55</v>
      </c>
      <c r="C11" s="48" t="s">
        <v>159</v>
      </c>
    </row>
    <row r="12" spans="2:3" ht="16.5">
      <c r="B12" s="80" t="s">
        <v>56</v>
      </c>
      <c r="C12" s="48" t="s">
        <v>159</v>
      </c>
    </row>
    <row r="13" spans="2:3" ht="16.5">
      <c r="B13" s="80" t="s">
        <v>140</v>
      </c>
      <c r="C13" s="48" t="s">
        <v>159</v>
      </c>
    </row>
    <row r="14" spans="2:3" ht="16.5">
      <c r="B14" s="80" t="s">
        <v>59</v>
      </c>
      <c r="C14" s="48" t="s">
        <v>159</v>
      </c>
    </row>
    <row r="15" spans="2:3" ht="16.5">
      <c r="B15" s="80" t="s">
        <v>60</v>
      </c>
      <c r="C15" s="132" t="s">
        <v>220</v>
      </c>
    </row>
    <row r="16" spans="2:3" ht="16.5">
      <c r="B16" s="80" t="s">
        <v>61</v>
      </c>
      <c r="C16" s="48" t="s">
        <v>159</v>
      </c>
    </row>
    <row r="17" spans="2:3" ht="16.5">
      <c r="B17" s="80" t="s">
        <v>141</v>
      </c>
      <c r="C17" s="48" t="s">
        <v>159</v>
      </c>
    </row>
    <row r="18" spans="2:3" ht="16.5">
      <c r="B18" s="80" t="s">
        <v>142</v>
      </c>
      <c r="C18" s="48" t="s">
        <v>159</v>
      </c>
    </row>
    <row r="19" spans="2:3" ht="28.5">
      <c r="B19" s="80" t="s">
        <v>64</v>
      </c>
      <c r="C19" s="48" t="s">
        <v>159</v>
      </c>
    </row>
    <row r="20" spans="2:3" ht="16.5">
      <c r="B20" s="80" t="s">
        <v>65</v>
      </c>
      <c r="C20" s="48" t="s">
        <v>159</v>
      </c>
    </row>
    <row r="21" spans="2:3" ht="16.5">
      <c r="B21" s="80" t="s">
        <v>66</v>
      </c>
      <c r="C21" s="48" t="s">
        <v>160</v>
      </c>
    </row>
    <row r="22" spans="2:3" ht="16.5">
      <c r="B22" s="80" t="s">
        <v>67</v>
      </c>
      <c r="C22" s="48" t="s">
        <v>159</v>
      </c>
    </row>
    <row r="23" spans="2:3" ht="16.5">
      <c r="B23" s="80" t="s">
        <v>68</v>
      </c>
      <c r="C23" s="48" t="s">
        <v>159</v>
      </c>
    </row>
    <row r="24" spans="2:3" ht="16.5">
      <c r="B24" s="80" t="s">
        <v>69</v>
      </c>
      <c r="C24" s="48" t="s">
        <v>159</v>
      </c>
    </row>
    <row r="25" spans="2:3" ht="57">
      <c r="B25" s="81" t="s">
        <v>143</v>
      </c>
      <c r="C25" s="48" t="s">
        <v>159</v>
      </c>
    </row>
    <row r="26" spans="2:3" ht="16.5">
      <c r="B26" s="80" t="s">
        <v>144</v>
      </c>
      <c r="C26" s="48" t="s">
        <v>159</v>
      </c>
    </row>
    <row r="27" spans="2:3" ht="16.5">
      <c r="B27" s="80" t="s">
        <v>72</v>
      </c>
      <c r="C27" s="48" t="s">
        <v>159</v>
      </c>
    </row>
    <row r="28" spans="2:3" ht="28.5">
      <c r="B28" s="80" t="s">
        <v>73</v>
      </c>
      <c r="C28" s="48" t="s">
        <v>159</v>
      </c>
    </row>
    <row r="29" spans="2:3" ht="16.5">
      <c r="B29" s="133" t="s">
        <v>162</v>
      </c>
      <c r="C29" s="82"/>
    </row>
  </sheetData>
  <mergeCells count="3">
    <mergeCell ref="A1:Z1"/>
    <mergeCell ref="B3:B4"/>
    <mergeCell ref="C3:C4"/>
  </mergeCells>
  <hyperlinks>
    <hyperlink ref="E3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showGridLines="0" workbookViewId="0" topLeftCell="A1">
      <selection activeCell="D7" sqref="D7:D29"/>
    </sheetView>
  </sheetViews>
  <sheetFormatPr defaultColWidth="11.00390625" defaultRowHeight="15.75"/>
  <cols>
    <col min="1" max="1" width="5.625" style="51" customWidth="1"/>
    <col min="2" max="2" width="16.625" style="51" customWidth="1"/>
    <col min="3" max="3" width="15.00390625" style="51" customWidth="1"/>
    <col min="4" max="4" width="16.25390625" style="51" customWidth="1"/>
    <col min="5" max="5" width="15.50390625" style="51" customWidth="1"/>
    <col min="6" max="16384" width="11.00390625" style="51" customWidth="1"/>
  </cols>
  <sheetData>
    <row r="1" spans="1:26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</row>
    <row r="3" spans="2:6" s="200" customFormat="1" ht="15.75" customHeight="1">
      <c r="B3" s="323" t="s">
        <v>74</v>
      </c>
      <c r="C3" s="323" t="s">
        <v>120</v>
      </c>
      <c r="D3" s="323" t="s">
        <v>249</v>
      </c>
      <c r="E3" s="325"/>
      <c r="F3" s="171" t="s">
        <v>221</v>
      </c>
    </row>
    <row r="4" spans="2:5" s="200" customFormat="1" ht="24.75" customHeight="1">
      <c r="B4" s="324"/>
      <c r="C4" s="324"/>
      <c r="D4" s="324"/>
      <c r="E4" s="325"/>
    </row>
    <row r="5" spans="2:5" s="200" customFormat="1" ht="15.75">
      <c r="B5" s="242" t="s">
        <v>82</v>
      </c>
      <c r="C5" s="244">
        <v>7586824261.9</v>
      </c>
      <c r="D5" s="244">
        <v>69644780.54</v>
      </c>
      <c r="E5" s="245"/>
    </row>
    <row r="6" spans="2:5" ht="16.5">
      <c r="B6" s="122" t="s">
        <v>48</v>
      </c>
      <c r="C6" s="30">
        <v>0</v>
      </c>
      <c r="D6" s="30">
        <v>0</v>
      </c>
      <c r="E6" s="134"/>
    </row>
    <row r="7" spans="2:5" ht="16.5">
      <c r="B7" s="53" t="s">
        <v>50</v>
      </c>
      <c r="C7" s="28">
        <v>22733570</v>
      </c>
      <c r="D7" s="28">
        <v>745659.94</v>
      </c>
      <c r="E7" s="23"/>
    </row>
    <row r="8" spans="2:5" ht="16.5">
      <c r="B8" s="53" t="s">
        <v>83</v>
      </c>
      <c r="C8" s="30">
        <v>246155000</v>
      </c>
      <c r="D8" s="30">
        <v>1641033.33</v>
      </c>
      <c r="E8" s="23"/>
    </row>
    <row r="9" spans="2:5" ht="16.5">
      <c r="B9" s="122" t="s">
        <v>52</v>
      </c>
      <c r="C9" s="30">
        <v>0</v>
      </c>
      <c r="D9" s="30">
        <v>0</v>
      </c>
      <c r="E9" s="23"/>
    </row>
    <row r="10" spans="2:5" ht="16.5">
      <c r="B10" s="53" t="s">
        <v>53</v>
      </c>
      <c r="C10" s="30">
        <v>236520666.47</v>
      </c>
      <c r="D10" s="30">
        <v>1287417.77</v>
      </c>
      <c r="E10" s="23"/>
    </row>
    <row r="11" spans="2:5" ht="16.5">
      <c r="B11" s="53" t="s">
        <v>54</v>
      </c>
      <c r="C11" s="30">
        <v>1912919908</v>
      </c>
      <c r="D11" s="30">
        <v>2033416.4</v>
      </c>
      <c r="E11" s="23"/>
    </row>
    <row r="12" spans="2:5" ht="16.5">
      <c r="B12" s="53" t="s">
        <v>55</v>
      </c>
      <c r="C12" s="30">
        <v>354158798</v>
      </c>
      <c r="D12" s="30">
        <v>3498062.17</v>
      </c>
      <c r="E12" s="23"/>
    </row>
    <row r="13" spans="2:5" ht="16.5">
      <c r="B13" s="53" t="s">
        <v>56</v>
      </c>
      <c r="C13" s="30">
        <v>438740000</v>
      </c>
      <c r="D13" s="30">
        <v>2311523.85</v>
      </c>
      <c r="E13" s="23"/>
    </row>
    <row r="14" spans="2:5" ht="16.5">
      <c r="B14" s="122" t="s">
        <v>57</v>
      </c>
      <c r="C14" s="30">
        <v>989261655</v>
      </c>
      <c r="D14" s="30">
        <v>294000</v>
      </c>
      <c r="E14" s="23"/>
    </row>
    <row r="15" spans="2:5" ht="16.5">
      <c r="B15" s="53" t="s">
        <v>59</v>
      </c>
      <c r="C15" s="30">
        <v>293500000</v>
      </c>
      <c r="D15" s="30">
        <v>6510889.22</v>
      </c>
      <c r="E15" s="23"/>
    </row>
    <row r="16" spans="2:5" ht="16.5">
      <c r="B16" s="122" t="s">
        <v>60</v>
      </c>
      <c r="C16" s="30">
        <v>0</v>
      </c>
      <c r="D16" s="30">
        <v>0</v>
      </c>
      <c r="E16" s="23"/>
    </row>
    <row r="17" spans="2:5" ht="16.5">
      <c r="B17" s="53" t="s">
        <v>61</v>
      </c>
      <c r="C17" s="30">
        <v>1135149341.71</v>
      </c>
      <c r="D17" s="30">
        <v>2438912.64</v>
      </c>
      <c r="E17" s="23"/>
    </row>
    <row r="18" spans="2:5" ht="16.5">
      <c r="B18" s="53" t="s">
        <v>62</v>
      </c>
      <c r="C18" s="30">
        <v>264440715.63</v>
      </c>
      <c r="D18" s="30">
        <v>17629380.92</v>
      </c>
      <c r="E18" s="23"/>
    </row>
    <row r="19" spans="2:5" ht="16.5">
      <c r="B19" s="53" t="s">
        <v>63</v>
      </c>
      <c r="C19" s="30">
        <v>122546235.57</v>
      </c>
      <c r="D19" s="30">
        <v>21458267</v>
      </c>
      <c r="E19" s="23"/>
    </row>
    <row r="20" spans="2:5" ht="16.5">
      <c r="B20" s="53" t="s">
        <v>64</v>
      </c>
      <c r="C20" s="30">
        <v>30000000</v>
      </c>
      <c r="D20" s="30">
        <v>0</v>
      </c>
      <c r="E20" s="23"/>
    </row>
    <row r="21" spans="2:5" ht="16.5">
      <c r="B21" s="53" t="s">
        <v>65</v>
      </c>
      <c r="C21" s="30">
        <v>16094700</v>
      </c>
      <c r="D21" s="30">
        <v>88986.16</v>
      </c>
      <c r="E21" s="23"/>
    </row>
    <row r="22" spans="2:5" ht="16.5">
      <c r="B22" s="53" t="s">
        <v>66</v>
      </c>
      <c r="C22" s="30">
        <v>0</v>
      </c>
      <c r="D22" s="30">
        <v>0</v>
      </c>
      <c r="E22" s="23"/>
    </row>
    <row r="23" spans="2:5" ht="16.5">
      <c r="B23" s="122" t="s">
        <v>67</v>
      </c>
      <c r="C23" s="30">
        <v>4000000</v>
      </c>
      <c r="D23" s="30">
        <v>417721.84</v>
      </c>
      <c r="E23" s="23"/>
    </row>
    <row r="24" spans="2:5" ht="16.5">
      <c r="B24" s="53" t="s">
        <v>68</v>
      </c>
      <c r="C24" s="30">
        <v>239343374</v>
      </c>
      <c r="D24" s="30">
        <v>3335917.12</v>
      </c>
      <c r="E24" s="23"/>
    </row>
    <row r="25" spans="2:5" ht="16.5">
      <c r="B25" s="53" t="s">
        <v>69</v>
      </c>
      <c r="C25" s="30">
        <v>283865870</v>
      </c>
      <c r="D25" s="30">
        <v>1202071.97</v>
      </c>
      <c r="E25" s="23"/>
    </row>
    <row r="26" spans="2:5" ht="28.5">
      <c r="B26" s="6" t="s">
        <v>70</v>
      </c>
      <c r="C26" s="30">
        <v>238542685.39</v>
      </c>
      <c r="D26" s="30">
        <v>1632967.17</v>
      </c>
      <c r="E26" s="23"/>
    </row>
    <row r="27" spans="2:5" ht="16.5">
      <c r="B27" s="122" t="s">
        <v>71</v>
      </c>
      <c r="C27" s="30">
        <v>13496899.41</v>
      </c>
      <c r="D27" s="30">
        <v>294000</v>
      </c>
      <c r="E27" s="23"/>
    </row>
    <row r="28" spans="2:5" ht="16.5">
      <c r="B28" s="53" t="s">
        <v>72</v>
      </c>
      <c r="C28" s="30">
        <v>732832000</v>
      </c>
      <c r="D28" s="30">
        <v>2568114.34</v>
      </c>
      <c r="E28" s="23"/>
    </row>
    <row r="29" spans="2:5" ht="16.5">
      <c r="B29" s="53" t="s">
        <v>73</v>
      </c>
      <c r="C29" s="30">
        <v>12522842.72</v>
      </c>
      <c r="D29" s="30">
        <v>256438.7</v>
      </c>
      <c r="E29" s="23"/>
    </row>
    <row r="30" spans="2:5" ht="16.5">
      <c r="B30" s="133" t="s">
        <v>162</v>
      </c>
      <c r="C30" s="109"/>
      <c r="D30" s="109"/>
      <c r="E30" s="109"/>
    </row>
  </sheetData>
  <mergeCells count="5">
    <mergeCell ref="A1:Z1"/>
    <mergeCell ref="B3:B4"/>
    <mergeCell ref="C3:C4"/>
    <mergeCell ref="D3:D4"/>
    <mergeCell ref="E3:E4"/>
  </mergeCells>
  <hyperlinks>
    <hyperlink ref="F3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7.375" style="51" customWidth="1"/>
    <col min="3" max="3" width="13.75390625" style="51" customWidth="1"/>
    <col min="4" max="4" width="13.875" style="51" customWidth="1"/>
    <col min="5" max="5" width="14.625" style="51" customWidth="1"/>
    <col min="6" max="6" width="13.625" style="51" customWidth="1"/>
    <col min="7" max="7" width="13.875" style="55" customWidth="1"/>
    <col min="8" max="8" width="12.75390625" style="51" customWidth="1"/>
    <col min="9" max="16384" width="11.00390625" style="51" customWidth="1"/>
  </cols>
  <sheetData>
    <row r="1" spans="1:14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15.7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2:8" s="200" customFormat="1" ht="15.75">
      <c r="B3" s="318" t="s">
        <v>74</v>
      </c>
      <c r="C3" s="318" t="s">
        <v>118</v>
      </c>
      <c r="D3" s="311" t="s">
        <v>163</v>
      </c>
      <c r="E3" s="318"/>
      <c r="F3" s="318"/>
      <c r="G3" s="318"/>
      <c r="H3" s="318" t="s">
        <v>109</v>
      </c>
    </row>
    <row r="4" spans="2:9" s="200" customFormat="1" ht="40.5">
      <c r="B4" s="318"/>
      <c r="C4" s="318"/>
      <c r="D4" s="240" t="s">
        <v>168</v>
      </c>
      <c r="E4" s="36" t="s">
        <v>169</v>
      </c>
      <c r="F4" s="36" t="s">
        <v>166</v>
      </c>
      <c r="G4" s="36" t="s">
        <v>196</v>
      </c>
      <c r="H4" s="318"/>
      <c r="I4" s="171" t="s">
        <v>221</v>
      </c>
    </row>
    <row r="5" spans="2:8" s="200" customFormat="1" ht="15.75">
      <c r="B5" s="235" t="s">
        <v>82</v>
      </c>
      <c r="C5" s="233">
        <v>252</v>
      </c>
      <c r="D5" s="246">
        <v>13647912.84</v>
      </c>
      <c r="E5" s="246">
        <v>16018093.060000002</v>
      </c>
      <c r="F5" s="246">
        <v>6524318.100000001</v>
      </c>
      <c r="G5" s="246">
        <v>299938.70999999996</v>
      </c>
      <c r="H5" s="237">
        <v>36490262.71</v>
      </c>
    </row>
    <row r="6" spans="2:8" ht="16.5">
      <c r="B6" s="111" t="s">
        <v>48</v>
      </c>
      <c r="C6" s="5">
        <v>101</v>
      </c>
      <c r="D6" s="29">
        <v>491156.68</v>
      </c>
      <c r="E6" s="29">
        <v>3539653.6100000013</v>
      </c>
      <c r="F6" s="29">
        <v>0</v>
      </c>
      <c r="G6" s="29">
        <v>274083.70999999996</v>
      </c>
      <c r="H6" s="116">
        <v>4304894.000000002</v>
      </c>
    </row>
    <row r="7" spans="2:8" ht="16.5">
      <c r="B7" s="111" t="s">
        <v>50</v>
      </c>
      <c r="C7" s="5">
        <v>1</v>
      </c>
      <c r="D7" s="29">
        <v>0</v>
      </c>
      <c r="E7" s="29">
        <v>0</v>
      </c>
      <c r="F7" s="29">
        <v>745659.94</v>
      </c>
      <c r="G7" s="29">
        <v>0</v>
      </c>
      <c r="H7" s="116">
        <v>745659.94</v>
      </c>
    </row>
    <row r="8" spans="2:8" ht="16.5">
      <c r="B8" s="111" t="s">
        <v>83</v>
      </c>
      <c r="C8" s="106">
        <v>3</v>
      </c>
      <c r="D8" s="29">
        <v>0</v>
      </c>
      <c r="E8" s="29">
        <v>928635.24</v>
      </c>
      <c r="F8" s="29">
        <v>0</v>
      </c>
      <c r="G8" s="29">
        <v>0</v>
      </c>
      <c r="H8" s="116">
        <v>928635.24</v>
      </c>
    </row>
    <row r="9" spans="2:8" ht="16.5">
      <c r="B9" s="111" t="s">
        <v>52</v>
      </c>
      <c r="C9" s="106">
        <v>7</v>
      </c>
      <c r="D9" s="29">
        <v>679549.36</v>
      </c>
      <c r="E9" s="29">
        <v>438135.88</v>
      </c>
      <c r="F9" s="29">
        <v>0</v>
      </c>
      <c r="G9" s="29">
        <v>25855.000000000004</v>
      </c>
      <c r="H9" s="116">
        <v>1143540.24</v>
      </c>
    </row>
    <row r="10" spans="2:8" ht="16.5">
      <c r="B10" s="111" t="s">
        <v>53</v>
      </c>
      <c r="C10" s="106">
        <v>24</v>
      </c>
      <c r="D10" s="29">
        <v>1287417.77</v>
      </c>
      <c r="E10" s="29">
        <v>0</v>
      </c>
      <c r="F10" s="29">
        <v>0</v>
      </c>
      <c r="G10" s="29">
        <v>0</v>
      </c>
      <c r="H10" s="116">
        <v>1287417.77</v>
      </c>
    </row>
    <row r="11" spans="2:8" ht="16.5">
      <c r="B11" s="53" t="s">
        <v>54</v>
      </c>
      <c r="C11" s="106">
        <v>1</v>
      </c>
      <c r="D11" s="29">
        <v>0</v>
      </c>
      <c r="E11" s="29">
        <v>100000</v>
      </c>
      <c r="F11" s="29">
        <v>0</v>
      </c>
      <c r="G11" s="29">
        <v>0</v>
      </c>
      <c r="H11" s="116">
        <v>100000</v>
      </c>
    </row>
    <row r="12" spans="2:8" ht="16.5">
      <c r="B12" s="113" t="s">
        <v>55</v>
      </c>
      <c r="C12" s="106">
        <v>2</v>
      </c>
      <c r="D12" s="29">
        <v>2093225.99</v>
      </c>
      <c r="E12" s="29">
        <v>0</v>
      </c>
      <c r="F12" s="29">
        <v>1404836.18</v>
      </c>
      <c r="G12" s="29">
        <v>0</v>
      </c>
      <c r="H12" s="116">
        <v>3498062.17</v>
      </c>
    </row>
    <row r="13" spans="2:8" ht="16.5">
      <c r="B13" s="113" t="s">
        <v>56</v>
      </c>
      <c r="C13" s="106">
        <v>1</v>
      </c>
      <c r="D13" s="29">
        <v>0</v>
      </c>
      <c r="E13" s="29">
        <v>113267.24</v>
      </c>
      <c r="F13" s="29">
        <v>0</v>
      </c>
      <c r="G13" s="29">
        <v>0</v>
      </c>
      <c r="H13" s="116">
        <v>113267.24</v>
      </c>
    </row>
    <row r="14" spans="2:8" ht="16.5">
      <c r="B14" s="113" t="s">
        <v>57</v>
      </c>
      <c r="C14" s="106">
        <v>2</v>
      </c>
      <c r="D14" s="29">
        <v>294000</v>
      </c>
      <c r="E14" s="29">
        <v>135000</v>
      </c>
      <c r="F14" s="29">
        <v>0</v>
      </c>
      <c r="G14" s="29">
        <v>0</v>
      </c>
      <c r="H14" s="116">
        <v>429000</v>
      </c>
    </row>
    <row r="15" spans="2:8" ht="16.5">
      <c r="B15" s="104" t="s">
        <v>59</v>
      </c>
      <c r="C15" s="106">
        <v>0</v>
      </c>
      <c r="D15" s="29">
        <v>0</v>
      </c>
      <c r="E15" s="29">
        <v>0</v>
      </c>
      <c r="F15" s="29">
        <v>0</v>
      </c>
      <c r="G15" s="29"/>
      <c r="H15" s="116">
        <v>0</v>
      </c>
    </row>
    <row r="16" spans="2:8" ht="16.5">
      <c r="B16" s="113" t="s">
        <v>60</v>
      </c>
      <c r="C16" s="106">
        <v>30</v>
      </c>
      <c r="D16" s="29">
        <v>1247710.9500000002</v>
      </c>
      <c r="E16" s="29">
        <v>3294675.8699999996</v>
      </c>
      <c r="F16" s="29">
        <v>168301.39000000004</v>
      </c>
      <c r="G16" s="29">
        <v>0</v>
      </c>
      <c r="H16" s="116">
        <v>4710688.21</v>
      </c>
    </row>
    <row r="17" spans="2:8" ht="16.5">
      <c r="B17" s="113" t="s">
        <v>61</v>
      </c>
      <c r="C17" s="106">
        <v>8</v>
      </c>
      <c r="D17" s="29">
        <v>2135851.3200000003</v>
      </c>
      <c r="E17" s="29">
        <v>0</v>
      </c>
      <c r="F17" s="29">
        <v>0</v>
      </c>
      <c r="G17" s="29">
        <v>0</v>
      </c>
      <c r="H17" s="116">
        <v>2135851.3200000003</v>
      </c>
    </row>
    <row r="18" spans="2:8" ht="16.5">
      <c r="B18" s="104" t="s">
        <v>62</v>
      </c>
      <c r="C18" s="106">
        <v>2</v>
      </c>
      <c r="D18" s="29">
        <v>446405.62</v>
      </c>
      <c r="E18" s="29">
        <v>40880</v>
      </c>
      <c r="F18" s="29">
        <v>0</v>
      </c>
      <c r="G18" s="29">
        <v>0</v>
      </c>
      <c r="H18" s="116">
        <v>487285.62</v>
      </c>
    </row>
    <row r="19" spans="2:8" ht="16.5">
      <c r="B19" s="113" t="s">
        <v>63</v>
      </c>
      <c r="C19" s="106">
        <v>6</v>
      </c>
      <c r="D19" s="30">
        <v>0</v>
      </c>
      <c r="E19" s="30">
        <v>3636824.08</v>
      </c>
      <c r="F19" s="30">
        <v>1640837.0000000002</v>
      </c>
      <c r="G19" s="30">
        <v>0</v>
      </c>
      <c r="H19" s="116">
        <v>5277661.08</v>
      </c>
    </row>
    <row r="20" spans="2:8" ht="16.5">
      <c r="B20" s="53" t="s">
        <v>119</v>
      </c>
      <c r="C20" s="106">
        <v>0</v>
      </c>
      <c r="D20" s="29">
        <v>0</v>
      </c>
      <c r="E20" s="29">
        <v>0</v>
      </c>
      <c r="F20" s="29">
        <v>0</v>
      </c>
      <c r="G20" s="29">
        <v>0</v>
      </c>
      <c r="H20" s="116">
        <v>0</v>
      </c>
    </row>
    <row r="21" spans="2:8" ht="16.5">
      <c r="B21" s="113" t="s">
        <v>65</v>
      </c>
      <c r="C21" s="106">
        <v>0</v>
      </c>
      <c r="D21" s="29">
        <v>0</v>
      </c>
      <c r="E21" s="29">
        <v>0</v>
      </c>
      <c r="F21" s="29">
        <v>0</v>
      </c>
      <c r="G21" s="29">
        <v>0</v>
      </c>
      <c r="H21" s="116">
        <v>0</v>
      </c>
    </row>
    <row r="22" spans="2:8" ht="16.5">
      <c r="B22" s="113" t="s">
        <v>66</v>
      </c>
      <c r="C22" s="106">
        <v>0</v>
      </c>
      <c r="D22" s="29">
        <v>0</v>
      </c>
      <c r="E22" s="29">
        <v>0</v>
      </c>
      <c r="F22" s="29">
        <v>0</v>
      </c>
      <c r="G22" s="29">
        <v>0</v>
      </c>
      <c r="H22" s="116">
        <v>0</v>
      </c>
    </row>
    <row r="23" spans="2:8" ht="16.5">
      <c r="B23" s="113" t="s">
        <v>67</v>
      </c>
      <c r="C23" s="106">
        <v>0</v>
      </c>
      <c r="D23" s="29">
        <v>0</v>
      </c>
      <c r="E23" s="29">
        <v>0</v>
      </c>
      <c r="F23" s="29">
        <v>0</v>
      </c>
      <c r="G23" s="29">
        <v>0</v>
      </c>
      <c r="H23" s="116">
        <v>0</v>
      </c>
    </row>
    <row r="24" spans="2:8" ht="16.5">
      <c r="B24" s="104" t="s">
        <v>68</v>
      </c>
      <c r="C24" s="106">
        <v>34</v>
      </c>
      <c r="D24" s="29">
        <v>3944156.4200000004</v>
      </c>
      <c r="E24" s="29">
        <v>0</v>
      </c>
      <c r="F24" s="29">
        <v>0</v>
      </c>
      <c r="G24" s="29">
        <v>0</v>
      </c>
      <c r="H24" s="116">
        <v>3944156.4200000004</v>
      </c>
    </row>
    <row r="25" spans="2:8" ht="16.5">
      <c r="B25" s="113" t="s">
        <v>69</v>
      </c>
      <c r="C25" s="106">
        <v>2</v>
      </c>
      <c r="D25" s="29">
        <v>0</v>
      </c>
      <c r="E25" s="29">
        <v>1366008.21</v>
      </c>
      <c r="F25" s="29">
        <v>0</v>
      </c>
      <c r="G25" s="29">
        <v>0</v>
      </c>
      <c r="H25" s="116">
        <v>1366008.21</v>
      </c>
    </row>
    <row r="26" spans="2:8" ht="28.5">
      <c r="B26" s="113" t="s">
        <v>70</v>
      </c>
      <c r="C26" s="106">
        <v>3</v>
      </c>
      <c r="D26" s="29">
        <v>1028438.7300000001</v>
      </c>
      <c r="E26" s="29">
        <v>268236</v>
      </c>
      <c r="F26" s="29">
        <v>1800000</v>
      </c>
      <c r="G26" s="29">
        <v>0</v>
      </c>
      <c r="H26" s="116">
        <v>3096674.73</v>
      </c>
    </row>
    <row r="27" spans="2:8" ht="16.5">
      <c r="B27" s="113" t="s">
        <v>71</v>
      </c>
      <c r="C27" s="106">
        <v>0</v>
      </c>
      <c r="D27" s="29">
        <v>0</v>
      </c>
      <c r="E27" s="29">
        <v>0</v>
      </c>
      <c r="F27" s="29">
        <v>0</v>
      </c>
      <c r="G27" s="29">
        <v>0</v>
      </c>
      <c r="H27" s="116">
        <v>0</v>
      </c>
    </row>
    <row r="28" spans="2:8" ht="16.5">
      <c r="B28" s="113" t="s">
        <v>72</v>
      </c>
      <c r="C28" s="106">
        <v>25</v>
      </c>
      <c r="D28" s="29">
        <v>0</v>
      </c>
      <c r="E28" s="29">
        <v>2156776.93</v>
      </c>
      <c r="F28" s="29">
        <v>764683.59</v>
      </c>
      <c r="G28" s="29">
        <v>0</v>
      </c>
      <c r="H28" s="116">
        <v>2921460.52</v>
      </c>
    </row>
    <row r="29" spans="2:8" ht="16.5">
      <c r="B29" s="113" t="s">
        <v>73</v>
      </c>
      <c r="C29" s="106">
        <v>0</v>
      </c>
      <c r="D29" s="29">
        <v>0</v>
      </c>
      <c r="E29" s="29">
        <v>0</v>
      </c>
      <c r="F29" s="29">
        <v>0</v>
      </c>
      <c r="G29" s="29">
        <v>0</v>
      </c>
      <c r="H29" s="116">
        <v>0</v>
      </c>
    </row>
    <row r="30" ht="16.5">
      <c r="B30" s="69" t="s">
        <v>171</v>
      </c>
    </row>
    <row r="31" ht="16.5">
      <c r="B31" s="72" t="s">
        <v>202</v>
      </c>
    </row>
    <row r="32" s="79" customFormat="1" ht="15.75">
      <c r="G32" s="55"/>
    </row>
    <row r="33" ht="16.5">
      <c r="B33" s="72"/>
    </row>
  </sheetData>
  <mergeCells count="5">
    <mergeCell ref="A1:N1"/>
    <mergeCell ref="D3:G3"/>
    <mergeCell ref="H3:H4"/>
    <mergeCell ref="B3:B4"/>
    <mergeCell ref="C3:C4"/>
  </mergeCells>
  <hyperlinks>
    <hyperlink ref="I4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6.75390625" style="51" customWidth="1"/>
    <col min="3" max="3" width="13.875" style="51" customWidth="1"/>
    <col min="4" max="4" width="14.375" style="51" customWidth="1"/>
    <col min="5" max="5" width="12.00390625" style="51" customWidth="1"/>
    <col min="6" max="6" width="11.00390625" style="51" customWidth="1"/>
    <col min="7" max="7" width="16.25390625" style="55" customWidth="1"/>
    <col min="8" max="8" width="11.875" style="51" customWidth="1"/>
    <col min="9" max="16384" width="11.00390625" style="51" customWidth="1"/>
  </cols>
  <sheetData>
    <row r="1" spans="1:14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15.7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2:8" s="200" customFormat="1" ht="15.75">
      <c r="B3" s="316" t="s">
        <v>74</v>
      </c>
      <c r="C3" s="316" t="s">
        <v>118</v>
      </c>
      <c r="D3" s="315" t="s">
        <v>163</v>
      </c>
      <c r="E3" s="315"/>
      <c r="F3" s="315"/>
      <c r="G3" s="311"/>
      <c r="H3" s="316" t="s">
        <v>109</v>
      </c>
    </row>
    <row r="4" spans="2:9" s="200" customFormat="1" ht="40.5">
      <c r="B4" s="317"/>
      <c r="C4" s="317"/>
      <c r="D4" s="240" t="s">
        <v>168</v>
      </c>
      <c r="E4" s="36" t="s">
        <v>169</v>
      </c>
      <c r="F4" s="36" t="s">
        <v>166</v>
      </c>
      <c r="G4" s="36" t="s">
        <v>167</v>
      </c>
      <c r="H4" s="317"/>
      <c r="I4" s="171" t="s">
        <v>221</v>
      </c>
    </row>
    <row r="5" spans="2:8" s="200" customFormat="1" ht="15.75">
      <c r="B5" s="235" t="s">
        <v>82</v>
      </c>
      <c r="C5" s="233">
        <v>54</v>
      </c>
      <c r="D5" s="236">
        <v>781474.56</v>
      </c>
      <c r="E5" s="236">
        <v>4366149.73</v>
      </c>
      <c r="F5" s="236">
        <v>508938.92000000004</v>
      </c>
      <c r="G5" s="236">
        <v>0</v>
      </c>
      <c r="H5" s="237">
        <v>5656563.210000001</v>
      </c>
    </row>
    <row r="6" spans="2:8" ht="16.5">
      <c r="B6" s="111" t="s">
        <v>48</v>
      </c>
      <c r="C6" s="5">
        <v>0</v>
      </c>
      <c r="D6" s="117">
        <v>0</v>
      </c>
      <c r="E6" s="117">
        <v>0</v>
      </c>
      <c r="F6" s="117">
        <v>0</v>
      </c>
      <c r="G6" s="117">
        <v>0</v>
      </c>
      <c r="H6" s="116">
        <v>0</v>
      </c>
    </row>
    <row r="7" spans="2:8" ht="16.5">
      <c r="B7" s="111" t="s">
        <v>50</v>
      </c>
      <c r="C7" s="5">
        <v>0</v>
      </c>
      <c r="D7" s="117">
        <v>0</v>
      </c>
      <c r="E7" s="117">
        <v>0</v>
      </c>
      <c r="F7" s="117">
        <v>0</v>
      </c>
      <c r="G7" s="117">
        <v>0</v>
      </c>
      <c r="H7" s="116">
        <v>0</v>
      </c>
    </row>
    <row r="8" spans="2:8" ht="16.5">
      <c r="B8" s="111" t="s">
        <v>83</v>
      </c>
      <c r="C8" s="106">
        <v>1</v>
      </c>
      <c r="D8" s="117">
        <v>9000</v>
      </c>
      <c r="E8" s="117">
        <v>0</v>
      </c>
      <c r="F8" s="117">
        <v>0</v>
      </c>
      <c r="G8" s="117">
        <v>0</v>
      </c>
      <c r="H8" s="116">
        <v>9000</v>
      </c>
    </row>
    <row r="9" spans="2:8" ht="16.5">
      <c r="B9" s="111" t="s">
        <v>52</v>
      </c>
      <c r="C9" s="5">
        <v>0</v>
      </c>
      <c r="D9" s="117">
        <v>0</v>
      </c>
      <c r="E9" s="117">
        <v>0</v>
      </c>
      <c r="F9" s="117">
        <v>0</v>
      </c>
      <c r="G9" s="117">
        <v>0</v>
      </c>
      <c r="H9" s="116">
        <v>0</v>
      </c>
    </row>
    <row r="10" spans="2:8" ht="16.5">
      <c r="B10" s="111" t="s">
        <v>53</v>
      </c>
      <c r="C10" s="5">
        <v>0</v>
      </c>
      <c r="D10" s="117">
        <v>0</v>
      </c>
      <c r="E10" s="117">
        <v>0</v>
      </c>
      <c r="F10" s="117">
        <v>0</v>
      </c>
      <c r="G10" s="117">
        <v>0</v>
      </c>
      <c r="H10" s="116">
        <v>0</v>
      </c>
    </row>
    <row r="11" spans="2:8" ht="16.5">
      <c r="B11" s="53" t="s">
        <v>54</v>
      </c>
      <c r="C11" s="5">
        <v>0</v>
      </c>
      <c r="D11" s="117">
        <v>0</v>
      </c>
      <c r="E11" s="117">
        <v>0</v>
      </c>
      <c r="F11" s="117">
        <v>0</v>
      </c>
      <c r="G11" s="117">
        <v>0</v>
      </c>
      <c r="H11" s="116">
        <v>0</v>
      </c>
    </row>
    <row r="12" spans="2:8" ht="16.5">
      <c r="B12" s="113" t="s">
        <v>55</v>
      </c>
      <c r="C12" s="5">
        <v>0</v>
      </c>
      <c r="D12" s="117">
        <v>0</v>
      </c>
      <c r="E12" s="117">
        <v>0</v>
      </c>
      <c r="F12" s="117">
        <v>0</v>
      </c>
      <c r="G12" s="117">
        <v>0</v>
      </c>
      <c r="H12" s="116">
        <v>0</v>
      </c>
    </row>
    <row r="13" spans="2:8" ht="16.5">
      <c r="B13" s="113" t="s">
        <v>56</v>
      </c>
      <c r="C13" s="106">
        <v>2</v>
      </c>
      <c r="D13" s="117">
        <v>54398</v>
      </c>
      <c r="E13" s="117">
        <v>0</v>
      </c>
      <c r="F13" s="117">
        <v>0</v>
      </c>
      <c r="G13" s="117">
        <v>0</v>
      </c>
      <c r="H13" s="116">
        <v>54398</v>
      </c>
    </row>
    <row r="14" spans="2:8" ht="16.5">
      <c r="B14" s="113" t="s">
        <v>57</v>
      </c>
      <c r="C14" s="5">
        <v>0</v>
      </c>
      <c r="D14" s="117">
        <v>0</v>
      </c>
      <c r="E14" s="117">
        <v>0</v>
      </c>
      <c r="F14" s="117">
        <v>0</v>
      </c>
      <c r="G14" s="117">
        <v>0</v>
      </c>
      <c r="H14" s="116">
        <v>0</v>
      </c>
    </row>
    <row r="15" spans="2:8" ht="16.5">
      <c r="B15" s="104" t="s">
        <v>59</v>
      </c>
      <c r="C15" s="106">
        <v>3</v>
      </c>
      <c r="D15" s="117">
        <v>0</v>
      </c>
      <c r="E15" s="117">
        <v>2111740.3600000003</v>
      </c>
      <c r="F15" s="117">
        <v>0</v>
      </c>
      <c r="G15" s="117">
        <v>0</v>
      </c>
      <c r="H15" s="116">
        <v>2111740.3600000003</v>
      </c>
    </row>
    <row r="16" spans="2:8" ht="16.5">
      <c r="B16" s="113" t="s">
        <v>60</v>
      </c>
      <c r="C16" s="5">
        <v>0</v>
      </c>
      <c r="D16" s="117">
        <v>0</v>
      </c>
      <c r="E16" s="117">
        <v>0</v>
      </c>
      <c r="F16" s="117">
        <v>0</v>
      </c>
      <c r="G16" s="117">
        <v>0</v>
      </c>
      <c r="H16" s="116">
        <v>0</v>
      </c>
    </row>
    <row r="17" spans="2:8" ht="16.5">
      <c r="B17" s="113" t="s">
        <v>61</v>
      </c>
      <c r="C17" s="5">
        <v>0</v>
      </c>
      <c r="D17" s="117">
        <v>0</v>
      </c>
      <c r="E17" s="117">
        <v>0</v>
      </c>
      <c r="F17" s="117">
        <v>0</v>
      </c>
      <c r="G17" s="117">
        <v>0</v>
      </c>
      <c r="H17" s="116">
        <v>0</v>
      </c>
    </row>
    <row r="18" spans="2:8" ht="16.5">
      <c r="B18" s="104" t="s">
        <v>62</v>
      </c>
      <c r="C18" s="5">
        <v>0</v>
      </c>
      <c r="D18" s="117">
        <v>0</v>
      </c>
      <c r="E18" s="117">
        <v>0</v>
      </c>
      <c r="F18" s="117">
        <v>0</v>
      </c>
      <c r="G18" s="117">
        <v>0</v>
      </c>
      <c r="H18" s="116">
        <v>0</v>
      </c>
    </row>
    <row r="19" spans="2:8" ht="16.5">
      <c r="B19" s="113" t="s">
        <v>63</v>
      </c>
      <c r="C19" s="5">
        <v>0</v>
      </c>
      <c r="D19" s="117">
        <v>0</v>
      </c>
      <c r="E19" s="117">
        <v>0</v>
      </c>
      <c r="F19" s="117">
        <v>0</v>
      </c>
      <c r="G19" s="117">
        <v>0</v>
      </c>
      <c r="H19" s="116">
        <v>0</v>
      </c>
    </row>
    <row r="20" spans="2:8" ht="16.5">
      <c r="B20" s="53" t="s">
        <v>64</v>
      </c>
      <c r="C20" s="106">
        <v>2</v>
      </c>
      <c r="D20" s="117">
        <v>0</v>
      </c>
      <c r="E20" s="117">
        <v>516740</v>
      </c>
      <c r="F20" s="117">
        <v>0</v>
      </c>
      <c r="G20" s="117">
        <v>0</v>
      </c>
      <c r="H20" s="116">
        <v>516740</v>
      </c>
    </row>
    <row r="21" spans="2:8" ht="16.5">
      <c r="B21" s="113" t="s">
        <v>65</v>
      </c>
      <c r="C21" s="5">
        <v>20</v>
      </c>
      <c r="D21" s="117">
        <v>0</v>
      </c>
      <c r="E21" s="117">
        <v>88986.16</v>
      </c>
      <c r="F21" s="117">
        <v>0</v>
      </c>
      <c r="G21" s="117">
        <v>0</v>
      </c>
      <c r="H21" s="116">
        <v>88986.16</v>
      </c>
    </row>
    <row r="22" spans="2:8" ht="16.5">
      <c r="B22" s="113" t="s">
        <v>66</v>
      </c>
      <c r="C22" s="5">
        <v>2</v>
      </c>
      <c r="D22" s="117">
        <v>300354.72</v>
      </c>
      <c r="E22" s="117">
        <v>0</v>
      </c>
      <c r="F22" s="117">
        <v>508938.92000000004</v>
      </c>
      <c r="G22" s="117">
        <v>0</v>
      </c>
      <c r="H22" s="116">
        <v>809293.64</v>
      </c>
    </row>
    <row r="23" spans="2:8" ht="16.5">
      <c r="B23" s="113" t="s">
        <v>67</v>
      </c>
      <c r="C23" s="106">
        <v>1</v>
      </c>
      <c r="D23" s="117">
        <v>417721.84</v>
      </c>
      <c r="E23" s="117">
        <v>0</v>
      </c>
      <c r="F23" s="117">
        <v>0</v>
      </c>
      <c r="G23" s="117">
        <v>0</v>
      </c>
      <c r="H23" s="116">
        <v>417721.84</v>
      </c>
    </row>
    <row r="24" spans="2:8" ht="16.5">
      <c r="B24" s="104" t="s">
        <v>68</v>
      </c>
      <c r="C24" s="5">
        <v>0</v>
      </c>
      <c r="D24" s="117">
        <v>0</v>
      </c>
      <c r="E24" s="117">
        <v>0</v>
      </c>
      <c r="F24" s="117">
        <v>0</v>
      </c>
      <c r="G24" s="117">
        <v>0</v>
      </c>
      <c r="H24" s="116">
        <v>0</v>
      </c>
    </row>
    <row r="25" spans="2:8" ht="16.5">
      <c r="B25" s="113" t="s">
        <v>69</v>
      </c>
      <c r="C25" s="5">
        <v>0</v>
      </c>
      <c r="D25" s="117">
        <v>0</v>
      </c>
      <c r="E25" s="117">
        <v>0</v>
      </c>
      <c r="F25" s="117">
        <v>0</v>
      </c>
      <c r="G25" s="117">
        <v>0</v>
      </c>
      <c r="H25" s="116">
        <v>0</v>
      </c>
    </row>
    <row r="26" spans="2:8" ht="28.5">
      <c r="B26" s="113" t="s">
        <v>70</v>
      </c>
      <c r="C26" s="5">
        <v>0</v>
      </c>
      <c r="D26" s="117">
        <v>0</v>
      </c>
      <c r="E26" s="117">
        <v>0</v>
      </c>
      <c r="F26" s="117">
        <v>0</v>
      </c>
      <c r="G26" s="117">
        <v>0</v>
      </c>
      <c r="H26" s="116">
        <v>0</v>
      </c>
    </row>
    <row r="27" spans="2:8" ht="16.5">
      <c r="B27" s="113" t="s">
        <v>144</v>
      </c>
      <c r="C27" s="106">
        <v>17</v>
      </c>
      <c r="D27" s="117">
        <v>0</v>
      </c>
      <c r="E27" s="117">
        <v>1237345.8</v>
      </c>
      <c r="F27" s="117">
        <v>0</v>
      </c>
      <c r="G27" s="117">
        <v>0</v>
      </c>
      <c r="H27" s="116">
        <v>1237345.8</v>
      </c>
    </row>
    <row r="28" spans="2:8" ht="16.5">
      <c r="B28" s="113" t="s">
        <v>72</v>
      </c>
      <c r="C28" s="106">
        <v>6</v>
      </c>
      <c r="D28" s="117">
        <v>0</v>
      </c>
      <c r="E28" s="117">
        <v>411337.41000000003</v>
      </c>
      <c r="F28" s="117">
        <v>0</v>
      </c>
      <c r="G28" s="117">
        <v>0</v>
      </c>
      <c r="H28" s="116">
        <v>411337.41000000003</v>
      </c>
    </row>
    <row r="29" spans="2:8" ht="16.5">
      <c r="B29" s="113" t="s">
        <v>73</v>
      </c>
      <c r="C29" s="5">
        <v>0</v>
      </c>
      <c r="D29" s="117">
        <v>0</v>
      </c>
      <c r="E29" s="117">
        <v>0</v>
      </c>
      <c r="F29" s="117">
        <v>0</v>
      </c>
      <c r="G29" s="117">
        <v>0</v>
      </c>
      <c r="H29" s="116">
        <v>0</v>
      </c>
    </row>
    <row r="30" ht="16.5">
      <c r="B30" s="69" t="s">
        <v>171</v>
      </c>
    </row>
  </sheetData>
  <mergeCells count="5">
    <mergeCell ref="A1:N1"/>
    <mergeCell ref="D3:G3"/>
    <mergeCell ref="H3:H4"/>
    <mergeCell ref="B3:B4"/>
    <mergeCell ref="C3:C4"/>
  </mergeCells>
  <conditionalFormatting sqref="B6:B29">
    <cfRule type="duplicateValues" priority="2" dxfId="0">
      <formula>AND(COUNTIF($B$6:$B$29,B6)&gt;1,NOT(ISBLANK(B6)))</formula>
    </cfRule>
  </conditionalFormatting>
  <hyperlinks>
    <hyperlink ref="I4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4.75390625" style="51" customWidth="1"/>
    <col min="3" max="3" width="15.625" style="51" customWidth="1"/>
    <col min="4" max="16384" width="11.00390625" style="51" customWidth="1"/>
  </cols>
  <sheetData>
    <row r="1" spans="1:23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3" spans="2:5" s="200" customFormat="1" ht="15.75">
      <c r="B3" s="326" t="s">
        <v>135</v>
      </c>
      <c r="C3" s="326" t="s">
        <v>121</v>
      </c>
      <c r="E3" s="171" t="s">
        <v>221</v>
      </c>
    </row>
    <row r="4" spans="2:3" s="200" customFormat="1" ht="15.75">
      <c r="B4" s="326"/>
      <c r="C4" s="326"/>
    </row>
    <row r="5" spans="2:3" s="200" customFormat="1" ht="15.75">
      <c r="B5" s="326"/>
      <c r="C5" s="326"/>
    </row>
    <row r="6" spans="2:3" ht="16.5">
      <c r="B6" s="122" t="s">
        <v>48</v>
      </c>
      <c r="C6" s="135" t="s">
        <v>122</v>
      </c>
    </row>
    <row r="7" spans="2:3" ht="16.5">
      <c r="B7" s="122" t="s">
        <v>50</v>
      </c>
      <c r="C7" s="135" t="s">
        <v>123</v>
      </c>
    </row>
    <row r="8" spans="2:3" ht="16.5">
      <c r="B8" s="122" t="s">
        <v>51</v>
      </c>
      <c r="C8" s="135" t="s">
        <v>122</v>
      </c>
    </row>
    <row r="9" spans="2:3" ht="16.5">
      <c r="B9" s="122" t="s">
        <v>52</v>
      </c>
      <c r="C9" s="135" t="s">
        <v>122</v>
      </c>
    </row>
    <row r="10" spans="2:3" ht="16.5">
      <c r="B10" s="122" t="s">
        <v>53</v>
      </c>
      <c r="C10" s="135" t="s">
        <v>122</v>
      </c>
    </row>
    <row r="11" spans="2:3" ht="16.5">
      <c r="B11" s="122" t="s">
        <v>54</v>
      </c>
      <c r="C11" s="135" t="s">
        <v>122</v>
      </c>
    </row>
    <row r="12" spans="2:3" ht="16.5">
      <c r="B12" s="122" t="s">
        <v>55</v>
      </c>
      <c r="C12" s="135" t="s">
        <v>122</v>
      </c>
    </row>
    <row r="13" spans="2:3" ht="16.5">
      <c r="B13" s="122" t="s">
        <v>56</v>
      </c>
      <c r="C13" s="135" t="s">
        <v>123</v>
      </c>
    </row>
    <row r="14" spans="2:3" ht="16.5">
      <c r="B14" s="122" t="s">
        <v>57</v>
      </c>
      <c r="C14" s="135" t="s">
        <v>122</v>
      </c>
    </row>
    <row r="15" spans="2:3" ht="16.5">
      <c r="B15" s="122" t="s">
        <v>59</v>
      </c>
      <c r="C15" s="135" t="s">
        <v>122</v>
      </c>
    </row>
    <row r="16" spans="2:3" ht="16.5">
      <c r="B16" s="122" t="s">
        <v>60</v>
      </c>
      <c r="C16" s="135" t="s">
        <v>122</v>
      </c>
    </row>
    <row r="17" spans="2:3" ht="16.5">
      <c r="B17" s="122" t="s">
        <v>61</v>
      </c>
      <c r="C17" s="135" t="s">
        <v>122</v>
      </c>
    </row>
    <row r="18" spans="2:3" ht="16.5">
      <c r="B18" s="122" t="s">
        <v>62</v>
      </c>
      <c r="C18" s="135" t="s">
        <v>122</v>
      </c>
    </row>
    <row r="19" spans="2:3" ht="16.5">
      <c r="B19" s="122" t="s">
        <v>63</v>
      </c>
      <c r="C19" s="135" t="s">
        <v>123</v>
      </c>
    </row>
    <row r="20" spans="2:3" ht="28.5">
      <c r="B20" s="122" t="s">
        <v>64</v>
      </c>
      <c r="C20" s="135" t="s">
        <v>122</v>
      </c>
    </row>
    <row r="21" spans="2:3" ht="16.5">
      <c r="B21" s="122" t="s">
        <v>65</v>
      </c>
      <c r="C21" s="135" t="s">
        <v>123</v>
      </c>
    </row>
    <row r="22" spans="2:3" ht="16.5">
      <c r="B22" s="122" t="s">
        <v>66</v>
      </c>
      <c r="C22" s="135" t="s">
        <v>123</v>
      </c>
    </row>
    <row r="23" spans="2:3" ht="16.5">
      <c r="B23" s="122" t="s">
        <v>67</v>
      </c>
      <c r="C23" s="135" t="s">
        <v>124</v>
      </c>
    </row>
    <row r="24" spans="2:3" ht="16.5">
      <c r="B24" s="122" t="s">
        <v>68</v>
      </c>
      <c r="C24" s="135" t="s">
        <v>122</v>
      </c>
    </row>
    <row r="25" spans="2:3" ht="16.5">
      <c r="B25" s="122" t="s">
        <v>69</v>
      </c>
      <c r="C25" s="135" t="s">
        <v>122</v>
      </c>
    </row>
    <row r="26" spans="2:3" ht="28.5">
      <c r="B26" s="123" t="s">
        <v>70</v>
      </c>
      <c r="C26" s="135" t="s">
        <v>123</v>
      </c>
    </row>
    <row r="27" spans="2:3" ht="16.5">
      <c r="B27" s="122" t="s">
        <v>125</v>
      </c>
      <c r="C27" s="135" t="s">
        <v>126</v>
      </c>
    </row>
    <row r="28" spans="2:3" ht="16.5">
      <c r="B28" s="122" t="s">
        <v>72</v>
      </c>
      <c r="C28" s="135" t="s">
        <v>122</v>
      </c>
    </row>
    <row r="29" spans="2:3" ht="28.5">
      <c r="B29" s="122" t="s">
        <v>73</v>
      </c>
      <c r="C29" s="135" t="s">
        <v>122</v>
      </c>
    </row>
    <row r="30" spans="2:3" ht="16.5">
      <c r="B30" s="133" t="s">
        <v>162</v>
      </c>
      <c r="C30" s="136"/>
    </row>
    <row r="31" ht="16.5">
      <c r="B31" s="137" t="s">
        <v>187</v>
      </c>
    </row>
    <row r="33" spans="2:3" ht="15.75" customHeight="1">
      <c r="B33" s="327" t="s">
        <v>180</v>
      </c>
      <c r="C33" s="327"/>
    </row>
    <row r="34" spans="2:3" ht="15.75">
      <c r="B34" s="327"/>
      <c r="C34" s="327"/>
    </row>
  </sheetData>
  <mergeCells count="4">
    <mergeCell ref="A1:W1"/>
    <mergeCell ref="B3:B5"/>
    <mergeCell ref="C3:C5"/>
    <mergeCell ref="B33:C34"/>
  </mergeCells>
  <conditionalFormatting sqref="B6:B29">
    <cfRule type="duplicateValues" priority="1" dxfId="0">
      <formula>AND(COUNTIF($B$6:$B$29,B6)&gt;1,NOT(ISBLANK(B6)))</formula>
    </cfRule>
  </conditionalFormatting>
  <hyperlinks>
    <hyperlink ref="E3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6.00390625" style="51" customWidth="1"/>
    <col min="3" max="3" width="12.25390625" style="51" customWidth="1"/>
    <col min="4" max="4" width="12.75390625" style="51" customWidth="1"/>
    <col min="5" max="6" width="11.00390625" style="51" customWidth="1"/>
    <col min="7" max="7" width="13.875" style="51" customWidth="1"/>
    <col min="8" max="8" width="11.75390625" style="51" customWidth="1"/>
    <col min="9" max="16384" width="11.00390625" style="51" customWidth="1"/>
  </cols>
  <sheetData>
    <row r="1" spans="1:19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</row>
    <row r="2" spans="1:19" ht="15.7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2:8" s="200" customFormat="1" ht="15.75">
      <c r="B3" s="318" t="s">
        <v>74</v>
      </c>
      <c r="C3" s="318" t="s">
        <v>118</v>
      </c>
      <c r="D3" s="315" t="s">
        <v>163</v>
      </c>
      <c r="E3" s="315"/>
      <c r="F3" s="315"/>
      <c r="G3" s="311"/>
      <c r="H3" s="316" t="s">
        <v>109</v>
      </c>
    </row>
    <row r="4" spans="2:9" s="200" customFormat="1" ht="40.5">
      <c r="B4" s="318"/>
      <c r="C4" s="318"/>
      <c r="D4" s="240" t="s">
        <v>164</v>
      </c>
      <c r="E4" s="36" t="s">
        <v>165</v>
      </c>
      <c r="F4" s="36" t="s">
        <v>166</v>
      </c>
      <c r="G4" s="36" t="s">
        <v>203</v>
      </c>
      <c r="H4" s="317"/>
      <c r="I4" s="171" t="s">
        <v>221</v>
      </c>
    </row>
    <row r="5" spans="2:8" s="200" customFormat="1" ht="15.75">
      <c r="B5" s="235" t="s">
        <v>82</v>
      </c>
      <c r="C5" s="233">
        <v>38</v>
      </c>
      <c r="D5" s="236">
        <v>2808666.38</v>
      </c>
      <c r="E5" s="236">
        <v>0</v>
      </c>
      <c r="F5" s="236">
        <v>0</v>
      </c>
      <c r="G5" s="236">
        <v>3000</v>
      </c>
      <c r="H5" s="237">
        <v>2811666.38</v>
      </c>
    </row>
    <row r="6" spans="2:8" ht="16.5">
      <c r="B6" s="113" t="s">
        <v>48</v>
      </c>
      <c r="C6" s="3">
        <v>3</v>
      </c>
      <c r="D6" s="29">
        <v>23700</v>
      </c>
      <c r="E6" s="29">
        <v>0</v>
      </c>
      <c r="F6" s="29">
        <v>0</v>
      </c>
      <c r="G6" s="29">
        <v>3000</v>
      </c>
      <c r="H6" s="116">
        <v>26700</v>
      </c>
    </row>
    <row r="7" spans="2:8" ht="16.5">
      <c r="B7" s="113" t="s">
        <v>50</v>
      </c>
      <c r="C7" s="3">
        <v>1</v>
      </c>
      <c r="D7" s="30">
        <v>1920</v>
      </c>
      <c r="E7" s="30">
        <v>0</v>
      </c>
      <c r="F7" s="30">
        <v>0</v>
      </c>
      <c r="G7" s="30">
        <v>0</v>
      </c>
      <c r="H7" s="116">
        <v>1920</v>
      </c>
    </row>
    <row r="8" spans="2:8" ht="16.5">
      <c r="B8" s="113" t="s">
        <v>83</v>
      </c>
      <c r="C8" s="106">
        <v>8</v>
      </c>
      <c r="D8" s="29">
        <v>710531.08</v>
      </c>
      <c r="E8" s="29">
        <v>0</v>
      </c>
      <c r="F8" s="29">
        <v>0</v>
      </c>
      <c r="G8" s="29">
        <v>0</v>
      </c>
      <c r="H8" s="116">
        <v>710531.08</v>
      </c>
    </row>
    <row r="9" spans="2:8" ht="16.5">
      <c r="B9" s="113" t="s">
        <v>52</v>
      </c>
      <c r="C9" s="106">
        <v>1</v>
      </c>
      <c r="D9" s="29">
        <v>100000</v>
      </c>
      <c r="E9" s="29">
        <v>0</v>
      </c>
      <c r="F9" s="29">
        <v>0</v>
      </c>
      <c r="G9" s="29">
        <v>0</v>
      </c>
      <c r="H9" s="116">
        <v>100000</v>
      </c>
    </row>
    <row r="10" spans="2:8" ht="16.5">
      <c r="B10" s="113" t="s">
        <v>53</v>
      </c>
      <c r="C10" s="106">
        <v>1</v>
      </c>
      <c r="D10" s="29">
        <v>20000</v>
      </c>
      <c r="E10" s="29">
        <v>0</v>
      </c>
      <c r="F10" s="29">
        <v>0</v>
      </c>
      <c r="G10" s="29">
        <v>0</v>
      </c>
      <c r="H10" s="116">
        <v>20000</v>
      </c>
    </row>
    <row r="11" spans="2:8" ht="16.5">
      <c r="B11" s="113" t="s">
        <v>207</v>
      </c>
      <c r="C11" s="106">
        <v>3</v>
      </c>
      <c r="D11" s="29">
        <v>0</v>
      </c>
      <c r="E11" s="29">
        <v>0</v>
      </c>
      <c r="F11" s="29">
        <v>0</v>
      </c>
      <c r="G11" s="29">
        <v>0</v>
      </c>
      <c r="H11" s="116">
        <v>0</v>
      </c>
    </row>
    <row r="12" spans="2:8" ht="16.5">
      <c r="B12" s="113" t="s">
        <v>206</v>
      </c>
      <c r="C12" s="106">
        <v>2</v>
      </c>
      <c r="D12" s="29">
        <v>0</v>
      </c>
      <c r="E12" s="29">
        <v>0</v>
      </c>
      <c r="F12" s="29">
        <v>0</v>
      </c>
      <c r="G12" s="29">
        <v>0</v>
      </c>
      <c r="H12" s="116">
        <v>0</v>
      </c>
    </row>
    <row r="13" spans="2:8" ht="16.5">
      <c r="B13" s="113" t="s">
        <v>56</v>
      </c>
      <c r="C13" s="106">
        <v>0</v>
      </c>
      <c r="D13" s="30">
        <v>0</v>
      </c>
      <c r="E13" s="30">
        <v>0</v>
      </c>
      <c r="F13" s="30">
        <v>0</v>
      </c>
      <c r="G13" s="30">
        <v>0</v>
      </c>
      <c r="H13" s="116">
        <v>0</v>
      </c>
    </row>
    <row r="14" spans="2:8" ht="16.5">
      <c r="B14" s="113" t="s">
        <v>57</v>
      </c>
      <c r="C14" s="106">
        <v>0</v>
      </c>
      <c r="D14" s="30">
        <v>0</v>
      </c>
      <c r="E14" s="30">
        <v>0</v>
      </c>
      <c r="F14" s="30">
        <v>0</v>
      </c>
      <c r="G14" s="30">
        <v>0</v>
      </c>
      <c r="H14" s="116">
        <v>0</v>
      </c>
    </row>
    <row r="15" spans="2:8" ht="16.5">
      <c r="B15" s="113" t="s">
        <v>59</v>
      </c>
      <c r="C15" s="106">
        <v>0</v>
      </c>
      <c r="D15" s="30">
        <v>0</v>
      </c>
      <c r="E15" s="30">
        <v>0</v>
      </c>
      <c r="F15" s="30">
        <v>0</v>
      </c>
      <c r="G15" s="30">
        <v>0</v>
      </c>
      <c r="H15" s="116">
        <v>0</v>
      </c>
    </row>
    <row r="16" spans="2:8" ht="16.5">
      <c r="B16" s="113" t="s">
        <v>60</v>
      </c>
      <c r="C16" s="106">
        <v>0</v>
      </c>
      <c r="D16" s="30">
        <v>0</v>
      </c>
      <c r="E16" s="30">
        <v>0</v>
      </c>
      <c r="F16" s="30">
        <v>0</v>
      </c>
      <c r="G16" s="30">
        <v>0</v>
      </c>
      <c r="H16" s="116">
        <v>0</v>
      </c>
    </row>
    <row r="17" spans="2:8" ht="16.5">
      <c r="B17" s="113" t="s">
        <v>61</v>
      </c>
      <c r="C17" s="106">
        <v>1</v>
      </c>
      <c r="D17" s="29">
        <v>780723.92</v>
      </c>
      <c r="E17" s="29">
        <v>0</v>
      </c>
      <c r="F17" s="29">
        <v>0</v>
      </c>
      <c r="G17" s="29">
        <v>0</v>
      </c>
      <c r="H17" s="116">
        <v>780723.92</v>
      </c>
    </row>
    <row r="18" spans="2:8" ht="16.5">
      <c r="B18" s="139" t="s">
        <v>205</v>
      </c>
      <c r="C18" s="106">
        <v>2</v>
      </c>
      <c r="D18" s="29">
        <v>0</v>
      </c>
      <c r="E18" s="29">
        <v>0</v>
      </c>
      <c r="F18" s="29">
        <v>0</v>
      </c>
      <c r="G18" s="29">
        <v>0</v>
      </c>
      <c r="H18" s="116">
        <v>0</v>
      </c>
    </row>
    <row r="19" spans="2:8" ht="16.5">
      <c r="B19" s="113" t="s">
        <v>63</v>
      </c>
      <c r="C19" s="106">
        <v>2</v>
      </c>
      <c r="D19" s="30">
        <v>259120</v>
      </c>
      <c r="E19" s="30">
        <v>0</v>
      </c>
      <c r="F19" s="30">
        <v>0</v>
      </c>
      <c r="G19" s="30">
        <v>0</v>
      </c>
      <c r="H19" s="116">
        <v>259120</v>
      </c>
    </row>
    <row r="20" spans="2:8" ht="28.5">
      <c r="B20" s="113" t="s">
        <v>64</v>
      </c>
      <c r="C20" s="106">
        <v>0</v>
      </c>
      <c r="D20" s="30">
        <v>0</v>
      </c>
      <c r="E20" s="30">
        <v>0</v>
      </c>
      <c r="F20" s="30">
        <v>0</v>
      </c>
      <c r="G20" s="30">
        <v>0</v>
      </c>
      <c r="H20" s="116">
        <v>0</v>
      </c>
    </row>
    <row r="21" spans="2:8" ht="16.5">
      <c r="B21" s="113" t="s">
        <v>65</v>
      </c>
      <c r="C21" s="106">
        <v>1</v>
      </c>
      <c r="D21" s="29">
        <v>291556</v>
      </c>
      <c r="E21" s="29">
        <v>0</v>
      </c>
      <c r="F21" s="29">
        <v>0</v>
      </c>
      <c r="G21" s="29">
        <v>0</v>
      </c>
      <c r="H21" s="116">
        <v>291556</v>
      </c>
    </row>
    <row r="22" spans="2:8" ht="16.5">
      <c r="B22" s="113" t="s">
        <v>66</v>
      </c>
      <c r="C22" s="106">
        <v>1</v>
      </c>
      <c r="D22" s="29">
        <v>34885.01</v>
      </c>
      <c r="E22" s="29">
        <v>0</v>
      </c>
      <c r="F22" s="29">
        <v>0</v>
      </c>
      <c r="G22" s="29">
        <v>0</v>
      </c>
      <c r="H22" s="116">
        <v>34885.01</v>
      </c>
    </row>
    <row r="23" spans="2:8" ht="16.5">
      <c r="B23" s="113" t="s">
        <v>67</v>
      </c>
      <c r="C23" s="106">
        <v>2</v>
      </c>
      <c r="D23" s="29">
        <v>6915.6</v>
      </c>
      <c r="E23" s="29">
        <v>0</v>
      </c>
      <c r="F23" s="29">
        <v>0</v>
      </c>
      <c r="G23" s="29">
        <v>0</v>
      </c>
      <c r="H23" s="116">
        <v>6915.6</v>
      </c>
    </row>
    <row r="24" spans="2:8" ht="16.5">
      <c r="B24" s="113" t="s">
        <v>68</v>
      </c>
      <c r="C24" s="106">
        <v>1</v>
      </c>
      <c r="D24" s="29">
        <v>7832.52</v>
      </c>
      <c r="E24" s="29">
        <v>0</v>
      </c>
      <c r="F24" s="29">
        <v>0</v>
      </c>
      <c r="G24" s="29">
        <v>0</v>
      </c>
      <c r="H24" s="116">
        <v>7832.52</v>
      </c>
    </row>
    <row r="25" spans="2:8" ht="16.5">
      <c r="B25" s="113" t="s">
        <v>69</v>
      </c>
      <c r="C25" s="106">
        <v>2</v>
      </c>
      <c r="D25" s="29">
        <v>3937.25</v>
      </c>
      <c r="E25" s="29">
        <v>0</v>
      </c>
      <c r="F25" s="29">
        <v>0</v>
      </c>
      <c r="G25" s="29">
        <v>0</v>
      </c>
      <c r="H25" s="116">
        <v>3937.25</v>
      </c>
    </row>
    <row r="26" spans="2:8" ht="28.5">
      <c r="B26" s="113" t="s">
        <v>70</v>
      </c>
      <c r="C26" s="106">
        <v>1</v>
      </c>
      <c r="D26" s="30">
        <v>118341.52</v>
      </c>
      <c r="E26" s="30">
        <v>0</v>
      </c>
      <c r="F26" s="30">
        <v>0</v>
      </c>
      <c r="G26" s="30">
        <v>0</v>
      </c>
      <c r="H26" s="116">
        <v>118341.52</v>
      </c>
    </row>
    <row r="27" spans="2:8" ht="16.5">
      <c r="B27" s="113" t="s">
        <v>204</v>
      </c>
      <c r="C27" s="106" t="s">
        <v>126</v>
      </c>
      <c r="D27" s="30">
        <v>0</v>
      </c>
      <c r="E27" s="30">
        <v>0</v>
      </c>
      <c r="F27" s="30">
        <v>0</v>
      </c>
      <c r="G27" s="30">
        <v>0</v>
      </c>
      <c r="H27" s="116">
        <v>0</v>
      </c>
    </row>
    <row r="28" spans="2:8" ht="16.5">
      <c r="B28" s="113" t="s">
        <v>72</v>
      </c>
      <c r="C28" s="106">
        <v>6</v>
      </c>
      <c r="D28" s="29">
        <v>449203.48000000004</v>
      </c>
      <c r="E28" s="29">
        <v>0</v>
      </c>
      <c r="F28" s="29">
        <v>0</v>
      </c>
      <c r="G28" s="29">
        <v>0</v>
      </c>
      <c r="H28" s="116">
        <v>449203.48000000004</v>
      </c>
    </row>
    <row r="29" spans="2:8" ht="16.5">
      <c r="B29" s="113" t="s">
        <v>73</v>
      </c>
      <c r="C29" s="106">
        <v>0</v>
      </c>
      <c r="D29" s="30">
        <v>0</v>
      </c>
      <c r="E29" s="30">
        <v>0</v>
      </c>
      <c r="F29" s="30">
        <v>0</v>
      </c>
      <c r="G29" s="30">
        <v>0</v>
      </c>
      <c r="H29" s="116">
        <v>0</v>
      </c>
    </row>
    <row r="30" ht="16.5">
      <c r="B30" s="69" t="s">
        <v>171</v>
      </c>
    </row>
    <row r="31" ht="16.5">
      <c r="B31" s="140" t="s">
        <v>187</v>
      </c>
    </row>
    <row r="32" spans="2:9" ht="16.5">
      <c r="B32" s="140" t="s">
        <v>209</v>
      </c>
      <c r="I32" s="138"/>
    </row>
    <row r="33" spans="2:9" ht="16.5">
      <c r="B33" s="72" t="s">
        <v>208</v>
      </c>
      <c r="I33" s="138"/>
    </row>
    <row r="34" ht="15.75">
      <c r="I34" s="138"/>
    </row>
    <row r="35" ht="15.75">
      <c r="I35" s="138"/>
    </row>
    <row r="36" ht="15.75">
      <c r="I36" s="138"/>
    </row>
    <row r="37" ht="15.75">
      <c r="I37" s="138"/>
    </row>
    <row r="38" ht="15.75">
      <c r="I38" s="138"/>
    </row>
    <row r="39" ht="15.75">
      <c r="I39" s="138"/>
    </row>
    <row r="40" ht="15.75">
      <c r="I40" s="138"/>
    </row>
    <row r="41" ht="15.75">
      <c r="I41" s="138"/>
    </row>
    <row r="42" ht="15.75">
      <c r="I42" s="138"/>
    </row>
    <row r="43" ht="15.75">
      <c r="I43" s="138"/>
    </row>
    <row r="44" ht="15.75">
      <c r="I44" s="138"/>
    </row>
    <row r="45" ht="15.75">
      <c r="I45" s="138"/>
    </row>
    <row r="56" s="79" customFormat="1" ht="15.75"/>
    <row r="57" s="79" customFormat="1" ht="15.75"/>
  </sheetData>
  <mergeCells count="5">
    <mergeCell ref="A1:S1"/>
    <mergeCell ref="D3:G3"/>
    <mergeCell ref="H3:H4"/>
    <mergeCell ref="B3:B4"/>
    <mergeCell ref="C3:C4"/>
  </mergeCells>
  <conditionalFormatting sqref="B6:B29">
    <cfRule type="duplicateValues" priority="1" dxfId="0">
      <formula>AND(COUNTIF($B$6:$B$29,B6)&gt;1,NOT(ISBLANK(B6)))</formula>
    </cfRule>
  </conditionalFormatting>
  <hyperlinks>
    <hyperlink ref="I4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7.25390625" style="51" customWidth="1"/>
    <col min="3" max="3" width="13.625" style="51" customWidth="1"/>
    <col min="4" max="4" width="15.25390625" style="51" customWidth="1"/>
    <col min="5" max="5" width="15.375" style="51" customWidth="1"/>
    <col min="6" max="6" width="13.125" style="51" customWidth="1"/>
    <col min="7" max="7" width="14.125" style="51" customWidth="1"/>
    <col min="8" max="8" width="13.875" style="51" customWidth="1"/>
    <col min="9" max="9" width="13.875" style="107" customWidth="1"/>
    <col min="10" max="10" width="15.50390625" style="51" customWidth="1"/>
    <col min="11" max="16384" width="11.00390625" style="51" customWidth="1"/>
  </cols>
  <sheetData>
    <row r="1" spans="1:27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</row>
    <row r="3" spans="2:12" s="200" customFormat="1" ht="15.75" customHeight="1">
      <c r="B3" s="323" t="s">
        <v>74</v>
      </c>
      <c r="C3" s="328" t="s">
        <v>127</v>
      </c>
      <c r="D3" s="329"/>
      <c r="E3" s="329"/>
      <c r="F3" s="329"/>
      <c r="G3" s="329"/>
      <c r="H3" s="330"/>
      <c r="I3" s="176"/>
      <c r="J3" s="323" t="s">
        <v>109</v>
      </c>
      <c r="L3" s="171" t="s">
        <v>221</v>
      </c>
    </row>
    <row r="4" spans="2:12" s="200" customFormat="1" ht="51">
      <c r="B4" s="324"/>
      <c r="C4" s="176" t="s">
        <v>128</v>
      </c>
      <c r="D4" s="176" t="s">
        <v>129</v>
      </c>
      <c r="E4" s="176" t="s">
        <v>130</v>
      </c>
      <c r="F4" s="176" t="s">
        <v>131</v>
      </c>
      <c r="G4" s="176" t="s">
        <v>132</v>
      </c>
      <c r="H4" s="176" t="s">
        <v>133</v>
      </c>
      <c r="I4" s="176" t="s">
        <v>134</v>
      </c>
      <c r="J4" s="324"/>
      <c r="L4" s="247"/>
    </row>
    <row r="5" spans="2:10" s="200" customFormat="1" ht="15.75">
      <c r="B5" s="248" t="s">
        <v>82</v>
      </c>
      <c r="C5" s="244">
        <v>322905539.69</v>
      </c>
      <c r="D5" s="244">
        <v>991371070.53</v>
      </c>
      <c r="E5" s="244">
        <v>4708643.4</v>
      </c>
      <c r="F5" s="244">
        <v>40649576.989999995</v>
      </c>
      <c r="G5" s="244">
        <v>21727811.570000004</v>
      </c>
      <c r="H5" s="244">
        <v>542093682.22</v>
      </c>
      <c r="I5" s="249">
        <v>227454574.48999998</v>
      </c>
      <c r="J5" s="250">
        <v>2150910898.89</v>
      </c>
    </row>
    <row r="6" spans="2:10" ht="16.5">
      <c r="B6" s="53" t="s">
        <v>48</v>
      </c>
      <c r="C6" s="28">
        <v>436855.81</v>
      </c>
      <c r="D6" s="28">
        <v>40343938.9</v>
      </c>
      <c r="E6" s="30">
        <v>0</v>
      </c>
      <c r="F6" s="30">
        <v>0</v>
      </c>
      <c r="G6" s="30">
        <v>0</v>
      </c>
      <c r="H6" s="28">
        <v>1972448.6</v>
      </c>
      <c r="I6" s="31">
        <v>15310795.97</v>
      </c>
      <c r="J6" s="12">
        <v>58064039.28</v>
      </c>
    </row>
    <row r="7" spans="2:10" ht="16.5">
      <c r="B7" s="53" t="s">
        <v>50</v>
      </c>
      <c r="C7" s="28">
        <v>11756142.1</v>
      </c>
      <c r="D7" s="28">
        <v>12965038.2</v>
      </c>
      <c r="E7" s="30">
        <v>0</v>
      </c>
      <c r="F7" s="30">
        <v>0</v>
      </c>
      <c r="G7" s="30">
        <v>0</v>
      </c>
      <c r="H7" s="28">
        <v>6610826.36</v>
      </c>
      <c r="I7" s="31">
        <v>15394004.28</v>
      </c>
      <c r="J7" s="12">
        <v>46726010.94</v>
      </c>
    </row>
    <row r="8" spans="2:10" ht="16.5">
      <c r="B8" s="53" t="s">
        <v>83</v>
      </c>
      <c r="C8" s="30">
        <v>138200</v>
      </c>
      <c r="D8" s="30">
        <v>17699047.69</v>
      </c>
      <c r="E8" s="30">
        <v>0</v>
      </c>
      <c r="F8" s="30">
        <v>0</v>
      </c>
      <c r="G8" s="30">
        <v>1102951.47</v>
      </c>
      <c r="H8" s="30">
        <v>33272982.4</v>
      </c>
      <c r="I8" s="141">
        <v>2767909.54</v>
      </c>
      <c r="J8" s="12">
        <v>54981091.1</v>
      </c>
    </row>
    <row r="9" spans="2:10" ht="16.5">
      <c r="B9" s="53" t="s">
        <v>52</v>
      </c>
      <c r="C9" s="30">
        <v>696999</v>
      </c>
      <c r="D9" s="30">
        <v>16608064.55</v>
      </c>
      <c r="E9" s="30">
        <v>0</v>
      </c>
      <c r="F9" s="30">
        <v>0</v>
      </c>
      <c r="G9" s="30">
        <v>529812.53</v>
      </c>
      <c r="H9" s="30">
        <v>8385948.14</v>
      </c>
      <c r="I9" s="141">
        <v>2215200.35</v>
      </c>
      <c r="J9" s="12">
        <v>28436024.570000004</v>
      </c>
    </row>
    <row r="10" spans="2:10" ht="16.5">
      <c r="B10" s="53" t="s">
        <v>53</v>
      </c>
      <c r="C10" s="30">
        <v>98814522.2</v>
      </c>
      <c r="D10" s="30">
        <v>0</v>
      </c>
      <c r="E10" s="30">
        <v>0</v>
      </c>
      <c r="F10" s="30">
        <v>0</v>
      </c>
      <c r="G10" s="30">
        <v>0</v>
      </c>
      <c r="H10" s="30"/>
      <c r="I10" s="141">
        <v>12263160.14</v>
      </c>
      <c r="J10" s="12">
        <v>111077682.34</v>
      </c>
    </row>
    <row r="11" spans="2:10" ht="16.5">
      <c r="B11" s="53" t="s">
        <v>54</v>
      </c>
      <c r="C11" s="30">
        <v>1513274.53</v>
      </c>
      <c r="D11" s="30">
        <v>25045672.43</v>
      </c>
      <c r="E11" s="30">
        <v>0</v>
      </c>
      <c r="F11" s="30">
        <v>0</v>
      </c>
      <c r="G11" s="30">
        <v>0</v>
      </c>
      <c r="H11" s="30">
        <v>38921842.31</v>
      </c>
      <c r="I11" s="141">
        <v>18776605.28</v>
      </c>
      <c r="J11" s="12">
        <v>84257394.55000001</v>
      </c>
    </row>
    <row r="12" spans="2:10" ht="16.5">
      <c r="B12" s="53" t="s">
        <v>55</v>
      </c>
      <c r="C12" s="30">
        <v>3947838.89</v>
      </c>
      <c r="D12" s="30">
        <v>57583245.14</v>
      </c>
      <c r="E12" s="30">
        <v>0</v>
      </c>
      <c r="F12" s="30">
        <v>0</v>
      </c>
      <c r="G12" s="30">
        <v>0</v>
      </c>
      <c r="H12" s="30">
        <v>16139917.14</v>
      </c>
      <c r="I12" s="141">
        <v>10097386.52</v>
      </c>
      <c r="J12" s="12">
        <v>87768387.69</v>
      </c>
    </row>
    <row r="13" spans="2:10" ht="16.5">
      <c r="B13" s="53" t="s">
        <v>56</v>
      </c>
      <c r="C13" s="30">
        <v>296150.74</v>
      </c>
      <c r="D13" s="30">
        <v>54619802.22</v>
      </c>
      <c r="E13" s="30">
        <v>0</v>
      </c>
      <c r="F13" s="30">
        <v>0</v>
      </c>
      <c r="G13" s="30">
        <v>7826907.55</v>
      </c>
      <c r="H13" s="30"/>
      <c r="I13" s="141">
        <v>12915832.35</v>
      </c>
      <c r="J13" s="12">
        <v>75658692.86</v>
      </c>
    </row>
    <row r="14" spans="2:10" ht="16.5">
      <c r="B14" s="53" t="s">
        <v>57</v>
      </c>
      <c r="C14" s="30">
        <v>8457323.01</v>
      </c>
      <c r="D14" s="30">
        <v>0</v>
      </c>
      <c r="E14" s="30">
        <v>0</v>
      </c>
      <c r="F14" s="30">
        <v>0</v>
      </c>
      <c r="G14" s="30">
        <v>0</v>
      </c>
      <c r="H14" s="30">
        <v>1019703.62</v>
      </c>
      <c r="I14" s="141"/>
      <c r="J14" s="12">
        <v>9477026.629999999</v>
      </c>
    </row>
    <row r="15" spans="2:10" ht="16.5">
      <c r="B15" s="53" t="s">
        <v>59</v>
      </c>
      <c r="C15" s="30">
        <v>63655460.31</v>
      </c>
      <c r="D15" s="30">
        <v>168688962.43</v>
      </c>
      <c r="E15" s="30">
        <v>0</v>
      </c>
      <c r="F15" s="30">
        <v>0</v>
      </c>
      <c r="G15" s="30">
        <v>0</v>
      </c>
      <c r="H15" s="30">
        <v>96595783.07</v>
      </c>
      <c r="I15" s="141">
        <v>1059794.19</v>
      </c>
      <c r="J15" s="12">
        <v>330000000</v>
      </c>
    </row>
    <row r="16" spans="2:10" ht="16.5">
      <c r="B16" s="53" t="s">
        <v>60</v>
      </c>
      <c r="C16" s="30">
        <v>935000</v>
      </c>
      <c r="D16" s="30">
        <v>30833483.53</v>
      </c>
      <c r="E16" s="30">
        <v>0</v>
      </c>
      <c r="F16" s="30">
        <v>15608974.59</v>
      </c>
      <c r="G16" s="30">
        <v>724282.68</v>
      </c>
      <c r="H16" s="30">
        <v>19613270.18</v>
      </c>
      <c r="I16" s="141"/>
      <c r="J16" s="12">
        <v>67715010.98</v>
      </c>
    </row>
    <row r="17" spans="2:10" ht="16.5">
      <c r="B17" s="53" t="s">
        <v>61</v>
      </c>
      <c r="C17" s="30">
        <v>105013.23</v>
      </c>
      <c r="D17" s="30">
        <v>49171519.2</v>
      </c>
      <c r="E17" s="30">
        <v>0</v>
      </c>
      <c r="F17" s="30">
        <v>0</v>
      </c>
      <c r="G17" s="30">
        <v>31318.8</v>
      </c>
      <c r="H17" s="30">
        <v>19968105.8</v>
      </c>
      <c r="I17" s="141">
        <v>24846704.6</v>
      </c>
      <c r="J17" s="12">
        <v>94122661.63</v>
      </c>
    </row>
    <row r="18" spans="2:10" ht="16.5">
      <c r="B18" s="53" t="s">
        <v>62</v>
      </c>
      <c r="C18" s="30">
        <v>16757541.27</v>
      </c>
      <c r="D18" s="30">
        <v>103705939.22</v>
      </c>
      <c r="E18" s="30">
        <v>0</v>
      </c>
      <c r="F18" s="30">
        <v>25040602.4</v>
      </c>
      <c r="G18" s="30">
        <v>0</v>
      </c>
      <c r="H18" s="30">
        <v>0</v>
      </c>
      <c r="I18" s="30">
        <v>0</v>
      </c>
      <c r="J18" s="12">
        <v>145504082.89</v>
      </c>
    </row>
    <row r="19" spans="2:10" ht="16.5">
      <c r="B19" s="53" t="s">
        <v>63</v>
      </c>
      <c r="C19" s="30">
        <v>4508830.25</v>
      </c>
      <c r="D19" s="30">
        <v>80265908.39</v>
      </c>
      <c r="E19" s="30">
        <v>0</v>
      </c>
      <c r="F19" s="30">
        <v>0</v>
      </c>
      <c r="G19" s="30">
        <v>0</v>
      </c>
      <c r="H19" s="30">
        <v>66371619.42</v>
      </c>
      <c r="I19" s="141">
        <v>22108414.44</v>
      </c>
      <c r="J19" s="12">
        <v>173254772.5</v>
      </c>
    </row>
    <row r="20" spans="2:10" ht="16.5">
      <c r="B20" s="53" t="s">
        <v>64</v>
      </c>
      <c r="C20" s="30">
        <v>313614.55</v>
      </c>
      <c r="D20" s="30">
        <v>35178965.32</v>
      </c>
      <c r="E20" s="30">
        <v>0</v>
      </c>
      <c r="F20" s="30">
        <v>0</v>
      </c>
      <c r="G20" s="30">
        <v>0</v>
      </c>
      <c r="H20" s="30">
        <v>57373872.32</v>
      </c>
      <c r="I20" s="141">
        <v>3229272.62</v>
      </c>
      <c r="J20" s="12">
        <v>96095724.81</v>
      </c>
    </row>
    <row r="21" spans="2:10" ht="16.5">
      <c r="B21" s="53" t="s">
        <v>65</v>
      </c>
      <c r="C21" s="30">
        <v>52766906.01</v>
      </c>
      <c r="D21" s="30">
        <v>6183182.43</v>
      </c>
      <c r="E21" s="30">
        <v>0</v>
      </c>
      <c r="F21" s="30">
        <v>0</v>
      </c>
      <c r="G21" s="30">
        <v>947945.53</v>
      </c>
      <c r="H21" s="30"/>
      <c r="I21" s="141">
        <v>13684975.91</v>
      </c>
      <c r="J21" s="12">
        <v>73583009.88</v>
      </c>
    </row>
    <row r="22" spans="2:10" ht="16.5">
      <c r="B22" s="53" t="s">
        <v>66</v>
      </c>
      <c r="C22" s="30">
        <v>650891.77</v>
      </c>
      <c r="D22" s="30">
        <v>35091058.6</v>
      </c>
      <c r="E22" s="30">
        <v>0</v>
      </c>
      <c r="F22" s="30">
        <v>0</v>
      </c>
      <c r="G22" s="30">
        <v>0</v>
      </c>
      <c r="H22" s="30">
        <v>27145032.65</v>
      </c>
      <c r="I22" s="141">
        <v>11965763.57</v>
      </c>
      <c r="J22" s="12">
        <v>74852746.59</v>
      </c>
    </row>
    <row r="23" spans="2:10" ht="16.5">
      <c r="B23" s="53" t="s">
        <v>67</v>
      </c>
      <c r="C23" s="30">
        <v>307448.8</v>
      </c>
      <c r="D23" s="30">
        <v>49217118.5</v>
      </c>
      <c r="E23" s="30">
        <v>0</v>
      </c>
      <c r="F23" s="30">
        <v>0</v>
      </c>
      <c r="G23" s="30">
        <v>4999.99</v>
      </c>
      <c r="H23" s="30">
        <v>2747834.47</v>
      </c>
      <c r="I23" s="141">
        <v>9248116.26</v>
      </c>
      <c r="J23" s="12">
        <v>61525518.019999996</v>
      </c>
    </row>
    <row r="24" spans="2:10" ht="16.5">
      <c r="B24" s="53" t="s">
        <v>68</v>
      </c>
      <c r="C24" s="30">
        <v>30069607.28</v>
      </c>
      <c r="D24" s="30">
        <v>100358974.37</v>
      </c>
      <c r="E24" s="30">
        <v>0</v>
      </c>
      <c r="F24" s="30">
        <v>0</v>
      </c>
      <c r="G24" s="30">
        <v>0</v>
      </c>
      <c r="H24" s="30">
        <v>32970650.95</v>
      </c>
      <c r="I24" s="141">
        <v>11776683.18</v>
      </c>
      <c r="J24" s="12">
        <v>175175915.78</v>
      </c>
    </row>
    <row r="25" spans="2:10" ht="16.5">
      <c r="B25" s="53" t="s">
        <v>69</v>
      </c>
      <c r="C25" s="30">
        <v>100000</v>
      </c>
      <c r="D25" s="30">
        <v>17865749.95</v>
      </c>
      <c r="E25" s="30">
        <v>0</v>
      </c>
      <c r="F25" s="30">
        <v>0</v>
      </c>
      <c r="G25" s="30">
        <v>0</v>
      </c>
      <c r="H25" s="30">
        <v>19664520.8</v>
      </c>
      <c r="I25" s="141">
        <v>8369729.25</v>
      </c>
      <c r="J25" s="12">
        <v>46000000</v>
      </c>
    </row>
    <row r="26" spans="2:10" ht="28.5">
      <c r="B26" s="6" t="s">
        <v>70</v>
      </c>
      <c r="C26" s="30">
        <v>13694777.09</v>
      </c>
      <c r="D26" s="30">
        <v>23254602.77</v>
      </c>
      <c r="E26" s="30">
        <v>0</v>
      </c>
      <c r="F26" s="30">
        <v>0</v>
      </c>
      <c r="G26" s="30">
        <v>90000</v>
      </c>
      <c r="H26" s="30">
        <v>13512380.47</v>
      </c>
      <c r="I26" s="141">
        <v>11350581.35</v>
      </c>
      <c r="J26" s="12">
        <v>61902341.68</v>
      </c>
    </row>
    <row r="27" spans="2:10" ht="16.5">
      <c r="B27" s="53" t="s">
        <v>71</v>
      </c>
      <c r="C27" s="30">
        <v>522527.8</v>
      </c>
      <c r="D27" s="30">
        <v>2275398.18</v>
      </c>
      <c r="E27" s="30">
        <v>0</v>
      </c>
      <c r="F27" s="30">
        <v>0</v>
      </c>
      <c r="G27" s="30">
        <v>10280991.58</v>
      </c>
      <c r="H27" s="30">
        <v>79806943.52</v>
      </c>
      <c r="I27" s="141">
        <v>20073644.69</v>
      </c>
      <c r="J27" s="12">
        <v>112959505.77</v>
      </c>
    </row>
    <row r="28" spans="2:10" ht="16.5">
      <c r="B28" s="53" t="s">
        <v>72</v>
      </c>
      <c r="C28" s="30">
        <v>5935230.37</v>
      </c>
      <c r="D28" s="30">
        <v>26580782.82</v>
      </c>
      <c r="E28" s="30">
        <v>4708643.4</v>
      </c>
      <c r="F28" s="30">
        <v>0</v>
      </c>
      <c r="G28" s="30">
        <v>0</v>
      </c>
      <c r="H28" s="30">
        <v>0</v>
      </c>
      <c r="I28" s="30">
        <v>0</v>
      </c>
      <c r="J28" s="12">
        <v>37224656.59</v>
      </c>
    </row>
    <row r="29" spans="2:10" ht="16.5">
      <c r="B29" s="53" t="s">
        <v>73</v>
      </c>
      <c r="C29" s="30">
        <v>6525384.68</v>
      </c>
      <c r="D29" s="30">
        <v>37834615.69</v>
      </c>
      <c r="E29" s="30">
        <v>0</v>
      </c>
      <c r="F29" s="30">
        <v>0</v>
      </c>
      <c r="G29" s="30">
        <v>188601.44</v>
      </c>
      <c r="H29" s="30">
        <v>0</v>
      </c>
      <c r="I29" s="30">
        <v>0</v>
      </c>
      <c r="J29" s="12">
        <v>44548601.809999995</v>
      </c>
    </row>
    <row r="30" spans="2:10" ht="16.5">
      <c r="B30" s="133" t="s">
        <v>162</v>
      </c>
      <c r="C30" s="105"/>
      <c r="D30" s="105"/>
      <c r="E30" s="109"/>
      <c r="F30" s="109"/>
      <c r="G30" s="109"/>
      <c r="H30" s="109"/>
      <c r="I30" s="142"/>
      <c r="J30" s="109"/>
    </row>
    <row r="31" ht="16.5">
      <c r="B31" s="94" t="s">
        <v>210</v>
      </c>
    </row>
  </sheetData>
  <mergeCells count="4">
    <mergeCell ref="A1:AA1"/>
    <mergeCell ref="B3:B4"/>
    <mergeCell ref="C3:H3"/>
    <mergeCell ref="J3:J4"/>
  </mergeCells>
  <conditionalFormatting sqref="B6:B29">
    <cfRule type="duplicateValues" priority="1" dxfId="0">
      <formula>AND(COUNTIF($B$6:$B$29,B6)&gt;1,NOT(ISBLANK(B6)))</formula>
    </cfRule>
  </conditionalFormatting>
  <hyperlinks>
    <hyperlink ref="L3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5.625" style="51" customWidth="1"/>
    <col min="3" max="3" width="12.50390625" style="51" customWidth="1"/>
    <col min="4" max="4" width="13.375" style="51" customWidth="1"/>
    <col min="5" max="5" width="14.375" style="51" customWidth="1"/>
    <col min="6" max="6" width="14.50390625" style="51" customWidth="1"/>
    <col min="7" max="7" width="16.25390625" style="51" bestFit="1" customWidth="1"/>
    <col min="8" max="16384" width="11.00390625" style="51" customWidth="1"/>
  </cols>
  <sheetData>
    <row r="1" spans="1:26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</row>
    <row r="3" spans="2:9" s="200" customFormat="1" ht="15.75" customHeight="1">
      <c r="B3" s="331" t="s">
        <v>135</v>
      </c>
      <c r="C3" s="331" t="s">
        <v>136</v>
      </c>
      <c r="D3" s="331"/>
      <c r="E3" s="331"/>
      <c r="F3" s="331"/>
      <c r="G3" s="331"/>
      <c r="I3" s="171" t="s">
        <v>221</v>
      </c>
    </row>
    <row r="4" spans="2:8" s="200" customFormat="1" ht="40.5">
      <c r="B4" s="331"/>
      <c r="C4" s="177" t="s">
        <v>137</v>
      </c>
      <c r="D4" s="177" t="s">
        <v>138</v>
      </c>
      <c r="E4" s="177" t="s">
        <v>38</v>
      </c>
      <c r="F4" s="177" t="s">
        <v>35</v>
      </c>
      <c r="G4" s="177" t="s">
        <v>109</v>
      </c>
      <c r="H4" s="247"/>
    </row>
    <row r="5" spans="2:7" s="200" customFormat="1" ht="15.75">
      <c r="B5" s="248" t="s">
        <v>82</v>
      </c>
      <c r="C5" s="244">
        <v>32995699.41</v>
      </c>
      <c r="D5" s="244">
        <v>88311987.00999999</v>
      </c>
      <c r="E5" s="244">
        <v>699532690.8000001</v>
      </c>
      <c r="F5" s="244">
        <v>54777925.54999999</v>
      </c>
      <c r="G5" s="252">
        <v>875618302.77</v>
      </c>
    </row>
    <row r="6" spans="2:7" ht="16.5">
      <c r="B6" s="53" t="s">
        <v>48</v>
      </c>
      <c r="C6" s="28">
        <v>950597.87</v>
      </c>
      <c r="D6" s="28">
        <v>1713914.73</v>
      </c>
      <c r="E6" s="28">
        <v>37679426.3</v>
      </c>
      <c r="F6" s="28">
        <v>0</v>
      </c>
      <c r="G6" s="143">
        <v>40343938.9</v>
      </c>
    </row>
    <row r="7" spans="2:7" ht="16.5">
      <c r="B7" s="53" t="s">
        <v>50</v>
      </c>
      <c r="C7" s="28">
        <v>420736.86</v>
      </c>
      <c r="D7" s="28">
        <v>1707037.79</v>
      </c>
      <c r="E7" s="28">
        <v>7168123.89</v>
      </c>
      <c r="F7" s="28">
        <v>49144.16</v>
      </c>
      <c r="G7" s="143">
        <v>9345042.7</v>
      </c>
    </row>
    <row r="8" spans="2:7" ht="16.5">
      <c r="B8" s="53" t="s">
        <v>83</v>
      </c>
      <c r="C8" s="30">
        <v>1557177.4</v>
      </c>
      <c r="D8" s="30">
        <v>1777524.27</v>
      </c>
      <c r="E8" s="30">
        <v>21342255.11</v>
      </c>
      <c r="F8" s="30">
        <v>0</v>
      </c>
      <c r="G8" s="143">
        <v>24676956.78</v>
      </c>
    </row>
    <row r="9" spans="2:7" ht="16.5">
      <c r="B9" s="53" t="s">
        <v>52</v>
      </c>
      <c r="C9" s="30">
        <v>1341365.59</v>
      </c>
      <c r="D9" s="30">
        <v>1676985.06</v>
      </c>
      <c r="E9" s="30">
        <v>9435625</v>
      </c>
      <c r="F9" s="30">
        <v>842948</v>
      </c>
      <c r="G9" s="143">
        <v>13296923.65</v>
      </c>
    </row>
    <row r="10" spans="2:7" ht="16.5">
      <c r="B10" s="53" t="s">
        <v>53</v>
      </c>
      <c r="C10" s="30">
        <v>29000</v>
      </c>
      <c r="D10" s="30">
        <v>0</v>
      </c>
      <c r="E10" s="30">
        <v>1100000</v>
      </c>
      <c r="F10" s="30">
        <v>0</v>
      </c>
      <c r="G10" s="143">
        <v>1129000</v>
      </c>
    </row>
    <row r="11" spans="2:7" ht="16.5">
      <c r="B11" s="53" t="s">
        <v>54</v>
      </c>
      <c r="C11" s="30">
        <v>750994.46</v>
      </c>
      <c r="D11" s="30">
        <v>1096814.16</v>
      </c>
      <c r="E11" s="30">
        <v>26084693.13</v>
      </c>
      <c r="F11" s="30">
        <v>0</v>
      </c>
      <c r="G11" s="143">
        <v>27932501.75</v>
      </c>
    </row>
    <row r="12" spans="2:7" ht="16.5">
      <c r="B12" s="53" t="s">
        <v>55</v>
      </c>
      <c r="C12" s="30">
        <v>1873774.48</v>
      </c>
      <c r="D12" s="30">
        <v>15338282.81</v>
      </c>
      <c r="E12" s="30">
        <v>22807247.32</v>
      </c>
      <c r="F12" s="30">
        <v>0</v>
      </c>
      <c r="G12" s="143">
        <v>40019304.61</v>
      </c>
    </row>
    <row r="13" spans="2:7" ht="16.5">
      <c r="B13" s="53" t="s">
        <v>56</v>
      </c>
      <c r="C13" s="30">
        <v>591296.86</v>
      </c>
      <c r="D13" s="30">
        <v>984086.91</v>
      </c>
      <c r="E13" s="30">
        <v>38236589.39</v>
      </c>
      <c r="F13" s="30">
        <v>180532.43</v>
      </c>
      <c r="G13" s="143">
        <v>39992505.59</v>
      </c>
    </row>
    <row r="14" spans="2:7" ht="16.5">
      <c r="B14" s="53" t="s">
        <v>57</v>
      </c>
      <c r="C14" s="30">
        <v>0</v>
      </c>
      <c r="D14" s="30">
        <v>208600</v>
      </c>
      <c r="E14" s="30">
        <v>811103.62</v>
      </c>
      <c r="F14" s="30">
        <v>0</v>
      </c>
      <c r="G14" s="143">
        <v>1019703.62</v>
      </c>
    </row>
    <row r="15" spans="2:7" ht="16.5">
      <c r="B15" s="53" t="s">
        <v>59</v>
      </c>
      <c r="C15" s="30">
        <v>1341156.09</v>
      </c>
      <c r="D15" s="30">
        <v>1987053.2</v>
      </c>
      <c r="E15" s="30">
        <v>1464755.94</v>
      </c>
      <c r="F15" s="30">
        <v>0</v>
      </c>
      <c r="G15" s="143">
        <v>4792965.23</v>
      </c>
    </row>
    <row r="16" spans="2:7" ht="16.5">
      <c r="B16" s="53" t="s">
        <v>60</v>
      </c>
      <c r="C16" s="30">
        <v>1359224.66</v>
      </c>
      <c r="D16" s="30">
        <v>1317777.77</v>
      </c>
      <c r="E16" s="30">
        <v>31804252.56</v>
      </c>
      <c r="F16" s="30">
        <v>616202</v>
      </c>
      <c r="G16" s="143">
        <v>35097456.989999995</v>
      </c>
    </row>
    <row r="17" spans="2:7" ht="16.5">
      <c r="B17" s="53" t="s">
        <v>61</v>
      </c>
      <c r="C17" s="30">
        <v>364309.74</v>
      </c>
      <c r="D17" s="30">
        <v>1441318.31</v>
      </c>
      <c r="E17" s="30">
        <v>37370932.5</v>
      </c>
      <c r="F17" s="30">
        <v>235320.51</v>
      </c>
      <c r="G17" s="143">
        <v>39411881.059999995</v>
      </c>
    </row>
    <row r="18" spans="2:7" ht="16.5">
      <c r="B18" s="53" t="s">
        <v>62</v>
      </c>
      <c r="C18" s="30">
        <v>126623.05</v>
      </c>
      <c r="D18" s="30">
        <v>918854.29</v>
      </c>
      <c r="E18" s="30">
        <v>50288741.89</v>
      </c>
      <c r="F18" s="30">
        <v>0</v>
      </c>
      <c r="G18" s="143">
        <v>51334219.230000004</v>
      </c>
    </row>
    <row r="19" spans="2:7" ht="16.5">
      <c r="B19" s="53" t="s">
        <v>63</v>
      </c>
      <c r="C19" s="30">
        <v>2688441.27</v>
      </c>
      <c r="D19" s="30">
        <v>6183991</v>
      </c>
      <c r="E19" s="30">
        <v>103043680.24</v>
      </c>
      <c r="F19" s="30">
        <v>0</v>
      </c>
      <c r="G19" s="143">
        <v>111916112.50999999</v>
      </c>
    </row>
    <row r="20" spans="2:7" ht="16.5">
      <c r="B20" s="53" t="s">
        <v>64</v>
      </c>
      <c r="C20" s="30">
        <v>4744837.21</v>
      </c>
      <c r="D20" s="30">
        <v>3353283.88</v>
      </c>
      <c r="E20" s="30">
        <v>63767491.96</v>
      </c>
      <c r="F20" s="30">
        <v>5935.83</v>
      </c>
      <c r="G20" s="143">
        <v>71871548.88</v>
      </c>
    </row>
    <row r="21" spans="2:7" ht="16.5">
      <c r="B21" s="53" t="s">
        <v>65</v>
      </c>
      <c r="C21" s="30">
        <v>702458.14</v>
      </c>
      <c r="D21" s="30">
        <v>3492301.55</v>
      </c>
      <c r="E21" s="30">
        <v>15810042.5</v>
      </c>
      <c r="F21" s="30">
        <v>9477411.45</v>
      </c>
      <c r="G21" s="143">
        <v>29482213.639999997</v>
      </c>
    </row>
    <row r="22" spans="2:7" ht="16.5">
      <c r="B22" s="53" t="s">
        <v>66</v>
      </c>
      <c r="C22" s="30">
        <v>3515536.5</v>
      </c>
      <c r="D22" s="30">
        <v>6958595.72</v>
      </c>
      <c r="E22" s="30">
        <v>37298624.22</v>
      </c>
      <c r="F22" s="30">
        <v>0</v>
      </c>
      <c r="G22" s="143">
        <v>47772756.44</v>
      </c>
    </row>
    <row r="23" spans="2:7" ht="16.5">
      <c r="B23" s="53" t="s">
        <v>67</v>
      </c>
      <c r="C23" s="30">
        <v>2319044.67</v>
      </c>
      <c r="D23" s="30">
        <v>7004569.21</v>
      </c>
      <c r="E23" s="30">
        <v>29459360.07</v>
      </c>
      <c r="F23" s="30">
        <v>10434144.49</v>
      </c>
      <c r="G23" s="143">
        <v>49217118.440000005</v>
      </c>
    </row>
    <row r="24" spans="2:7" ht="16.5">
      <c r="B24" s="53" t="s">
        <v>68</v>
      </c>
      <c r="C24" s="30">
        <v>406588.31</v>
      </c>
      <c r="D24" s="30">
        <v>1670816.21</v>
      </c>
      <c r="E24" s="30">
        <v>50157544.03</v>
      </c>
      <c r="F24" s="30">
        <v>168546.95</v>
      </c>
      <c r="G24" s="143">
        <v>52403495.50000001</v>
      </c>
    </row>
    <row r="25" spans="2:7" ht="16.5">
      <c r="B25" s="53" t="s">
        <v>69</v>
      </c>
      <c r="C25" s="30">
        <v>779482.78</v>
      </c>
      <c r="D25" s="30">
        <v>1174581.21</v>
      </c>
      <c r="E25" s="30">
        <v>16504000.71</v>
      </c>
      <c r="F25" s="30">
        <v>0</v>
      </c>
      <c r="G25" s="143">
        <v>18458064.7</v>
      </c>
    </row>
    <row r="26" spans="2:7" ht="28.5">
      <c r="B26" s="6" t="s">
        <v>70</v>
      </c>
      <c r="C26" s="30">
        <v>425560.39</v>
      </c>
      <c r="D26" s="30">
        <v>27300</v>
      </c>
      <c r="E26" s="30">
        <v>190000</v>
      </c>
      <c r="F26" s="30">
        <v>0</v>
      </c>
      <c r="G26" s="143">
        <v>642860.39</v>
      </c>
    </row>
    <row r="27" spans="2:7" ht="16.5">
      <c r="B27" s="53" t="s">
        <v>71</v>
      </c>
      <c r="C27" s="30">
        <v>2828658.95</v>
      </c>
      <c r="D27" s="30">
        <v>8290472.55</v>
      </c>
      <c r="E27" s="30">
        <v>50870022.33</v>
      </c>
      <c r="F27" s="30">
        <v>30896707.25</v>
      </c>
      <c r="G27" s="143">
        <v>92885861.08</v>
      </c>
    </row>
    <row r="28" spans="2:7" ht="16.5">
      <c r="B28" s="53" t="s">
        <v>72</v>
      </c>
      <c r="C28" s="30">
        <v>2890127.48</v>
      </c>
      <c r="D28" s="30">
        <v>18597826.38</v>
      </c>
      <c r="E28" s="30">
        <v>9157026.85</v>
      </c>
      <c r="F28" s="30">
        <v>1871032.48</v>
      </c>
      <c r="G28" s="143">
        <v>32516013.19</v>
      </c>
    </row>
    <row r="29" spans="2:7" ht="16.5">
      <c r="B29" s="53" t="s">
        <v>73</v>
      </c>
      <c r="C29" s="30">
        <v>988706.65</v>
      </c>
      <c r="D29" s="30">
        <v>1390000</v>
      </c>
      <c r="E29" s="30">
        <v>37681151.24</v>
      </c>
      <c r="F29" s="30">
        <v>0</v>
      </c>
      <c r="G29" s="143">
        <v>40059857.89</v>
      </c>
    </row>
    <row r="30" spans="2:7" ht="16.5">
      <c r="B30" s="133" t="s">
        <v>162</v>
      </c>
      <c r="C30" s="144"/>
      <c r="D30" s="144"/>
      <c r="E30" s="91"/>
      <c r="F30" s="91"/>
      <c r="G30" s="145"/>
    </row>
  </sheetData>
  <mergeCells count="3">
    <mergeCell ref="A1:Z1"/>
    <mergeCell ref="B3:B4"/>
    <mergeCell ref="C3:G3"/>
  </mergeCells>
  <conditionalFormatting sqref="B6:B29">
    <cfRule type="duplicateValues" priority="1" dxfId="0">
      <formula>AND(COUNTIF($B$6:$B$29,B6)&gt;1,NOT(ISBLANK(B6)))</formula>
    </cfRule>
  </conditionalFormatting>
  <hyperlinks>
    <hyperlink ref="I3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5.75390625" style="51" customWidth="1"/>
    <col min="3" max="3" width="14.875" style="51" customWidth="1"/>
    <col min="4" max="4" width="13.875" style="51" customWidth="1"/>
    <col min="5" max="16384" width="11.00390625" style="51" customWidth="1"/>
  </cols>
  <sheetData>
    <row r="1" spans="1:26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</row>
    <row r="3" spans="2:6" s="200" customFormat="1" ht="40.5">
      <c r="B3" s="332" t="s">
        <v>135</v>
      </c>
      <c r="C3" s="253" t="s">
        <v>145</v>
      </c>
      <c r="D3" s="177" t="s">
        <v>146</v>
      </c>
      <c r="F3" s="171" t="s">
        <v>221</v>
      </c>
    </row>
    <row r="4" spans="2:4" s="200" customFormat="1" ht="15.75">
      <c r="B4" s="333"/>
      <c r="C4" s="177" t="s">
        <v>147</v>
      </c>
      <c r="D4" s="177" t="s">
        <v>147</v>
      </c>
    </row>
    <row r="5" spans="2:4" s="200" customFormat="1" ht="15.75">
      <c r="B5" s="248" t="s">
        <v>82</v>
      </c>
      <c r="C5" s="244">
        <v>88307526.99000001</v>
      </c>
      <c r="D5" s="244">
        <v>42545971.23000001</v>
      </c>
    </row>
    <row r="6" spans="2:4" ht="16.5">
      <c r="B6" s="53" t="s">
        <v>48</v>
      </c>
      <c r="C6" s="13">
        <v>950597.89</v>
      </c>
      <c r="D6" s="13">
        <v>890218.64</v>
      </c>
    </row>
    <row r="7" spans="2:4" ht="16.5">
      <c r="B7" s="53" t="s">
        <v>50</v>
      </c>
      <c r="C7" s="13">
        <v>420736.86</v>
      </c>
      <c r="D7" s="13">
        <v>158967.38</v>
      </c>
    </row>
    <row r="8" spans="2:4" ht="16.5">
      <c r="B8" s="53" t="s">
        <v>83</v>
      </c>
      <c r="C8" s="146">
        <v>1479431.71</v>
      </c>
      <c r="D8" s="146">
        <v>396874.6</v>
      </c>
    </row>
    <row r="9" spans="2:4" ht="16.5">
      <c r="B9" s="53" t="s">
        <v>52</v>
      </c>
      <c r="C9" s="146">
        <v>1341365.59</v>
      </c>
      <c r="D9" s="146">
        <v>1187123.13</v>
      </c>
    </row>
    <row r="10" spans="2:4" ht="16.5">
      <c r="B10" s="53" t="s">
        <v>53</v>
      </c>
      <c r="C10" s="146">
        <v>44589.3</v>
      </c>
      <c r="D10" s="146">
        <v>39589.3</v>
      </c>
    </row>
    <row r="11" spans="2:4" ht="16.5">
      <c r="B11" s="53" t="s">
        <v>54</v>
      </c>
      <c r="C11" s="146">
        <v>750994.46</v>
      </c>
      <c r="D11" s="146">
        <v>33638</v>
      </c>
    </row>
    <row r="12" spans="2:4" ht="16.5">
      <c r="B12" s="53" t="s">
        <v>55</v>
      </c>
      <c r="C12" s="146">
        <v>51531936.6</v>
      </c>
      <c r="D12" s="146">
        <v>25284031</v>
      </c>
    </row>
    <row r="13" spans="2:4" ht="16.5">
      <c r="B13" s="53" t="s">
        <v>56</v>
      </c>
      <c r="C13" s="146">
        <v>481066.63</v>
      </c>
      <c r="D13" s="146">
        <v>475358.34</v>
      </c>
    </row>
    <row r="14" spans="2:4" ht="16.5">
      <c r="B14" s="53" t="s">
        <v>57</v>
      </c>
      <c r="C14" s="146">
        <v>168508</v>
      </c>
      <c r="D14" s="146">
        <v>168508</v>
      </c>
    </row>
    <row r="15" spans="2:4" ht="16.5">
      <c r="B15" s="53" t="s">
        <v>59</v>
      </c>
      <c r="C15" s="146">
        <v>1341156.09</v>
      </c>
      <c r="D15" s="146">
        <v>958136.59</v>
      </c>
    </row>
    <row r="16" spans="2:4" ht="16.5">
      <c r="B16" s="53" t="s">
        <v>60</v>
      </c>
      <c r="C16" s="146">
        <v>1359224.66</v>
      </c>
      <c r="D16" s="146">
        <v>907932</v>
      </c>
    </row>
    <row r="17" spans="2:4" ht="16.5">
      <c r="B17" s="53" t="s">
        <v>61</v>
      </c>
      <c r="C17" s="146">
        <v>620979.66</v>
      </c>
      <c r="D17" s="146">
        <v>510373.29</v>
      </c>
    </row>
    <row r="18" spans="2:4" ht="16.5">
      <c r="B18" s="53" t="s">
        <v>62</v>
      </c>
      <c r="C18" s="146">
        <v>126623.05</v>
      </c>
      <c r="D18" s="146">
        <v>126623.05</v>
      </c>
    </row>
    <row r="19" spans="2:4" ht="16.5">
      <c r="B19" s="53" t="s">
        <v>63</v>
      </c>
      <c r="C19" s="146">
        <v>2688441.27</v>
      </c>
      <c r="D19" s="146">
        <v>1768881.13</v>
      </c>
    </row>
    <row r="20" spans="2:4" ht="16.5">
      <c r="B20" s="53" t="s">
        <v>64</v>
      </c>
      <c r="C20" s="146">
        <v>4737428.05</v>
      </c>
      <c r="D20" s="146">
        <v>889127.97</v>
      </c>
    </row>
    <row r="21" spans="2:4" ht="16.5">
      <c r="B21" s="53" t="s">
        <v>65</v>
      </c>
      <c r="C21" s="146">
        <v>702458.14</v>
      </c>
      <c r="D21" s="146">
        <v>702458.14</v>
      </c>
    </row>
    <row r="22" spans="2:4" ht="16.5">
      <c r="B22" s="53" t="s">
        <v>66</v>
      </c>
      <c r="C22" s="146">
        <v>2296047.27</v>
      </c>
      <c r="D22" s="146">
        <v>1300757.28</v>
      </c>
    </row>
    <row r="23" spans="2:4" ht="16.5">
      <c r="B23" s="53" t="s">
        <v>67</v>
      </c>
      <c r="C23" s="146">
        <v>2319044.67</v>
      </c>
      <c r="D23" s="146">
        <v>1095786.39</v>
      </c>
    </row>
    <row r="24" spans="2:4" ht="16.5">
      <c r="B24" s="53" t="s">
        <v>68</v>
      </c>
      <c r="C24" s="146">
        <v>406588.31</v>
      </c>
      <c r="D24" s="146">
        <v>363610.88</v>
      </c>
    </row>
    <row r="25" spans="2:4" ht="16.5">
      <c r="B25" s="53" t="s">
        <v>69</v>
      </c>
      <c r="C25" s="146">
        <v>779482.78</v>
      </c>
      <c r="D25" s="146">
        <v>657554.28</v>
      </c>
    </row>
    <row r="26" spans="2:4" ht="28.5">
      <c r="B26" s="6" t="s">
        <v>70</v>
      </c>
      <c r="C26" s="146">
        <v>425560.39</v>
      </c>
      <c r="D26" s="146">
        <v>336479.07</v>
      </c>
    </row>
    <row r="27" spans="2:4" ht="16.5">
      <c r="B27" s="53" t="s">
        <v>71</v>
      </c>
      <c r="C27" s="146">
        <v>6242615.94</v>
      </c>
      <c r="D27" s="146">
        <v>1307346.35</v>
      </c>
    </row>
    <row r="28" spans="2:4" ht="16.5">
      <c r="B28" s="53" t="s">
        <v>72</v>
      </c>
      <c r="C28" s="146">
        <v>5921229.67</v>
      </c>
      <c r="D28" s="146">
        <v>2215339.42</v>
      </c>
    </row>
    <row r="29" spans="2:4" ht="16.5">
      <c r="B29" s="53" t="s">
        <v>73</v>
      </c>
      <c r="C29" s="146">
        <v>1171420</v>
      </c>
      <c r="D29" s="146">
        <v>771257</v>
      </c>
    </row>
    <row r="30" spans="2:4" ht="16.5">
      <c r="B30" s="133" t="s">
        <v>162</v>
      </c>
      <c r="C30" s="109"/>
      <c r="D30" s="109"/>
    </row>
  </sheetData>
  <mergeCells count="2">
    <mergeCell ref="A1:Z1"/>
    <mergeCell ref="B3:B4"/>
  </mergeCells>
  <conditionalFormatting sqref="B6:B29">
    <cfRule type="duplicateValues" priority="1" dxfId="0">
      <formula>AND(COUNTIF($B$6:$B$29,B6)&gt;1,NOT(ISBLANK(B6)))</formula>
    </cfRule>
  </conditionalFormatting>
  <hyperlinks>
    <hyperlink ref="F3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1.00390625" style="51" customWidth="1"/>
    <col min="3" max="3" width="17.00390625" style="51" bestFit="1" customWidth="1"/>
    <col min="4" max="16384" width="11.00390625" style="51" customWidth="1"/>
  </cols>
  <sheetData>
    <row r="1" spans="1:26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</row>
    <row r="3" spans="2:5" s="200" customFormat="1" ht="15.75">
      <c r="B3" s="208" t="s">
        <v>46</v>
      </c>
      <c r="C3" s="208" t="s">
        <v>47</v>
      </c>
      <c r="E3" s="171" t="s">
        <v>221</v>
      </c>
    </row>
    <row r="4" spans="2:3" ht="16.5">
      <c r="B4" s="80" t="s">
        <v>48</v>
      </c>
      <c r="C4" s="48" t="s">
        <v>49</v>
      </c>
    </row>
    <row r="5" spans="2:3" ht="16.5">
      <c r="B5" s="80" t="s">
        <v>50</v>
      </c>
      <c r="C5" s="48" t="s">
        <v>49</v>
      </c>
    </row>
    <row r="6" spans="2:3" ht="16.5">
      <c r="B6" s="80" t="s">
        <v>51</v>
      </c>
      <c r="C6" s="48" t="s">
        <v>49</v>
      </c>
    </row>
    <row r="7" spans="2:3" ht="16.5">
      <c r="B7" s="80" t="s">
        <v>52</v>
      </c>
      <c r="C7" s="48" t="s">
        <v>49</v>
      </c>
    </row>
    <row r="8" spans="2:3" ht="16.5">
      <c r="B8" s="80" t="s">
        <v>53</v>
      </c>
      <c r="C8" s="48" t="s">
        <v>49</v>
      </c>
    </row>
    <row r="9" spans="2:3" ht="16.5">
      <c r="B9" s="80" t="s">
        <v>54</v>
      </c>
      <c r="C9" s="48" t="s">
        <v>49</v>
      </c>
    </row>
    <row r="10" spans="2:3" ht="16.5">
      <c r="B10" s="80" t="s">
        <v>55</v>
      </c>
      <c r="C10" s="48" t="s">
        <v>49</v>
      </c>
    </row>
    <row r="11" spans="2:3" ht="16.5">
      <c r="B11" s="80" t="s">
        <v>56</v>
      </c>
      <c r="C11" s="48" t="s">
        <v>49</v>
      </c>
    </row>
    <row r="12" spans="2:3" ht="16.5">
      <c r="B12" s="80" t="s">
        <v>57</v>
      </c>
      <c r="C12" s="48" t="s">
        <v>58</v>
      </c>
    </row>
    <row r="13" spans="2:3" ht="16.5">
      <c r="B13" s="80" t="s">
        <v>59</v>
      </c>
      <c r="C13" s="48" t="s">
        <v>49</v>
      </c>
    </row>
    <row r="14" spans="2:3" ht="16.5">
      <c r="B14" s="80" t="s">
        <v>60</v>
      </c>
      <c r="C14" s="48" t="s">
        <v>49</v>
      </c>
    </row>
    <row r="15" spans="2:3" ht="16.5">
      <c r="B15" s="80" t="s">
        <v>61</v>
      </c>
      <c r="C15" s="48" t="s">
        <v>49</v>
      </c>
    </row>
    <row r="16" spans="2:3" ht="16.5">
      <c r="B16" s="80" t="s">
        <v>62</v>
      </c>
      <c r="C16" s="48" t="s">
        <v>49</v>
      </c>
    </row>
    <row r="17" spans="2:3" ht="16.5">
      <c r="B17" s="80" t="s">
        <v>63</v>
      </c>
      <c r="C17" s="48" t="s">
        <v>49</v>
      </c>
    </row>
    <row r="18" spans="2:3" ht="28.5">
      <c r="B18" s="80" t="s">
        <v>64</v>
      </c>
      <c r="C18" s="48" t="s">
        <v>58</v>
      </c>
    </row>
    <row r="19" spans="2:3" ht="16.5">
      <c r="B19" s="80" t="s">
        <v>65</v>
      </c>
      <c r="C19" s="48" t="s">
        <v>49</v>
      </c>
    </row>
    <row r="20" spans="2:3" ht="16.5">
      <c r="B20" s="80" t="s">
        <v>66</v>
      </c>
      <c r="C20" s="48" t="s">
        <v>58</v>
      </c>
    </row>
    <row r="21" spans="2:3" ht="16.5">
      <c r="B21" s="80" t="s">
        <v>67</v>
      </c>
      <c r="C21" s="48" t="s">
        <v>58</v>
      </c>
    </row>
    <row r="22" spans="2:3" ht="16.5">
      <c r="B22" s="80" t="s">
        <v>68</v>
      </c>
      <c r="C22" s="48" t="s">
        <v>49</v>
      </c>
    </row>
    <row r="23" spans="2:3" ht="16.5">
      <c r="B23" s="80" t="s">
        <v>69</v>
      </c>
      <c r="C23" s="48" t="s">
        <v>49</v>
      </c>
    </row>
    <row r="24" spans="2:3" ht="57">
      <c r="B24" s="81" t="s">
        <v>70</v>
      </c>
      <c r="C24" s="48" t="s">
        <v>49</v>
      </c>
    </row>
    <row r="25" spans="2:3" ht="16.5">
      <c r="B25" s="80" t="s">
        <v>71</v>
      </c>
      <c r="C25" s="48" t="s">
        <v>49</v>
      </c>
    </row>
    <row r="26" spans="2:3" ht="16.5">
      <c r="B26" s="80" t="s">
        <v>72</v>
      </c>
      <c r="C26" s="48" t="s">
        <v>49</v>
      </c>
    </row>
    <row r="27" spans="2:3" ht="28.5">
      <c r="B27" s="80" t="s">
        <v>73</v>
      </c>
      <c r="C27" s="48" t="s">
        <v>58</v>
      </c>
    </row>
    <row r="28" spans="2:3" ht="16.5">
      <c r="B28" s="74" t="s">
        <v>162</v>
      </c>
      <c r="C28" s="82"/>
    </row>
  </sheetData>
  <mergeCells count="1">
    <mergeCell ref="A1:Z1"/>
  </mergeCells>
  <hyperlinks>
    <hyperlink ref="E3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3.625" style="51" customWidth="1"/>
    <col min="3" max="16384" width="11.00390625" style="51" customWidth="1"/>
  </cols>
  <sheetData>
    <row r="1" spans="1:26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</row>
    <row r="2" spans="1:26" ht="15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</row>
    <row r="3" spans="2:16" s="200" customFormat="1" ht="15.75">
      <c r="B3" s="334" t="s">
        <v>74</v>
      </c>
      <c r="C3" s="337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9"/>
      <c r="P3" s="171" t="s">
        <v>221</v>
      </c>
    </row>
    <row r="4" spans="2:14" s="200" customFormat="1" ht="39.75" customHeight="1">
      <c r="B4" s="335"/>
      <c r="C4" s="340" t="s">
        <v>152</v>
      </c>
      <c r="D4" s="341"/>
      <c r="E4" s="340" t="s">
        <v>153</v>
      </c>
      <c r="F4" s="341"/>
      <c r="G4" s="340" t="s">
        <v>155</v>
      </c>
      <c r="H4" s="341"/>
      <c r="I4" s="340" t="s">
        <v>156</v>
      </c>
      <c r="J4" s="341"/>
      <c r="K4" s="340" t="s">
        <v>157</v>
      </c>
      <c r="L4" s="341"/>
      <c r="M4" s="340" t="s">
        <v>76</v>
      </c>
      <c r="N4" s="341"/>
    </row>
    <row r="5" spans="2:14" s="200" customFormat="1" ht="15.75">
      <c r="B5" s="336"/>
      <c r="C5" s="254" t="s">
        <v>80</v>
      </c>
      <c r="D5" s="254" t="s">
        <v>81</v>
      </c>
      <c r="E5" s="254" t="s">
        <v>80</v>
      </c>
      <c r="F5" s="254" t="s">
        <v>81</v>
      </c>
      <c r="G5" s="254" t="s">
        <v>80</v>
      </c>
      <c r="H5" s="254" t="s">
        <v>81</v>
      </c>
      <c r="I5" s="254" t="s">
        <v>80</v>
      </c>
      <c r="J5" s="254" t="s">
        <v>81</v>
      </c>
      <c r="K5" s="254" t="s">
        <v>80</v>
      </c>
      <c r="L5" s="254" t="s">
        <v>81</v>
      </c>
      <c r="M5" s="254" t="s">
        <v>80</v>
      </c>
      <c r="N5" s="254" t="s">
        <v>81</v>
      </c>
    </row>
    <row r="6" spans="2:14" s="200" customFormat="1" ht="27">
      <c r="B6" s="255" t="s">
        <v>82</v>
      </c>
      <c r="C6" s="204">
        <v>33</v>
      </c>
      <c r="D6" s="205">
        <v>1</v>
      </c>
      <c r="E6" s="204">
        <v>19</v>
      </c>
      <c r="F6" s="205">
        <v>0.9999999999999998</v>
      </c>
      <c r="G6" s="204">
        <v>31</v>
      </c>
      <c r="H6" s="205">
        <v>0.9999999999999998</v>
      </c>
      <c r="I6" s="204">
        <v>11</v>
      </c>
      <c r="J6" s="205">
        <v>1</v>
      </c>
      <c r="K6" s="204">
        <v>3</v>
      </c>
      <c r="L6" s="205">
        <v>1</v>
      </c>
      <c r="M6" s="204">
        <v>97</v>
      </c>
      <c r="N6" s="205">
        <v>1.0000000000000002</v>
      </c>
    </row>
    <row r="7" spans="2:14" ht="16.5">
      <c r="B7" s="32" t="s">
        <v>48</v>
      </c>
      <c r="C7" s="3">
        <v>6</v>
      </c>
      <c r="D7" s="50">
        <v>0.18181818181818182</v>
      </c>
      <c r="E7" s="3">
        <v>1</v>
      </c>
      <c r="F7" s="50">
        <v>0.05263157894736842</v>
      </c>
      <c r="G7" s="3">
        <v>1</v>
      </c>
      <c r="H7" s="50">
        <v>0.03225806451612903</v>
      </c>
      <c r="I7" s="3">
        <v>0</v>
      </c>
      <c r="J7" s="50">
        <v>0</v>
      </c>
      <c r="K7" s="3">
        <v>0</v>
      </c>
      <c r="L7" s="50">
        <v>0</v>
      </c>
      <c r="M7" s="26">
        <v>8</v>
      </c>
      <c r="N7" s="147">
        <v>0.08247422680412371</v>
      </c>
    </row>
    <row r="8" spans="2:14" ht="16.5">
      <c r="B8" s="32" t="s">
        <v>139</v>
      </c>
      <c r="C8" s="3">
        <v>1</v>
      </c>
      <c r="D8" s="50">
        <v>0.030303030303030304</v>
      </c>
      <c r="E8" s="3">
        <v>0</v>
      </c>
      <c r="F8" s="50">
        <v>0</v>
      </c>
      <c r="G8" s="3">
        <v>1</v>
      </c>
      <c r="H8" s="50">
        <v>0.03225806451612903</v>
      </c>
      <c r="I8" s="3">
        <v>0</v>
      </c>
      <c r="J8" s="50">
        <v>0</v>
      </c>
      <c r="K8" s="3">
        <v>0</v>
      </c>
      <c r="L8" s="50">
        <v>0</v>
      </c>
      <c r="M8" s="26">
        <v>2</v>
      </c>
      <c r="N8" s="147">
        <v>0.020618556701030927</v>
      </c>
    </row>
    <row r="9" spans="2:14" ht="16.5">
      <c r="B9" s="32" t="s">
        <v>83</v>
      </c>
      <c r="C9" s="3">
        <v>0</v>
      </c>
      <c r="D9" s="50">
        <v>0</v>
      </c>
      <c r="E9" s="3">
        <v>1</v>
      </c>
      <c r="F9" s="50">
        <v>0.05263157894736842</v>
      </c>
      <c r="G9" s="3">
        <v>0</v>
      </c>
      <c r="H9" s="50">
        <v>0</v>
      </c>
      <c r="I9" s="3">
        <v>0</v>
      </c>
      <c r="J9" s="50">
        <v>0</v>
      </c>
      <c r="K9" s="3">
        <v>0</v>
      </c>
      <c r="L9" s="50">
        <v>0</v>
      </c>
      <c r="M9" s="26">
        <v>1</v>
      </c>
      <c r="N9" s="147">
        <v>0.010309278350515464</v>
      </c>
    </row>
    <row r="10" spans="2:14" ht="16.5">
      <c r="B10" s="32" t="s">
        <v>52</v>
      </c>
      <c r="C10" s="3">
        <v>0</v>
      </c>
      <c r="D10" s="50">
        <v>0</v>
      </c>
      <c r="E10" s="3">
        <v>1</v>
      </c>
      <c r="F10" s="50">
        <v>0.05263157894736842</v>
      </c>
      <c r="G10" s="3">
        <v>2</v>
      </c>
      <c r="H10" s="50">
        <v>0.06451612903225806</v>
      </c>
      <c r="I10" s="3">
        <v>0</v>
      </c>
      <c r="J10" s="50">
        <v>0</v>
      </c>
      <c r="K10" s="3">
        <v>0</v>
      </c>
      <c r="L10" s="50">
        <v>0</v>
      </c>
      <c r="M10" s="26">
        <v>3</v>
      </c>
      <c r="N10" s="147">
        <v>0.030927835051546393</v>
      </c>
    </row>
    <row r="11" spans="2:14" ht="16.5">
      <c r="B11" s="32" t="s">
        <v>53</v>
      </c>
      <c r="C11" s="3">
        <v>0</v>
      </c>
      <c r="D11" s="50">
        <v>0</v>
      </c>
      <c r="E11" s="3">
        <v>1</v>
      </c>
      <c r="F11" s="50">
        <v>0.05263157894736842</v>
      </c>
      <c r="G11" s="3">
        <v>0</v>
      </c>
      <c r="H11" s="50">
        <v>0</v>
      </c>
      <c r="I11" s="3">
        <v>0</v>
      </c>
      <c r="J11" s="50">
        <v>0</v>
      </c>
      <c r="K11" s="3">
        <v>0</v>
      </c>
      <c r="L11" s="50">
        <v>0</v>
      </c>
      <c r="M11" s="26">
        <v>1</v>
      </c>
      <c r="N11" s="147">
        <v>0.010309278350515464</v>
      </c>
    </row>
    <row r="12" spans="2:14" ht="16.5">
      <c r="B12" s="32" t="s">
        <v>54</v>
      </c>
      <c r="C12" s="3">
        <v>0</v>
      </c>
      <c r="D12" s="50">
        <v>0</v>
      </c>
      <c r="E12" s="3">
        <v>0</v>
      </c>
      <c r="F12" s="50">
        <v>0</v>
      </c>
      <c r="G12" s="3">
        <v>1</v>
      </c>
      <c r="H12" s="50">
        <v>0.03225806451612903</v>
      </c>
      <c r="I12" s="3">
        <v>0</v>
      </c>
      <c r="J12" s="50">
        <v>0</v>
      </c>
      <c r="K12" s="3">
        <v>0</v>
      </c>
      <c r="L12" s="50">
        <v>0</v>
      </c>
      <c r="M12" s="26">
        <v>1</v>
      </c>
      <c r="N12" s="147">
        <v>0.010309278350515464</v>
      </c>
    </row>
    <row r="13" spans="2:14" ht="16.5">
      <c r="B13" s="32" t="s">
        <v>55</v>
      </c>
      <c r="C13" s="3">
        <v>2</v>
      </c>
      <c r="D13" s="50">
        <v>0.06060606060606061</v>
      </c>
      <c r="E13" s="3">
        <v>0</v>
      </c>
      <c r="F13" s="50">
        <v>0</v>
      </c>
      <c r="G13" s="3">
        <v>0</v>
      </c>
      <c r="H13" s="50">
        <v>0</v>
      </c>
      <c r="I13" s="3">
        <v>0</v>
      </c>
      <c r="J13" s="50">
        <v>0</v>
      </c>
      <c r="K13" s="3">
        <v>0</v>
      </c>
      <c r="L13" s="50">
        <v>0</v>
      </c>
      <c r="M13" s="26">
        <v>2</v>
      </c>
      <c r="N13" s="147">
        <v>0.020618556701030927</v>
      </c>
    </row>
    <row r="14" spans="2:14" ht="16.5">
      <c r="B14" s="32" t="s">
        <v>56</v>
      </c>
      <c r="C14" s="3">
        <v>4</v>
      </c>
      <c r="D14" s="50">
        <v>0.12121212121212122</v>
      </c>
      <c r="E14" s="3">
        <v>1</v>
      </c>
      <c r="F14" s="50">
        <v>0.05263157894736842</v>
      </c>
      <c r="G14" s="3">
        <v>3</v>
      </c>
      <c r="H14" s="50">
        <v>0.0967741935483871</v>
      </c>
      <c r="I14" s="3">
        <v>1</v>
      </c>
      <c r="J14" s="50">
        <v>0.09090909090909091</v>
      </c>
      <c r="K14" s="3">
        <v>0</v>
      </c>
      <c r="L14" s="50">
        <v>0</v>
      </c>
      <c r="M14" s="26">
        <v>9</v>
      </c>
      <c r="N14" s="147">
        <v>0.09278350515463918</v>
      </c>
    </row>
    <row r="15" spans="2:14" ht="16.5">
      <c r="B15" s="32" t="s">
        <v>140</v>
      </c>
      <c r="C15" s="3">
        <v>0</v>
      </c>
      <c r="D15" s="50">
        <v>0</v>
      </c>
      <c r="E15" s="3">
        <v>0</v>
      </c>
      <c r="F15" s="50">
        <v>0</v>
      </c>
      <c r="G15" s="3">
        <v>0</v>
      </c>
      <c r="H15" s="50">
        <v>0</v>
      </c>
      <c r="I15" s="3">
        <v>1</v>
      </c>
      <c r="J15" s="50">
        <v>0.09090909090909091</v>
      </c>
      <c r="K15" s="3">
        <v>0</v>
      </c>
      <c r="L15" s="50">
        <v>0</v>
      </c>
      <c r="M15" s="26">
        <v>1</v>
      </c>
      <c r="N15" s="147">
        <v>0.010309278350515464</v>
      </c>
    </row>
    <row r="16" spans="2:14" ht="16.5">
      <c r="B16" s="32" t="s">
        <v>59</v>
      </c>
      <c r="C16" s="3">
        <v>0</v>
      </c>
      <c r="D16" s="50">
        <v>0</v>
      </c>
      <c r="E16" s="3">
        <v>3</v>
      </c>
      <c r="F16" s="50">
        <v>0.15789473684210525</v>
      </c>
      <c r="G16" s="3">
        <v>0</v>
      </c>
      <c r="H16" s="50">
        <v>0</v>
      </c>
      <c r="I16" s="3">
        <v>1</v>
      </c>
      <c r="J16" s="50">
        <v>0.09090909090909091</v>
      </c>
      <c r="K16" s="3">
        <v>0</v>
      </c>
      <c r="L16" s="50">
        <v>0</v>
      </c>
      <c r="M16" s="26">
        <v>4</v>
      </c>
      <c r="N16" s="147">
        <v>0.041237113402061855</v>
      </c>
    </row>
    <row r="17" spans="2:14" ht="16.5">
      <c r="B17" s="32" t="s">
        <v>60</v>
      </c>
      <c r="C17" s="3">
        <v>0</v>
      </c>
      <c r="D17" s="50">
        <v>0</v>
      </c>
      <c r="E17" s="3">
        <v>1</v>
      </c>
      <c r="F17" s="50">
        <v>0.05263157894736842</v>
      </c>
      <c r="G17" s="3">
        <v>6</v>
      </c>
      <c r="H17" s="50">
        <v>0.1935483870967742</v>
      </c>
      <c r="I17" s="3">
        <v>2</v>
      </c>
      <c r="J17" s="50">
        <v>0.18181818181818182</v>
      </c>
      <c r="K17" s="3">
        <v>0</v>
      </c>
      <c r="L17" s="50">
        <v>0</v>
      </c>
      <c r="M17" s="26">
        <v>9</v>
      </c>
      <c r="N17" s="147">
        <v>0.09278350515463918</v>
      </c>
    </row>
    <row r="18" spans="2:14" ht="16.5">
      <c r="B18" s="32" t="s">
        <v>61</v>
      </c>
      <c r="C18" s="3">
        <v>0</v>
      </c>
      <c r="D18" s="50">
        <v>0</v>
      </c>
      <c r="E18" s="3">
        <v>0</v>
      </c>
      <c r="F18" s="50">
        <v>0</v>
      </c>
      <c r="G18" s="3">
        <v>2</v>
      </c>
      <c r="H18" s="50">
        <v>0.06451612903225806</v>
      </c>
      <c r="I18" s="3">
        <v>1</v>
      </c>
      <c r="J18" s="50">
        <v>0.09090909090909091</v>
      </c>
      <c r="K18" s="3">
        <v>1</v>
      </c>
      <c r="L18" s="50">
        <v>0.3333333333333333</v>
      </c>
      <c r="M18" s="26">
        <v>4</v>
      </c>
      <c r="N18" s="147">
        <v>0.041237113402061855</v>
      </c>
    </row>
    <row r="19" spans="2:14" ht="16.5">
      <c r="B19" s="32" t="s">
        <v>141</v>
      </c>
      <c r="C19" s="3">
        <v>0</v>
      </c>
      <c r="D19" s="50">
        <v>0</v>
      </c>
      <c r="E19" s="3">
        <v>1</v>
      </c>
      <c r="F19" s="50">
        <v>0.05263157894736842</v>
      </c>
      <c r="G19" s="3">
        <v>0</v>
      </c>
      <c r="H19" s="50">
        <v>0</v>
      </c>
      <c r="I19" s="3">
        <v>0</v>
      </c>
      <c r="J19" s="50">
        <v>0</v>
      </c>
      <c r="K19" s="3">
        <v>0</v>
      </c>
      <c r="L19" s="50">
        <v>0</v>
      </c>
      <c r="M19" s="26">
        <v>1</v>
      </c>
      <c r="N19" s="147">
        <v>0.010309278350515464</v>
      </c>
    </row>
    <row r="20" spans="2:14" ht="16.5">
      <c r="B20" s="32" t="s">
        <v>142</v>
      </c>
      <c r="C20" s="3">
        <v>6</v>
      </c>
      <c r="D20" s="50">
        <v>0.18181818181818182</v>
      </c>
      <c r="E20" s="3">
        <v>2</v>
      </c>
      <c r="F20" s="50">
        <v>0.10526315789473684</v>
      </c>
      <c r="G20" s="3">
        <v>0</v>
      </c>
      <c r="H20" s="50">
        <v>0</v>
      </c>
      <c r="I20" s="3">
        <v>0</v>
      </c>
      <c r="J20" s="50">
        <v>0</v>
      </c>
      <c r="K20" s="3">
        <v>0</v>
      </c>
      <c r="L20" s="50">
        <v>0</v>
      </c>
      <c r="M20" s="26">
        <v>8</v>
      </c>
      <c r="N20" s="147">
        <v>0.08247422680412371</v>
      </c>
    </row>
    <row r="21" spans="2:14" ht="28.5">
      <c r="B21" s="32" t="s">
        <v>64</v>
      </c>
      <c r="C21" s="3">
        <v>0</v>
      </c>
      <c r="D21" s="50">
        <v>0</v>
      </c>
      <c r="E21" s="3">
        <v>1</v>
      </c>
      <c r="F21" s="50">
        <v>0.05263157894736842</v>
      </c>
      <c r="G21" s="3">
        <v>1</v>
      </c>
      <c r="H21" s="50">
        <v>0.03225806451612903</v>
      </c>
      <c r="I21" s="3">
        <v>0</v>
      </c>
      <c r="J21" s="50">
        <v>0</v>
      </c>
      <c r="K21" s="3">
        <v>0</v>
      </c>
      <c r="L21" s="50">
        <v>0</v>
      </c>
      <c r="M21" s="26">
        <v>2</v>
      </c>
      <c r="N21" s="147">
        <v>0.020618556701030927</v>
      </c>
    </row>
    <row r="22" spans="2:14" ht="16.5">
      <c r="B22" s="32" t="s">
        <v>65</v>
      </c>
      <c r="C22" s="3">
        <v>0</v>
      </c>
      <c r="D22" s="50">
        <v>0</v>
      </c>
      <c r="E22" s="3">
        <v>0</v>
      </c>
      <c r="F22" s="50">
        <v>0</v>
      </c>
      <c r="G22" s="3">
        <v>2</v>
      </c>
      <c r="H22" s="50">
        <v>0.06451612903225806</v>
      </c>
      <c r="I22" s="3">
        <v>0</v>
      </c>
      <c r="J22" s="50">
        <v>0</v>
      </c>
      <c r="K22" s="3">
        <v>0</v>
      </c>
      <c r="L22" s="50">
        <v>0</v>
      </c>
      <c r="M22" s="26">
        <v>2</v>
      </c>
      <c r="N22" s="147">
        <v>0.020618556701030927</v>
      </c>
    </row>
    <row r="23" spans="2:14" ht="16.5">
      <c r="B23" s="32" t="s">
        <v>66</v>
      </c>
      <c r="C23" s="3">
        <v>0</v>
      </c>
      <c r="D23" s="50">
        <v>0</v>
      </c>
      <c r="E23" s="3">
        <v>1</v>
      </c>
      <c r="F23" s="50">
        <v>0.05263157894736842</v>
      </c>
      <c r="G23" s="3">
        <v>1</v>
      </c>
      <c r="H23" s="50">
        <v>0.03225806451612903</v>
      </c>
      <c r="I23" s="3">
        <v>0</v>
      </c>
      <c r="J23" s="50">
        <v>0</v>
      </c>
      <c r="K23" s="3">
        <v>0</v>
      </c>
      <c r="L23" s="50">
        <v>0</v>
      </c>
      <c r="M23" s="26">
        <v>2</v>
      </c>
      <c r="N23" s="147">
        <v>0.020618556701030927</v>
      </c>
    </row>
    <row r="24" spans="2:14" ht="16.5">
      <c r="B24" s="32" t="s">
        <v>67</v>
      </c>
      <c r="C24" s="3">
        <v>6</v>
      </c>
      <c r="D24" s="50">
        <v>0.18181818181818182</v>
      </c>
      <c r="E24" s="3">
        <v>0</v>
      </c>
      <c r="F24" s="50">
        <v>0</v>
      </c>
      <c r="G24" s="3">
        <v>0</v>
      </c>
      <c r="H24" s="50">
        <v>0</v>
      </c>
      <c r="I24" s="3">
        <v>0</v>
      </c>
      <c r="J24" s="50">
        <v>0</v>
      </c>
      <c r="K24" s="3">
        <v>0</v>
      </c>
      <c r="L24" s="50">
        <v>0</v>
      </c>
      <c r="M24" s="26">
        <v>6</v>
      </c>
      <c r="N24" s="147">
        <v>0.061855670103092786</v>
      </c>
    </row>
    <row r="25" spans="2:14" ht="16.5">
      <c r="B25" s="32" t="s">
        <v>68</v>
      </c>
      <c r="C25" s="3">
        <v>3</v>
      </c>
      <c r="D25" s="50">
        <v>0.09090909090909091</v>
      </c>
      <c r="E25" s="3">
        <v>1</v>
      </c>
      <c r="F25" s="50">
        <v>0.05263157894736842</v>
      </c>
      <c r="G25" s="3">
        <v>7</v>
      </c>
      <c r="H25" s="50">
        <v>0.22580645161290322</v>
      </c>
      <c r="I25" s="3">
        <v>0</v>
      </c>
      <c r="J25" s="50">
        <v>0</v>
      </c>
      <c r="K25" s="3">
        <v>2</v>
      </c>
      <c r="L25" s="50">
        <v>0.6666666666666666</v>
      </c>
      <c r="M25" s="26">
        <v>13</v>
      </c>
      <c r="N25" s="147">
        <v>0.13402061855670103</v>
      </c>
    </row>
    <row r="26" spans="2:14" ht="16.5">
      <c r="B26" s="32" t="s">
        <v>69</v>
      </c>
      <c r="C26" s="3">
        <v>1</v>
      </c>
      <c r="D26" s="50">
        <v>0.030303030303030304</v>
      </c>
      <c r="E26" s="3">
        <v>2</v>
      </c>
      <c r="F26" s="50">
        <v>0.10526315789473684</v>
      </c>
      <c r="G26" s="3">
        <v>0</v>
      </c>
      <c r="H26" s="50">
        <v>0</v>
      </c>
      <c r="I26" s="3">
        <v>1</v>
      </c>
      <c r="J26" s="50">
        <v>0.09090909090909091</v>
      </c>
      <c r="K26" s="3">
        <v>0</v>
      </c>
      <c r="L26" s="50">
        <v>0</v>
      </c>
      <c r="M26" s="26">
        <v>4</v>
      </c>
      <c r="N26" s="147">
        <v>0.041237113402061855</v>
      </c>
    </row>
    <row r="27" spans="2:14" ht="42.75">
      <c r="B27" s="32" t="s">
        <v>143</v>
      </c>
      <c r="C27" s="3">
        <v>0</v>
      </c>
      <c r="D27" s="50">
        <v>0</v>
      </c>
      <c r="E27" s="3">
        <v>1</v>
      </c>
      <c r="F27" s="50">
        <v>0.05263157894736842</v>
      </c>
      <c r="G27" s="3">
        <v>1</v>
      </c>
      <c r="H27" s="50">
        <v>0.03225806451612903</v>
      </c>
      <c r="I27" s="3">
        <v>2</v>
      </c>
      <c r="J27" s="50">
        <v>0.18181818181818182</v>
      </c>
      <c r="K27" s="3">
        <v>0</v>
      </c>
      <c r="L27" s="50">
        <v>0</v>
      </c>
      <c r="M27" s="26">
        <v>4</v>
      </c>
      <c r="N27" s="147">
        <v>0.041237113402061855</v>
      </c>
    </row>
    <row r="28" spans="2:14" ht="16.5">
      <c r="B28" s="32" t="s">
        <v>144</v>
      </c>
      <c r="C28" s="3">
        <v>3</v>
      </c>
      <c r="D28" s="50">
        <v>0.09090909090909091</v>
      </c>
      <c r="E28" s="3">
        <v>1</v>
      </c>
      <c r="F28" s="50">
        <v>0.05263157894736842</v>
      </c>
      <c r="G28" s="3">
        <v>2</v>
      </c>
      <c r="H28" s="50">
        <v>0.06451612903225806</v>
      </c>
      <c r="I28" s="3">
        <v>1</v>
      </c>
      <c r="J28" s="50">
        <v>0.09090909090909091</v>
      </c>
      <c r="K28" s="3">
        <v>0</v>
      </c>
      <c r="L28" s="50">
        <v>0</v>
      </c>
      <c r="M28" s="26">
        <v>7</v>
      </c>
      <c r="N28" s="147">
        <v>0.07216494845360824</v>
      </c>
    </row>
    <row r="29" spans="2:14" ht="16.5">
      <c r="B29" s="32" t="s">
        <v>72</v>
      </c>
      <c r="C29" s="3">
        <v>0</v>
      </c>
      <c r="D29" s="50">
        <v>0</v>
      </c>
      <c r="E29" s="3">
        <v>0</v>
      </c>
      <c r="F29" s="50">
        <v>0</v>
      </c>
      <c r="G29" s="3">
        <v>1</v>
      </c>
      <c r="H29" s="50">
        <v>0.03225806451612903</v>
      </c>
      <c r="I29" s="3">
        <v>1</v>
      </c>
      <c r="J29" s="50">
        <v>0.09090909090909091</v>
      </c>
      <c r="K29" s="3">
        <v>0</v>
      </c>
      <c r="L29" s="50">
        <v>0</v>
      </c>
      <c r="M29" s="26">
        <v>2</v>
      </c>
      <c r="N29" s="147">
        <v>0.020618556701030927</v>
      </c>
    </row>
    <row r="30" spans="2:14" ht="28.5">
      <c r="B30" s="32" t="s">
        <v>73</v>
      </c>
      <c r="C30" s="3">
        <v>1</v>
      </c>
      <c r="D30" s="50">
        <v>0.030303030303030304</v>
      </c>
      <c r="E30" s="3">
        <v>0</v>
      </c>
      <c r="F30" s="50">
        <v>0</v>
      </c>
      <c r="G30" s="3">
        <v>0</v>
      </c>
      <c r="H30" s="50">
        <v>0</v>
      </c>
      <c r="I30" s="3">
        <v>0</v>
      </c>
      <c r="J30" s="50">
        <v>0</v>
      </c>
      <c r="K30" s="3">
        <v>0</v>
      </c>
      <c r="L30" s="50">
        <v>0</v>
      </c>
      <c r="M30" s="26">
        <v>1</v>
      </c>
      <c r="N30" s="147">
        <v>0.010309278350515464</v>
      </c>
    </row>
    <row r="31" spans="2:14" ht="16.5">
      <c r="B31" s="133" t="s">
        <v>162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9"/>
    </row>
    <row r="32" spans="2:14" ht="16.5">
      <c r="B32" s="137" t="s">
        <v>211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9"/>
    </row>
  </sheetData>
  <mergeCells count="9">
    <mergeCell ref="A1:Z1"/>
    <mergeCell ref="B3:B5"/>
    <mergeCell ref="C3:N3"/>
    <mergeCell ref="C4:D4"/>
    <mergeCell ref="E4:F4"/>
    <mergeCell ref="G4:H4"/>
    <mergeCell ref="I4:J4"/>
    <mergeCell ref="K4:L4"/>
    <mergeCell ref="M4:N4"/>
  </mergeCells>
  <hyperlinks>
    <hyperlink ref="P3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22.125" style="51" customWidth="1"/>
    <col min="3" max="3" width="13.125" style="51" customWidth="1"/>
    <col min="4" max="4" width="11.875" style="51" customWidth="1"/>
    <col min="5" max="16384" width="11.00390625" style="51" customWidth="1"/>
  </cols>
  <sheetData>
    <row r="1" spans="1:26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</row>
    <row r="2" spans="1:26" ht="15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</row>
    <row r="3" spans="2:7" s="200" customFormat="1" ht="30.75" customHeight="1">
      <c r="B3" s="308" t="s">
        <v>74</v>
      </c>
      <c r="C3" s="310" t="s">
        <v>161</v>
      </c>
      <c r="D3" s="311"/>
      <c r="E3" s="308" t="s">
        <v>109</v>
      </c>
      <c r="G3" s="171" t="s">
        <v>221</v>
      </c>
    </row>
    <row r="4" spans="2:5" s="200" customFormat="1" ht="15.75">
      <c r="B4" s="309"/>
      <c r="C4" s="36" t="s">
        <v>188</v>
      </c>
      <c r="D4" s="175" t="s">
        <v>113</v>
      </c>
      <c r="E4" s="309"/>
    </row>
    <row r="5" spans="2:5" s="200" customFormat="1" ht="15.75">
      <c r="B5" s="232" t="s">
        <v>82</v>
      </c>
      <c r="C5" s="233">
        <v>4</v>
      </c>
      <c r="D5" s="233">
        <v>3</v>
      </c>
      <c r="E5" s="233">
        <v>7</v>
      </c>
    </row>
    <row r="6" spans="2:5" ht="16.5">
      <c r="B6" s="53" t="s">
        <v>48</v>
      </c>
      <c r="C6" s="106">
        <v>0</v>
      </c>
      <c r="D6" s="3">
        <v>0</v>
      </c>
      <c r="E6" s="3">
        <v>0</v>
      </c>
    </row>
    <row r="7" spans="2:5" ht="16.5">
      <c r="B7" s="104" t="s">
        <v>50</v>
      </c>
      <c r="C7" s="106">
        <v>0</v>
      </c>
      <c r="D7" s="106">
        <v>0</v>
      </c>
      <c r="E7" s="3">
        <v>0</v>
      </c>
    </row>
    <row r="8" spans="2:5" ht="16.5">
      <c r="B8" s="53" t="s">
        <v>83</v>
      </c>
      <c r="C8" s="106">
        <v>0</v>
      </c>
      <c r="D8" s="106">
        <v>0</v>
      </c>
      <c r="E8" s="3">
        <v>0</v>
      </c>
    </row>
    <row r="9" spans="2:5" ht="16.5">
      <c r="B9" s="104" t="s">
        <v>52</v>
      </c>
      <c r="C9" s="106">
        <v>1</v>
      </c>
      <c r="D9" s="106">
        <v>0</v>
      </c>
      <c r="E9" s="3">
        <v>1</v>
      </c>
    </row>
    <row r="10" spans="2:5" ht="16.5">
      <c r="B10" s="104" t="s">
        <v>53</v>
      </c>
      <c r="C10" s="106">
        <v>0</v>
      </c>
      <c r="D10" s="106">
        <v>1</v>
      </c>
      <c r="E10" s="3">
        <v>1</v>
      </c>
    </row>
    <row r="11" spans="2:5" ht="16.5">
      <c r="B11" s="53" t="s">
        <v>54</v>
      </c>
      <c r="C11" s="106">
        <v>0</v>
      </c>
      <c r="D11" s="106">
        <v>0</v>
      </c>
      <c r="E11" s="3">
        <v>0</v>
      </c>
    </row>
    <row r="12" spans="2:5" ht="16.5">
      <c r="B12" s="104" t="s">
        <v>55</v>
      </c>
      <c r="C12" s="106">
        <v>1</v>
      </c>
      <c r="D12" s="106">
        <v>0</v>
      </c>
      <c r="E12" s="3">
        <v>1</v>
      </c>
    </row>
    <row r="13" spans="2:5" ht="16.5">
      <c r="B13" s="104" t="s">
        <v>56</v>
      </c>
      <c r="C13" s="106">
        <v>0</v>
      </c>
      <c r="D13" s="106">
        <v>0</v>
      </c>
      <c r="E13" s="3">
        <v>0</v>
      </c>
    </row>
    <row r="14" spans="2:5" ht="16.5">
      <c r="B14" s="53" t="s">
        <v>57</v>
      </c>
      <c r="C14" s="106">
        <v>0</v>
      </c>
      <c r="D14" s="106">
        <v>0</v>
      </c>
      <c r="E14" s="3">
        <v>0</v>
      </c>
    </row>
    <row r="15" spans="2:5" ht="16.5">
      <c r="B15" s="53" t="s">
        <v>59</v>
      </c>
      <c r="C15" s="106">
        <v>0</v>
      </c>
      <c r="D15" s="106">
        <v>0</v>
      </c>
      <c r="E15" s="3">
        <v>0</v>
      </c>
    </row>
    <row r="16" spans="2:5" ht="16.5">
      <c r="B16" s="104" t="s">
        <v>60</v>
      </c>
      <c r="C16" s="106">
        <v>1</v>
      </c>
      <c r="D16" s="106">
        <v>0</v>
      </c>
      <c r="E16" s="3">
        <v>1</v>
      </c>
    </row>
    <row r="17" spans="2:5" ht="16.5">
      <c r="B17" s="104" t="s">
        <v>61</v>
      </c>
      <c r="C17" s="106">
        <v>0</v>
      </c>
      <c r="D17" s="106">
        <v>0</v>
      </c>
      <c r="E17" s="3">
        <v>0</v>
      </c>
    </row>
    <row r="18" spans="2:5" ht="16.5">
      <c r="B18" s="104" t="s">
        <v>62</v>
      </c>
      <c r="C18" s="106">
        <v>0</v>
      </c>
      <c r="D18" s="106">
        <v>0</v>
      </c>
      <c r="E18" s="3">
        <v>0</v>
      </c>
    </row>
    <row r="19" spans="2:5" ht="16.5">
      <c r="B19" s="104" t="s">
        <v>63</v>
      </c>
      <c r="C19" s="106">
        <v>0</v>
      </c>
      <c r="D19" s="106">
        <v>0</v>
      </c>
      <c r="E19" s="3">
        <v>0</v>
      </c>
    </row>
    <row r="20" spans="2:5" ht="16.5">
      <c r="B20" s="53" t="s">
        <v>64</v>
      </c>
      <c r="C20" s="106">
        <v>0</v>
      </c>
      <c r="D20" s="106">
        <v>0</v>
      </c>
      <c r="E20" s="3">
        <v>0</v>
      </c>
    </row>
    <row r="21" spans="2:5" ht="16.5">
      <c r="B21" s="53" t="s">
        <v>65</v>
      </c>
      <c r="C21" s="106">
        <v>0</v>
      </c>
      <c r="D21" s="106">
        <v>0</v>
      </c>
      <c r="E21" s="3">
        <v>0</v>
      </c>
    </row>
    <row r="22" spans="2:5" ht="16.5">
      <c r="B22" s="53" t="s">
        <v>66</v>
      </c>
      <c r="C22" s="106">
        <v>0</v>
      </c>
      <c r="D22" s="106">
        <v>0</v>
      </c>
      <c r="E22" s="3">
        <v>0</v>
      </c>
    </row>
    <row r="23" spans="2:5" ht="16.5">
      <c r="B23" s="53" t="s">
        <v>67</v>
      </c>
      <c r="C23" s="106">
        <v>0</v>
      </c>
      <c r="D23" s="106">
        <v>0</v>
      </c>
      <c r="E23" s="3">
        <v>0</v>
      </c>
    </row>
    <row r="24" spans="2:5" ht="16.5">
      <c r="B24" s="104" t="s">
        <v>68</v>
      </c>
      <c r="C24" s="106">
        <v>0</v>
      </c>
      <c r="D24" s="106">
        <v>1</v>
      </c>
      <c r="E24" s="3">
        <v>1</v>
      </c>
    </row>
    <row r="25" spans="2:5" ht="16.5">
      <c r="B25" s="53" t="s">
        <v>69</v>
      </c>
      <c r="C25" s="106">
        <v>0</v>
      </c>
      <c r="D25" s="106">
        <v>0</v>
      </c>
      <c r="E25" s="3">
        <v>0</v>
      </c>
    </row>
    <row r="26" spans="2:5" ht="28.5">
      <c r="B26" s="6" t="s">
        <v>70</v>
      </c>
      <c r="C26" s="106">
        <v>0</v>
      </c>
      <c r="D26" s="106">
        <v>1</v>
      </c>
      <c r="E26" s="3">
        <v>1</v>
      </c>
    </row>
    <row r="27" spans="2:5" ht="16.5">
      <c r="B27" s="53" t="s">
        <v>71</v>
      </c>
      <c r="C27" s="106">
        <v>0</v>
      </c>
      <c r="D27" s="106">
        <v>0</v>
      </c>
      <c r="E27" s="3">
        <v>0</v>
      </c>
    </row>
    <row r="28" spans="2:5" ht="16.5">
      <c r="B28" s="104" t="s">
        <v>72</v>
      </c>
      <c r="C28" s="106">
        <v>1</v>
      </c>
      <c r="D28" s="106">
        <v>0</v>
      </c>
      <c r="E28" s="3">
        <v>1</v>
      </c>
    </row>
    <row r="29" spans="2:5" ht="16.5">
      <c r="B29" s="104" t="s">
        <v>73</v>
      </c>
      <c r="C29" s="106">
        <v>0</v>
      </c>
      <c r="D29" s="106">
        <v>0</v>
      </c>
      <c r="E29" s="3">
        <v>0</v>
      </c>
    </row>
    <row r="30" spans="2:4" ht="16.5">
      <c r="B30" s="133" t="s">
        <v>162</v>
      </c>
      <c r="C30" s="9"/>
      <c r="D30" s="107"/>
    </row>
    <row r="31" spans="2:4" ht="16.5">
      <c r="B31" s="137" t="s">
        <v>212</v>
      </c>
      <c r="C31" s="9"/>
      <c r="D31" s="107"/>
    </row>
  </sheetData>
  <mergeCells count="4">
    <mergeCell ref="A1:Z1"/>
    <mergeCell ref="B3:B4"/>
    <mergeCell ref="C3:D3"/>
    <mergeCell ref="E3:E4"/>
  </mergeCells>
  <hyperlinks>
    <hyperlink ref="G3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3.625" style="51" customWidth="1"/>
    <col min="3" max="16384" width="11.00390625" style="51" customWidth="1"/>
  </cols>
  <sheetData>
    <row r="1" spans="1:26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</row>
    <row r="2" spans="1:26" ht="15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</row>
    <row r="3" spans="2:24" s="200" customFormat="1" ht="15.75">
      <c r="B3" s="334" t="s">
        <v>74</v>
      </c>
      <c r="C3" s="337" t="s">
        <v>148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X3" s="171" t="s">
        <v>221</v>
      </c>
    </row>
    <row r="4" spans="2:22" s="200" customFormat="1" ht="45" customHeight="1">
      <c r="B4" s="335"/>
      <c r="C4" s="340" t="s">
        <v>149</v>
      </c>
      <c r="D4" s="341"/>
      <c r="E4" s="340" t="s">
        <v>150</v>
      </c>
      <c r="F4" s="341"/>
      <c r="G4" s="340" t="s">
        <v>151</v>
      </c>
      <c r="H4" s="341"/>
      <c r="I4" s="340" t="s">
        <v>152</v>
      </c>
      <c r="J4" s="341"/>
      <c r="K4" s="340" t="s">
        <v>153</v>
      </c>
      <c r="L4" s="341"/>
      <c r="M4" s="340" t="s">
        <v>154</v>
      </c>
      <c r="N4" s="341"/>
      <c r="O4" s="340" t="s">
        <v>155</v>
      </c>
      <c r="P4" s="341"/>
      <c r="Q4" s="340" t="s">
        <v>156</v>
      </c>
      <c r="R4" s="341"/>
      <c r="S4" s="340" t="s">
        <v>248</v>
      </c>
      <c r="T4" s="341"/>
      <c r="U4" s="340" t="s">
        <v>76</v>
      </c>
      <c r="V4" s="341"/>
    </row>
    <row r="5" spans="2:22" s="217" customFormat="1" ht="15.75">
      <c r="B5" s="336"/>
      <c r="C5" s="254" t="s">
        <v>80</v>
      </c>
      <c r="D5" s="254" t="s">
        <v>81</v>
      </c>
      <c r="E5" s="254" t="s">
        <v>80</v>
      </c>
      <c r="F5" s="254" t="s">
        <v>81</v>
      </c>
      <c r="G5" s="254" t="s">
        <v>80</v>
      </c>
      <c r="H5" s="254" t="s">
        <v>81</v>
      </c>
      <c r="I5" s="254" t="s">
        <v>80</v>
      </c>
      <c r="J5" s="254" t="s">
        <v>81</v>
      </c>
      <c r="K5" s="254" t="s">
        <v>80</v>
      </c>
      <c r="L5" s="254" t="s">
        <v>81</v>
      </c>
      <c r="M5" s="254" t="s">
        <v>80</v>
      </c>
      <c r="N5" s="254" t="s">
        <v>81</v>
      </c>
      <c r="O5" s="254" t="s">
        <v>80</v>
      </c>
      <c r="P5" s="254" t="s">
        <v>81</v>
      </c>
      <c r="Q5" s="254" t="s">
        <v>80</v>
      </c>
      <c r="R5" s="254" t="s">
        <v>81</v>
      </c>
      <c r="S5" s="254" t="s">
        <v>80</v>
      </c>
      <c r="T5" s="254" t="s">
        <v>81</v>
      </c>
      <c r="U5" s="254" t="s">
        <v>80</v>
      </c>
      <c r="V5" s="254" t="s">
        <v>81</v>
      </c>
    </row>
    <row r="6" spans="2:22" s="202" customFormat="1" ht="27">
      <c r="B6" s="256" t="s">
        <v>82</v>
      </c>
      <c r="C6" s="204">
        <v>2138</v>
      </c>
      <c r="D6" s="205">
        <v>1</v>
      </c>
      <c r="E6" s="204">
        <v>171</v>
      </c>
      <c r="F6" s="205">
        <v>1</v>
      </c>
      <c r="G6" s="204">
        <v>16</v>
      </c>
      <c r="H6" s="205">
        <v>1</v>
      </c>
      <c r="I6" s="204">
        <v>395</v>
      </c>
      <c r="J6" s="205">
        <v>1</v>
      </c>
      <c r="K6" s="204">
        <v>43</v>
      </c>
      <c r="L6" s="205">
        <v>1</v>
      </c>
      <c r="M6" s="204">
        <v>13</v>
      </c>
      <c r="N6" s="205">
        <v>1</v>
      </c>
      <c r="O6" s="204">
        <v>985</v>
      </c>
      <c r="P6" s="205">
        <v>1</v>
      </c>
      <c r="Q6" s="204">
        <v>60</v>
      </c>
      <c r="R6" s="205">
        <v>1</v>
      </c>
      <c r="S6" s="204">
        <v>33</v>
      </c>
      <c r="T6" s="205">
        <v>1</v>
      </c>
      <c r="U6" s="204">
        <v>3854</v>
      </c>
      <c r="V6" s="243">
        <v>1</v>
      </c>
    </row>
    <row r="7" spans="2:22" ht="16.5">
      <c r="B7" s="32" t="s">
        <v>48</v>
      </c>
      <c r="C7" s="3">
        <v>211</v>
      </c>
      <c r="D7" s="50">
        <v>0.09869036482694106</v>
      </c>
      <c r="E7" s="3">
        <v>0</v>
      </c>
      <c r="F7" s="50">
        <v>0</v>
      </c>
      <c r="G7" s="3">
        <v>0</v>
      </c>
      <c r="H7" s="50">
        <v>0</v>
      </c>
      <c r="I7" s="3">
        <v>11</v>
      </c>
      <c r="J7" s="50">
        <v>0.027848101265822784</v>
      </c>
      <c r="K7" s="3">
        <v>2</v>
      </c>
      <c r="L7" s="50">
        <v>0.046511627906976744</v>
      </c>
      <c r="M7" s="3">
        <v>0</v>
      </c>
      <c r="N7" s="50">
        <v>0</v>
      </c>
      <c r="O7" s="3">
        <v>8</v>
      </c>
      <c r="P7" s="50">
        <v>0.008121827411167513</v>
      </c>
      <c r="Q7" s="3">
        <v>0</v>
      </c>
      <c r="R7" s="50">
        <v>0</v>
      </c>
      <c r="S7" s="3">
        <v>0</v>
      </c>
      <c r="T7" s="50">
        <v>0</v>
      </c>
      <c r="U7" s="26">
        <v>232</v>
      </c>
      <c r="V7" s="25">
        <v>0.06019719771665802</v>
      </c>
    </row>
    <row r="8" spans="2:22" ht="16.5">
      <c r="B8" s="32" t="s">
        <v>50</v>
      </c>
      <c r="C8" s="3">
        <v>0</v>
      </c>
      <c r="D8" s="50">
        <v>0</v>
      </c>
      <c r="E8" s="3">
        <v>0</v>
      </c>
      <c r="F8" s="50">
        <v>0</v>
      </c>
      <c r="G8" s="3">
        <v>0</v>
      </c>
      <c r="H8" s="50">
        <v>0</v>
      </c>
      <c r="I8" s="3">
        <v>0</v>
      </c>
      <c r="J8" s="50">
        <v>0</v>
      </c>
      <c r="K8" s="3">
        <v>0</v>
      </c>
      <c r="L8" s="50">
        <v>0</v>
      </c>
      <c r="M8" s="3">
        <v>0</v>
      </c>
      <c r="N8" s="50">
        <v>0</v>
      </c>
      <c r="O8" s="3">
        <v>120</v>
      </c>
      <c r="P8" s="50">
        <v>0.1218274111675127</v>
      </c>
      <c r="Q8" s="3">
        <v>3</v>
      </c>
      <c r="R8" s="50">
        <v>0.05</v>
      </c>
      <c r="S8" s="3">
        <v>0</v>
      </c>
      <c r="T8" s="50">
        <v>0</v>
      </c>
      <c r="U8" s="26">
        <v>123</v>
      </c>
      <c r="V8" s="25">
        <v>0.031914893617021274</v>
      </c>
    </row>
    <row r="9" spans="2:22" ht="16.5">
      <c r="B9" s="32" t="s">
        <v>83</v>
      </c>
      <c r="C9" s="3">
        <v>0</v>
      </c>
      <c r="D9" s="50">
        <v>0</v>
      </c>
      <c r="E9" s="3">
        <v>50</v>
      </c>
      <c r="F9" s="50">
        <v>0.29239766081871343</v>
      </c>
      <c r="G9" s="3">
        <v>0</v>
      </c>
      <c r="H9" s="50">
        <v>0</v>
      </c>
      <c r="I9" s="3">
        <v>0</v>
      </c>
      <c r="J9" s="50">
        <v>0</v>
      </c>
      <c r="K9" s="3">
        <v>0</v>
      </c>
      <c r="L9" s="50">
        <v>0</v>
      </c>
      <c r="M9" s="3">
        <v>0</v>
      </c>
      <c r="N9" s="50">
        <v>0</v>
      </c>
      <c r="O9" s="3">
        <v>3</v>
      </c>
      <c r="P9" s="50">
        <v>0.003045685279187817</v>
      </c>
      <c r="Q9" s="3">
        <v>0</v>
      </c>
      <c r="R9" s="50">
        <v>0</v>
      </c>
      <c r="S9" s="3">
        <v>0</v>
      </c>
      <c r="T9" s="50">
        <v>0</v>
      </c>
      <c r="U9" s="26">
        <v>53</v>
      </c>
      <c r="V9" s="25">
        <v>0.013751946030098598</v>
      </c>
    </row>
    <row r="10" spans="2:22" ht="16.5">
      <c r="B10" s="32" t="s">
        <v>52</v>
      </c>
      <c r="C10" s="3">
        <v>0</v>
      </c>
      <c r="D10" s="50">
        <v>0</v>
      </c>
      <c r="E10" s="3">
        <v>81</v>
      </c>
      <c r="F10" s="50">
        <v>0.47368421052631576</v>
      </c>
      <c r="G10" s="3">
        <v>0</v>
      </c>
      <c r="H10" s="50">
        <v>0</v>
      </c>
      <c r="I10" s="3">
        <v>2</v>
      </c>
      <c r="J10" s="50">
        <v>0.005063291139240506</v>
      </c>
      <c r="K10" s="3">
        <v>2</v>
      </c>
      <c r="L10" s="50">
        <v>0.046511627906976744</v>
      </c>
      <c r="M10" s="3">
        <v>0</v>
      </c>
      <c r="N10" s="50">
        <v>0</v>
      </c>
      <c r="O10" s="3">
        <v>12</v>
      </c>
      <c r="P10" s="50">
        <v>0.012182741116751269</v>
      </c>
      <c r="Q10" s="3">
        <v>0</v>
      </c>
      <c r="R10" s="50">
        <v>0</v>
      </c>
      <c r="S10" s="3">
        <v>0</v>
      </c>
      <c r="T10" s="50">
        <v>0</v>
      </c>
      <c r="U10" s="26">
        <v>97</v>
      </c>
      <c r="V10" s="25">
        <v>0.025168655941878566</v>
      </c>
    </row>
    <row r="11" spans="2:22" ht="16.5">
      <c r="B11" s="32" t="s">
        <v>53</v>
      </c>
      <c r="C11" s="3">
        <v>116</v>
      </c>
      <c r="D11" s="50">
        <v>0.05425631431244153</v>
      </c>
      <c r="E11" s="3">
        <v>0</v>
      </c>
      <c r="F11" s="50">
        <v>0</v>
      </c>
      <c r="G11" s="3">
        <v>0</v>
      </c>
      <c r="H11" s="50">
        <v>0</v>
      </c>
      <c r="I11" s="3">
        <v>100</v>
      </c>
      <c r="J11" s="50">
        <v>0.25316455696202533</v>
      </c>
      <c r="K11" s="3">
        <v>4</v>
      </c>
      <c r="L11" s="50">
        <v>0.09302325581395349</v>
      </c>
      <c r="M11" s="3">
        <v>0</v>
      </c>
      <c r="N11" s="50">
        <v>0</v>
      </c>
      <c r="O11" s="3">
        <v>12</v>
      </c>
      <c r="P11" s="50">
        <v>0.012182741116751269</v>
      </c>
      <c r="Q11" s="3">
        <v>0</v>
      </c>
      <c r="R11" s="50">
        <v>0</v>
      </c>
      <c r="S11" s="3">
        <v>0</v>
      </c>
      <c r="T11" s="50">
        <v>0</v>
      </c>
      <c r="U11" s="26">
        <v>232</v>
      </c>
      <c r="V11" s="25">
        <v>0.06019719771665802</v>
      </c>
    </row>
    <row r="12" spans="2:22" ht="16.5">
      <c r="B12" s="32" t="s">
        <v>54</v>
      </c>
      <c r="C12" s="3">
        <v>0</v>
      </c>
      <c r="D12" s="50">
        <v>0</v>
      </c>
      <c r="E12" s="3">
        <v>0</v>
      </c>
      <c r="F12" s="50">
        <v>0</v>
      </c>
      <c r="G12" s="3">
        <v>1</v>
      </c>
      <c r="H12" s="50">
        <v>0.0625</v>
      </c>
      <c r="I12" s="3">
        <v>13</v>
      </c>
      <c r="J12" s="50">
        <v>0.03291139240506329</v>
      </c>
      <c r="K12" s="3">
        <v>1</v>
      </c>
      <c r="L12" s="50">
        <v>0.023255813953488372</v>
      </c>
      <c r="M12" s="3">
        <v>1</v>
      </c>
      <c r="N12" s="50">
        <v>0.07692307692307693</v>
      </c>
      <c r="O12" s="3">
        <v>7</v>
      </c>
      <c r="P12" s="50">
        <v>0.007106598984771574</v>
      </c>
      <c r="Q12" s="3">
        <v>1</v>
      </c>
      <c r="R12" s="50">
        <v>0.016666666666666666</v>
      </c>
      <c r="S12" s="3">
        <v>0</v>
      </c>
      <c r="T12" s="50">
        <v>0</v>
      </c>
      <c r="U12" s="26">
        <v>24</v>
      </c>
      <c r="V12" s="25">
        <v>0.006227296315516347</v>
      </c>
    </row>
    <row r="13" spans="2:22" ht="16.5">
      <c r="B13" s="32" t="s">
        <v>55</v>
      </c>
      <c r="C13" s="3">
        <v>179</v>
      </c>
      <c r="D13" s="50">
        <v>0.08372310570626754</v>
      </c>
      <c r="E13" s="3">
        <v>0</v>
      </c>
      <c r="F13" s="50">
        <v>0</v>
      </c>
      <c r="G13" s="3">
        <v>0</v>
      </c>
      <c r="H13" s="50">
        <v>0</v>
      </c>
      <c r="I13" s="3">
        <v>6</v>
      </c>
      <c r="J13" s="50">
        <v>0.015189873417721518</v>
      </c>
      <c r="K13" s="3">
        <v>1</v>
      </c>
      <c r="L13" s="50">
        <v>0.023255813953488372</v>
      </c>
      <c r="M13" s="3">
        <v>0</v>
      </c>
      <c r="N13" s="50">
        <v>0</v>
      </c>
      <c r="O13" s="3">
        <v>15</v>
      </c>
      <c r="P13" s="50">
        <v>0.015228426395939087</v>
      </c>
      <c r="Q13" s="3">
        <v>0</v>
      </c>
      <c r="R13" s="50">
        <v>0</v>
      </c>
      <c r="S13" s="3">
        <v>0</v>
      </c>
      <c r="T13" s="50">
        <v>0</v>
      </c>
      <c r="U13" s="26">
        <v>201</v>
      </c>
      <c r="V13" s="25">
        <v>0.052153606642449404</v>
      </c>
    </row>
    <row r="14" spans="2:22" ht="16.5">
      <c r="B14" s="32" t="s">
        <v>56</v>
      </c>
      <c r="C14" s="3">
        <v>183</v>
      </c>
      <c r="D14" s="50">
        <v>0.08559401309635173</v>
      </c>
      <c r="E14" s="3">
        <v>0</v>
      </c>
      <c r="F14" s="50">
        <v>0</v>
      </c>
      <c r="G14" s="3">
        <v>13</v>
      </c>
      <c r="H14" s="50">
        <v>0.8125</v>
      </c>
      <c r="I14" s="3">
        <v>0</v>
      </c>
      <c r="J14" s="50">
        <v>0</v>
      </c>
      <c r="K14" s="3">
        <v>2</v>
      </c>
      <c r="L14" s="50">
        <v>0.046511627906976744</v>
      </c>
      <c r="M14" s="3">
        <v>0</v>
      </c>
      <c r="N14" s="50">
        <v>0</v>
      </c>
      <c r="O14" s="3">
        <v>8</v>
      </c>
      <c r="P14" s="50">
        <v>0.008121827411167513</v>
      </c>
      <c r="Q14" s="3">
        <v>1</v>
      </c>
      <c r="R14" s="50">
        <v>0.016666666666666666</v>
      </c>
      <c r="S14" s="3">
        <v>0</v>
      </c>
      <c r="T14" s="50">
        <v>0</v>
      </c>
      <c r="U14" s="26">
        <v>207</v>
      </c>
      <c r="V14" s="25">
        <v>0.053710430721328487</v>
      </c>
    </row>
    <row r="15" spans="2:22" ht="16.5">
      <c r="B15" s="32" t="s">
        <v>57</v>
      </c>
      <c r="C15" s="3">
        <v>62</v>
      </c>
      <c r="D15" s="50">
        <v>0.028999064546304958</v>
      </c>
      <c r="E15" s="3">
        <v>0</v>
      </c>
      <c r="F15" s="50">
        <v>0</v>
      </c>
      <c r="G15" s="3">
        <v>1</v>
      </c>
      <c r="H15" s="50">
        <v>0.0625</v>
      </c>
      <c r="I15" s="3">
        <v>6</v>
      </c>
      <c r="J15" s="50">
        <v>0.015189873417721518</v>
      </c>
      <c r="K15" s="3">
        <v>1</v>
      </c>
      <c r="L15" s="50">
        <v>0.023255813953488372</v>
      </c>
      <c r="M15" s="3">
        <v>0</v>
      </c>
      <c r="N15" s="50">
        <v>0</v>
      </c>
      <c r="O15" s="3">
        <v>6</v>
      </c>
      <c r="P15" s="50">
        <v>0.006091370558375634</v>
      </c>
      <c r="Q15" s="3">
        <v>1</v>
      </c>
      <c r="R15" s="50">
        <v>0.016666666666666666</v>
      </c>
      <c r="S15" s="3">
        <v>0</v>
      </c>
      <c r="T15" s="50">
        <v>0</v>
      </c>
      <c r="U15" s="26">
        <v>77</v>
      </c>
      <c r="V15" s="25">
        <v>0.019979242345614944</v>
      </c>
    </row>
    <row r="16" spans="2:22" ht="16.5">
      <c r="B16" s="32" t="s">
        <v>59</v>
      </c>
      <c r="C16" s="3">
        <v>51</v>
      </c>
      <c r="D16" s="50">
        <v>0.023854069223573433</v>
      </c>
      <c r="E16" s="3">
        <v>0</v>
      </c>
      <c r="F16" s="50">
        <v>0</v>
      </c>
      <c r="G16" s="3">
        <v>0</v>
      </c>
      <c r="H16" s="50">
        <v>0</v>
      </c>
      <c r="I16" s="3">
        <v>27</v>
      </c>
      <c r="J16" s="50">
        <v>0.06835443037974684</v>
      </c>
      <c r="K16" s="3">
        <v>8</v>
      </c>
      <c r="L16" s="50">
        <v>0.18604651162790697</v>
      </c>
      <c r="M16" s="3">
        <v>0</v>
      </c>
      <c r="N16" s="50">
        <v>0</v>
      </c>
      <c r="O16" s="3">
        <v>13</v>
      </c>
      <c r="P16" s="50">
        <v>0.013197969543147208</v>
      </c>
      <c r="Q16" s="3">
        <v>41</v>
      </c>
      <c r="R16" s="50">
        <v>0.6833333333333333</v>
      </c>
      <c r="S16" s="3">
        <v>0</v>
      </c>
      <c r="T16" s="50">
        <v>0</v>
      </c>
      <c r="U16" s="26">
        <v>140</v>
      </c>
      <c r="V16" s="25">
        <v>0.03632589517384536</v>
      </c>
    </row>
    <row r="17" spans="2:22" ht="16.5">
      <c r="B17" s="32" t="s">
        <v>60</v>
      </c>
      <c r="C17" s="3">
        <v>167</v>
      </c>
      <c r="D17" s="50">
        <v>0.07811038353601497</v>
      </c>
      <c r="E17" s="3">
        <v>0</v>
      </c>
      <c r="F17" s="50">
        <v>0</v>
      </c>
      <c r="G17" s="3">
        <v>0</v>
      </c>
      <c r="H17" s="50">
        <v>0</v>
      </c>
      <c r="I17" s="3">
        <v>0</v>
      </c>
      <c r="J17" s="50">
        <v>0</v>
      </c>
      <c r="K17" s="3">
        <v>3</v>
      </c>
      <c r="L17" s="50">
        <v>0.06976744186046512</v>
      </c>
      <c r="M17" s="3">
        <v>0</v>
      </c>
      <c r="N17" s="50">
        <v>0</v>
      </c>
      <c r="O17" s="3">
        <v>13</v>
      </c>
      <c r="P17" s="50">
        <v>0.013197969543147208</v>
      </c>
      <c r="Q17" s="3">
        <v>0</v>
      </c>
      <c r="R17" s="50">
        <v>0</v>
      </c>
      <c r="S17" s="3">
        <v>0</v>
      </c>
      <c r="T17" s="50">
        <v>0</v>
      </c>
      <c r="U17" s="26">
        <v>183</v>
      </c>
      <c r="V17" s="25">
        <v>0.047483134405812144</v>
      </c>
    </row>
    <row r="18" spans="2:22" ht="16.5">
      <c r="B18" s="32" t="s">
        <v>61</v>
      </c>
      <c r="C18" s="3">
        <v>0</v>
      </c>
      <c r="D18" s="50">
        <v>0</v>
      </c>
      <c r="E18" s="3">
        <v>39</v>
      </c>
      <c r="F18" s="50">
        <v>0.22807017543859648</v>
      </c>
      <c r="G18" s="3">
        <v>0</v>
      </c>
      <c r="H18" s="50">
        <v>0</v>
      </c>
      <c r="I18" s="3">
        <v>19</v>
      </c>
      <c r="J18" s="50">
        <v>0.04810126582278481</v>
      </c>
      <c r="K18" s="3">
        <v>2</v>
      </c>
      <c r="L18" s="50">
        <v>0.046511627906976744</v>
      </c>
      <c r="M18" s="3">
        <v>0</v>
      </c>
      <c r="N18" s="50">
        <v>0</v>
      </c>
      <c r="O18" s="3">
        <v>14</v>
      </c>
      <c r="P18" s="50">
        <v>0.014213197969543147</v>
      </c>
      <c r="Q18" s="3">
        <v>3</v>
      </c>
      <c r="R18" s="50">
        <v>0.05</v>
      </c>
      <c r="S18" s="3">
        <v>23</v>
      </c>
      <c r="T18" s="50">
        <v>0.696969696969697</v>
      </c>
      <c r="U18" s="26">
        <v>100</v>
      </c>
      <c r="V18" s="25">
        <v>0.02594706798131811</v>
      </c>
    </row>
    <row r="19" spans="2:22" ht="16.5">
      <c r="B19" s="32" t="s">
        <v>62</v>
      </c>
      <c r="C19" s="3">
        <v>0</v>
      </c>
      <c r="D19" s="50">
        <v>0</v>
      </c>
      <c r="E19" s="3">
        <v>0</v>
      </c>
      <c r="F19" s="50">
        <v>0</v>
      </c>
      <c r="G19" s="3">
        <v>0</v>
      </c>
      <c r="H19" s="50">
        <v>0</v>
      </c>
      <c r="I19" s="3">
        <v>5</v>
      </c>
      <c r="J19" s="50">
        <v>0.012658227848101266</v>
      </c>
      <c r="K19" s="3">
        <v>3</v>
      </c>
      <c r="L19" s="50">
        <v>0.06976744186046512</v>
      </c>
      <c r="M19" s="3">
        <v>0</v>
      </c>
      <c r="N19" s="50">
        <v>0</v>
      </c>
      <c r="O19" s="3">
        <v>202</v>
      </c>
      <c r="P19" s="50">
        <v>0.2050761421319797</v>
      </c>
      <c r="Q19" s="3">
        <v>0</v>
      </c>
      <c r="R19" s="50">
        <v>0</v>
      </c>
      <c r="S19" s="3">
        <v>0</v>
      </c>
      <c r="T19" s="50">
        <v>0</v>
      </c>
      <c r="U19" s="26">
        <v>210</v>
      </c>
      <c r="V19" s="25">
        <v>0.054488842760768035</v>
      </c>
    </row>
    <row r="20" spans="2:22" ht="16.5">
      <c r="B20" s="32" t="s">
        <v>63</v>
      </c>
      <c r="C20" s="3">
        <v>280</v>
      </c>
      <c r="D20" s="50">
        <v>0.13096351730589337</v>
      </c>
      <c r="E20" s="3">
        <v>0</v>
      </c>
      <c r="F20" s="50">
        <v>0</v>
      </c>
      <c r="G20" s="3">
        <v>0</v>
      </c>
      <c r="H20" s="50">
        <v>0</v>
      </c>
      <c r="I20" s="3">
        <v>47</v>
      </c>
      <c r="J20" s="50">
        <v>0.1189873417721519</v>
      </c>
      <c r="K20" s="3">
        <v>3</v>
      </c>
      <c r="L20" s="50">
        <v>0.06976744186046512</v>
      </c>
      <c r="M20" s="3">
        <v>0</v>
      </c>
      <c r="N20" s="50">
        <v>0</v>
      </c>
      <c r="O20" s="3">
        <v>40</v>
      </c>
      <c r="P20" s="50">
        <v>0.04060913705583756</v>
      </c>
      <c r="Q20" s="3">
        <v>0</v>
      </c>
      <c r="R20" s="50">
        <v>0</v>
      </c>
      <c r="S20" s="3">
        <v>10</v>
      </c>
      <c r="T20" s="50">
        <v>0.30303030303030304</v>
      </c>
      <c r="U20" s="26">
        <v>380</v>
      </c>
      <c r="V20" s="25">
        <v>0.09859885832900882</v>
      </c>
    </row>
    <row r="21" spans="2:22" ht="28.5">
      <c r="B21" s="32" t="s">
        <v>64</v>
      </c>
      <c r="C21" s="3">
        <v>0</v>
      </c>
      <c r="D21" s="50">
        <v>0</v>
      </c>
      <c r="E21" s="3">
        <v>0</v>
      </c>
      <c r="F21" s="50">
        <v>0</v>
      </c>
      <c r="G21" s="3">
        <v>0</v>
      </c>
      <c r="H21" s="50">
        <v>0</v>
      </c>
      <c r="I21" s="3">
        <v>5</v>
      </c>
      <c r="J21" s="50">
        <v>0.012658227848101266</v>
      </c>
      <c r="K21" s="3">
        <v>4</v>
      </c>
      <c r="L21" s="50">
        <v>0.09302325581395349</v>
      </c>
      <c r="M21" s="3">
        <v>0</v>
      </c>
      <c r="N21" s="50">
        <v>0</v>
      </c>
      <c r="O21" s="3">
        <v>232</v>
      </c>
      <c r="P21" s="50">
        <v>0.23553299492385787</v>
      </c>
      <c r="Q21" s="3">
        <v>1</v>
      </c>
      <c r="R21" s="50">
        <v>0.016666666666666666</v>
      </c>
      <c r="S21" s="3">
        <v>0</v>
      </c>
      <c r="T21" s="50">
        <v>0</v>
      </c>
      <c r="U21" s="26">
        <v>242</v>
      </c>
      <c r="V21" s="25">
        <v>0.06279190451478983</v>
      </c>
    </row>
    <row r="22" spans="2:22" ht="16.5">
      <c r="B22" s="32" t="s">
        <v>65</v>
      </c>
      <c r="C22" s="3">
        <v>146</v>
      </c>
      <c r="D22" s="50">
        <v>0.06828811973807297</v>
      </c>
      <c r="E22" s="3">
        <v>0</v>
      </c>
      <c r="F22" s="50">
        <v>0</v>
      </c>
      <c r="G22" s="3">
        <v>1</v>
      </c>
      <c r="H22" s="50">
        <v>0.0625</v>
      </c>
      <c r="I22" s="3">
        <v>84</v>
      </c>
      <c r="J22" s="50">
        <v>0.21265822784810126</v>
      </c>
      <c r="K22" s="3">
        <v>0</v>
      </c>
      <c r="L22" s="50">
        <v>0</v>
      </c>
      <c r="M22" s="3">
        <v>0</v>
      </c>
      <c r="N22" s="50">
        <v>0</v>
      </c>
      <c r="O22" s="3">
        <v>17</v>
      </c>
      <c r="P22" s="50">
        <v>0.017258883248730966</v>
      </c>
      <c r="Q22" s="3">
        <v>0</v>
      </c>
      <c r="R22" s="50">
        <v>0</v>
      </c>
      <c r="S22" s="3">
        <v>0</v>
      </c>
      <c r="T22" s="50">
        <v>0</v>
      </c>
      <c r="U22" s="26">
        <v>248</v>
      </c>
      <c r="V22" s="25">
        <v>0.06434872859366891</v>
      </c>
    </row>
    <row r="23" spans="2:22" ht="16.5">
      <c r="B23" s="32" t="s">
        <v>66</v>
      </c>
      <c r="C23" s="3">
        <v>105</v>
      </c>
      <c r="D23" s="50">
        <v>0.04911131898971001</v>
      </c>
      <c r="E23" s="3">
        <v>1</v>
      </c>
      <c r="F23" s="50">
        <v>0.005847953216374269</v>
      </c>
      <c r="G23" s="3">
        <v>0</v>
      </c>
      <c r="H23" s="50">
        <v>0</v>
      </c>
      <c r="I23" s="3">
        <v>1</v>
      </c>
      <c r="J23" s="50">
        <v>0.002531645569620253</v>
      </c>
      <c r="K23" s="3">
        <v>0</v>
      </c>
      <c r="L23" s="50">
        <v>0</v>
      </c>
      <c r="M23" s="3">
        <v>0</v>
      </c>
      <c r="N23" s="50">
        <v>0</v>
      </c>
      <c r="O23" s="3">
        <v>13</v>
      </c>
      <c r="P23" s="50">
        <v>0.013197969543147208</v>
      </c>
      <c r="Q23" s="3">
        <v>2</v>
      </c>
      <c r="R23" s="50">
        <v>0.03333333333333333</v>
      </c>
      <c r="S23" s="3">
        <v>0</v>
      </c>
      <c r="T23" s="50">
        <v>0</v>
      </c>
      <c r="U23" s="26">
        <v>122</v>
      </c>
      <c r="V23" s="25">
        <v>0.0316554229372081</v>
      </c>
    </row>
    <row r="24" spans="2:22" ht="16.5">
      <c r="B24" s="32" t="s">
        <v>67</v>
      </c>
      <c r="C24" s="3">
        <v>0</v>
      </c>
      <c r="D24" s="50">
        <v>0</v>
      </c>
      <c r="E24" s="3">
        <v>0</v>
      </c>
      <c r="F24" s="50">
        <v>0</v>
      </c>
      <c r="G24" s="3">
        <v>0</v>
      </c>
      <c r="H24" s="50">
        <v>0</v>
      </c>
      <c r="I24" s="3">
        <v>0</v>
      </c>
      <c r="J24" s="50">
        <v>0</v>
      </c>
      <c r="K24" s="3">
        <v>0</v>
      </c>
      <c r="L24" s="50">
        <v>0</v>
      </c>
      <c r="M24" s="3">
        <v>0</v>
      </c>
      <c r="N24" s="50">
        <v>0</v>
      </c>
      <c r="O24" s="3">
        <v>10</v>
      </c>
      <c r="P24" s="50">
        <v>0.01015228426395939</v>
      </c>
      <c r="Q24" s="3">
        <v>0</v>
      </c>
      <c r="R24" s="50">
        <v>0</v>
      </c>
      <c r="S24" s="3">
        <v>0</v>
      </c>
      <c r="T24" s="50">
        <v>0</v>
      </c>
      <c r="U24" s="26">
        <v>10</v>
      </c>
      <c r="V24" s="25">
        <v>0.002594706798131811</v>
      </c>
    </row>
    <row r="25" spans="2:22" ht="16.5">
      <c r="B25" s="32" t="s">
        <v>68</v>
      </c>
      <c r="C25" s="3">
        <v>324</v>
      </c>
      <c r="D25" s="50">
        <v>0.15154349859681945</v>
      </c>
      <c r="E25" s="3">
        <v>0</v>
      </c>
      <c r="F25" s="50">
        <v>0</v>
      </c>
      <c r="G25" s="3">
        <v>0</v>
      </c>
      <c r="H25" s="50">
        <v>0</v>
      </c>
      <c r="I25" s="3">
        <v>31</v>
      </c>
      <c r="J25" s="50">
        <v>0.07848101265822785</v>
      </c>
      <c r="K25" s="3">
        <v>3</v>
      </c>
      <c r="L25" s="50">
        <v>0.06976744186046512</v>
      </c>
      <c r="M25" s="3">
        <v>0</v>
      </c>
      <c r="N25" s="50">
        <v>0</v>
      </c>
      <c r="O25" s="3">
        <v>82</v>
      </c>
      <c r="P25" s="50">
        <v>0.083248730964467</v>
      </c>
      <c r="Q25" s="3">
        <v>0</v>
      </c>
      <c r="R25" s="50">
        <v>0</v>
      </c>
      <c r="S25" s="3">
        <v>0</v>
      </c>
      <c r="T25" s="50">
        <v>0</v>
      </c>
      <c r="U25" s="26">
        <v>440</v>
      </c>
      <c r="V25" s="25">
        <v>0.1141670991177997</v>
      </c>
    </row>
    <row r="26" spans="2:22" ht="16.5">
      <c r="B26" s="32" t="s">
        <v>69</v>
      </c>
      <c r="C26" s="3">
        <v>109</v>
      </c>
      <c r="D26" s="50">
        <v>0.0509822263797942</v>
      </c>
      <c r="E26" s="3">
        <v>0</v>
      </c>
      <c r="F26" s="50">
        <v>0</v>
      </c>
      <c r="G26" s="3">
        <v>0</v>
      </c>
      <c r="H26" s="50">
        <v>0</v>
      </c>
      <c r="I26" s="3">
        <v>0</v>
      </c>
      <c r="J26" s="50">
        <v>0</v>
      </c>
      <c r="K26" s="3">
        <v>3</v>
      </c>
      <c r="L26" s="50">
        <v>0.06976744186046512</v>
      </c>
      <c r="M26" s="3">
        <v>0</v>
      </c>
      <c r="N26" s="50">
        <v>0</v>
      </c>
      <c r="O26" s="3">
        <v>17</v>
      </c>
      <c r="P26" s="50">
        <v>0.017258883248730966</v>
      </c>
      <c r="Q26" s="3">
        <v>4</v>
      </c>
      <c r="R26" s="50">
        <v>0.06666666666666667</v>
      </c>
      <c r="S26" s="3">
        <v>0</v>
      </c>
      <c r="T26" s="50">
        <v>0</v>
      </c>
      <c r="U26" s="26">
        <v>133</v>
      </c>
      <c r="V26" s="25">
        <v>0.03450960041515309</v>
      </c>
    </row>
    <row r="27" spans="2:22" ht="42.75">
      <c r="B27" s="32" t="s">
        <v>70</v>
      </c>
      <c r="C27" s="3">
        <v>0</v>
      </c>
      <c r="D27" s="50">
        <v>0</v>
      </c>
      <c r="E27" s="3">
        <v>0</v>
      </c>
      <c r="F27" s="50">
        <v>0</v>
      </c>
      <c r="G27" s="3">
        <v>0</v>
      </c>
      <c r="H27" s="50">
        <v>0</v>
      </c>
      <c r="I27" s="3">
        <v>0</v>
      </c>
      <c r="J27" s="50">
        <v>0</v>
      </c>
      <c r="K27" s="3">
        <v>0</v>
      </c>
      <c r="L27" s="50">
        <v>0</v>
      </c>
      <c r="M27" s="3">
        <v>0</v>
      </c>
      <c r="N27" s="50">
        <v>0</v>
      </c>
      <c r="O27" s="3">
        <v>80</v>
      </c>
      <c r="P27" s="50">
        <v>0.08121827411167512</v>
      </c>
      <c r="Q27" s="3">
        <v>0</v>
      </c>
      <c r="R27" s="50">
        <v>0</v>
      </c>
      <c r="S27" s="3">
        <v>0</v>
      </c>
      <c r="T27" s="50">
        <v>0</v>
      </c>
      <c r="U27" s="26">
        <v>80</v>
      </c>
      <c r="V27" s="25">
        <v>0.02075765438505449</v>
      </c>
    </row>
    <row r="28" spans="2:22" ht="16.5">
      <c r="B28" s="32" t="s">
        <v>71</v>
      </c>
      <c r="C28" s="3">
        <v>205</v>
      </c>
      <c r="D28" s="50">
        <v>0.09588400374181479</v>
      </c>
      <c r="E28" s="3">
        <v>0</v>
      </c>
      <c r="F28" s="50">
        <v>0</v>
      </c>
      <c r="G28" s="3">
        <v>0</v>
      </c>
      <c r="H28" s="50">
        <v>0</v>
      </c>
      <c r="I28" s="3">
        <v>38</v>
      </c>
      <c r="J28" s="50">
        <v>0.09620253164556962</v>
      </c>
      <c r="K28" s="3">
        <v>1</v>
      </c>
      <c r="L28" s="50">
        <v>0.023255813953488372</v>
      </c>
      <c r="M28" s="3">
        <v>0</v>
      </c>
      <c r="N28" s="50">
        <v>0</v>
      </c>
      <c r="O28" s="3">
        <v>10</v>
      </c>
      <c r="P28" s="50">
        <v>0.01015228426395939</v>
      </c>
      <c r="Q28" s="3">
        <v>3</v>
      </c>
      <c r="R28" s="50">
        <v>0.05</v>
      </c>
      <c r="S28" s="3">
        <v>0</v>
      </c>
      <c r="T28" s="50">
        <v>0</v>
      </c>
      <c r="U28" s="26">
        <v>257</v>
      </c>
      <c r="V28" s="25">
        <v>0.06668396471198755</v>
      </c>
    </row>
    <row r="29" spans="2:22" ht="16.5">
      <c r="B29" s="32" t="s">
        <v>72</v>
      </c>
      <c r="C29" s="3">
        <v>0</v>
      </c>
      <c r="D29" s="50">
        <v>0</v>
      </c>
      <c r="E29" s="3">
        <v>0</v>
      </c>
      <c r="F29" s="50">
        <v>0</v>
      </c>
      <c r="G29" s="3">
        <v>0</v>
      </c>
      <c r="H29" s="50">
        <v>0</v>
      </c>
      <c r="I29" s="3">
        <v>0</v>
      </c>
      <c r="J29" s="50">
        <v>0</v>
      </c>
      <c r="K29" s="3">
        <v>0</v>
      </c>
      <c r="L29" s="50">
        <v>0</v>
      </c>
      <c r="M29" s="3">
        <v>0</v>
      </c>
      <c r="N29" s="50">
        <v>0</v>
      </c>
      <c r="O29" s="3">
        <v>22</v>
      </c>
      <c r="P29" s="50">
        <v>0.02233502538071066</v>
      </c>
      <c r="Q29" s="3">
        <v>0</v>
      </c>
      <c r="R29" s="50">
        <v>0</v>
      </c>
      <c r="S29" s="3">
        <v>0</v>
      </c>
      <c r="T29" s="50">
        <v>0</v>
      </c>
      <c r="U29" s="26">
        <v>22</v>
      </c>
      <c r="V29" s="25">
        <v>0.005708354955889984</v>
      </c>
    </row>
    <row r="30" spans="2:22" ht="28.5">
      <c r="B30" s="32" t="s">
        <v>73</v>
      </c>
      <c r="C30" s="3">
        <v>0</v>
      </c>
      <c r="D30" s="50">
        <v>0</v>
      </c>
      <c r="E30" s="3">
        <v>0</v>
      </c>
      <c r="F30" s="50">
        <v>0</v>
      </c>
      <c r="G30" s="3">
        <v>0</v>
      </c>
      <c r="H30" s="50">
        <v>0</v>
      </c>
      <c r="I30" s="3">
        <v>0</v>
      </c>
      <c r="J30" s="50">
        <v>0</v>
      </c>
      <c r="K30" s="3">
        <v>0</v>
      </c>
      <c r="L30" s="50">
        <v>0</v>
      </c>
      <c r="M30" s="3">
        <v>12</v>
      </c>
      <c r="N30" s="50">
        <v>0.9230769230769231</v>
      </c>
      <c r="O30" s="3">
        <v>29</v>
      </c>
      <c r="P30" s="50">
        <v>0.029441624365482234</v>
      </c>
      <c r="Q30" s="3">
        <v>0</v>
      </c>
      <c r="R30" s="50">
        <v>0</v>
      </c>
      <c r="S30" s="3">
        <v>0</v>
      </c>
      <c r="T30" s="50">
        <v>0</v>
      </c>
      <c r="U30" s="26">
        <v>41</v>
      </c>
      <c r="V30" s="25">
        <v>0.010638297872340425</v>
      </c>
    </row>
    <row r="31" spans="2:22" ht="16.5">
      <c r="B31" s="133" t="s">
        <v>162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33"/>
      <c r="V31" s="34"/>
    </row>
    <row r="32" ht="15.75">
      <c r="B32" s="150" t="s">
        <v>190</v>
      </c>
    </row>
  </sheetData>
  <mergeCells count="13">
    <mergeCell ref="Q4:R4"/>
    <mergeCell ref="S4:T4"/>
    <mergeCell ref="U4:V4"/>
    <mergeCell ref="A1:Z1"/>
    <mergeCell ref="B3:B5"/>
    <mergeCell ref="C3:V3"/>
    <mergeCell ref="C4:D4"/>
    <mergeCell ref="E4:F4"/>
    <mergeCell ref="G4:H4"/>
    <mergeCell ref="I4:J4"/>
    <mergeCell ref="K4:L4"/>
    <mergeCell ref="M4:N4"/>
    <mergeCell ref="O4:P4"/>
  </mergeCells>
  <hyperlinks>
    <hyperlink ref="X3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6.625" style="51" customWidth="1"/>
    <col min="3" max="3" width="15.50390625" style="51" customWidth="1"/>
    <col min="4" max="4" width="14.125" style="51" customWidth="1"/>
    <col min="5" max="5" width="14.625" style="51" customWidth="1"/>
    <col min="6" max="6" width="12.50390625" style="51" customWidth="1"/>
    <col min="7" max="7" width="15.50390625" style="55" customWidth="1"/>
    <col min="8" max="8" width="14.875" style="51" customWidth="1"/>
    <col min="9" max="9" width="14.125" style="51" bestFit="1" customWidth="1"/>
    <col min="10" max="16384" width="11.00390625" style="51" customWidth="1"/>
  </cols>
  <sheetData>
    <row r="1" spans="1:25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</row>
    <row r="2" spans="1:25" ht="15.7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</row>
    <row r="3" spans="2:8" s="200" customFormat="1" ht="15.75">
      <c r="B3" s="331" t="s">
        <v>74</v>
      </c>
      <c r="C3" s="331" t="s">
        <v>118</v>
      </c>
      <c r="D3" s="315" t="s">
        <v>163</v>
      </c>
      <c r="E3" s="315"/>
      <c r="F3" s="315"/>
      <c r="G3" s="311"/>
      <c r="H3" s="316" t="s">
        <v>109</v>
      </c>
    </row>
    <row r="4" spans="2:12" s="200" customFormat="1" ht="27">
      <c r="B4" s="331"/>
      <c r="C4" s="331"/>
      <c r="D4" s="240" t="s">
        <v>164</v>
      </c>
      <c r="E4" s="36" t="s">
        <v>165</v>
      </c>
      <c r="F4" s="36" t="s">
        <v>166</v>
      </c>
      <c r="G4" s="36" t="s">
        <v>196</v>
      </c>
      <c r="H4" s="317"/>
      <c r="I4" s="171" t="s">
        <v>221</v>
      </c>
      <c r="J4" s="171"/>
      <c r="K4" s="257"/>
      <c r="L4" s="258"/>
    </row>
    <row r="5" spans="2:12" s="200" customFormat="1" ht="15.75">
      <c r="B5" s="266" t="s">
        <v>82</v>
      </c>
      <c r="C5" s="261">
        <v>1128</v>
      </c>
      <c r="D5" s="237">
        <v>238411898.17999995</v>
      </c>
      <c r="E5" s="237">
        <v>3980000</v>
      </c>
      <c r="F5" s="237">
        <v>99587013.98</v>
      </c>
      <c r="G5" s="237">
        <v>9940955.92</v>
      </c>
      <c r="H5" s="237">
        <v>351919868.08</v>
      </c>
      <c r="I5" s="342"/>
      <c r="J5" s="259"/>
      <c r="K5" s="260"/>
      <c r="L5" s="258"/>
    </row>
    <row r="6" spans="2:12" ht="16.5">
      <c r="B6" s="53" t="s">
        <v>48</v>
      </c>
      <c r="C6" s="153">
        <v>3</v>
      </c>
      <c r="D6" s="46">
        <v>14140712.45</v>
      </c>
      <c r="E6" s="39">
        <v>0</v>
      </c>
      <c r="F6" s="39">
        <v>0</v>
      </c>
      <c r="G6" s="39">
        <v>0</v>
      </c>
      <c r="H6" s="116">
        <v>14140712.45</v>
      </c>
      <c r="I6" s="342"/>
      <c r="J6" s="37"/>
      <c r="K6" s="152"/>
      <c r="L6" s="151"/>
    </row>
    <row r="7" spans="2:12" ht="16.5">
      <c r="B7" s="53" t="s">
        <v>50</v>
      </c>
      <c r="C7" s="153">
        <v>8</v>
      </c>
      <c r="D7" s="46">
        <v>4890206.92</v>
      </c>
      <c r="E7" s="39">
        <v>0</v>
      </c>
      <c r="F7" s="39">
        <v>0</v>
      </c>
      <c r="G7" s="39">
        <v>0</v>
      </c>
      <c r="H7" s="116">
        <v>4890206.92</v>
      </c>
      <c r="I7" s="342"/>
      <c r="J7" s="37"/>
      <c r="K7" s="152"/>
      <c r="L7" s="151"/>
    </row>
    <row r="8" spans="2:12" ht="16.5">
      <c r="B8" s="53" t="s">
        <v>83</v>
      </c>
      <c r="C8" s="153">
        <v>7</v>
      </c>
      <c r="D8" s="46">
        <v>4807476.949999999</v>
      </c>
      <c r="E8" s="39">
        <v>0</v>
      </c>
      <c r="F8" s="39">
        <v>0</v>
      </c>
      <c r="G8" s="39">
        <v>0</v>
      </c>
      <c r="H8" s="116">
        <v>4807476.949999999</v>
      </c>
      <c r="I8" s="342"/>
      <c r="J8" s="37"/>
      <c r="K8" s="152"/>
      <c r="L8" s="151"/>
    </row>
    <row r="9" spans="2:12" ht="16.5">
      <c r="B9" s="53" t="s">
        <v>52</v>
      </c>
      <c r="C9" s="153">
        <v>4</v>
      </c>
      <c r="D9" s="46">
        <v>1272350.51</v>
      </c>
      <c r="E9" s="39">
        <v>0</v>
      </c>
      <c r="F9" s="46">
        <v>2760803.01</v>
      </c>
      <c r="G9" s="46"/>
      <c r="H9" s="116">
        <v>4033153.5199999996</v>
      </c>
      <c r="I9" s="342"/>
      <c r="J9" s="37"/>
      <c r="K9" s="152"/>
      <c r="L9" s="151"/>
    </row>
    <row r="10" spans="2:12" ht="16.5">
      <c r="B10" s="53" t="s">
        <v>53</v>
      </c>
      <c r="C10" s="153">
        <v>110</v>
      </c>
      <c r="D10" s="46">
        <v>10935417.620000001</v>
      </c>
      <c r="E10" s="39">
        <v>0</v>
      </c>
      <c r="F10" s="46">
        <v>34643487.32</v>
      </c>
      <c r="G10" s="46"/>
      <c r="H10" s="116">
        <v>45578904.94</v>
      </c>
      <c r="I10" s="342"/>
      <c r="J10" s="37"/>
      <c r="K10" s="152"/>
      <c r="L10" s="151"/>
    </row>
    <row r="11" spans="2:12" ht="16.5">
      <c r="B11" s="53" t="s">
        <v>54</v>
      </c>
      <c r="C11" s="153">
        <v>24</v>
      </c>
      <c r="D11" s="46">
        <v>5660165.880000001</v>
      </c>
      <c r="E11" s="39">
        <v>0</v>
      </c>
      <c r="F11" s="39">
        <v>0</v>
      </c>
      <c r="G11" s="46">
        <v>387877.54</v>
      </c>
      <c r="H11" s="116">
        <v>6048043.420000001</v>
      </c>
      <c r="I11" s="342"/>
      <c r="J11" s="37"/>
      <c r="K11" s="152"/>
      <c r="L11" s="151"/>
    </row>
    <row r="12" spans="2:12" ht="16.5">
      <c r="B12" s="53" t="s">
        <v>55</v>
      </c>
      <c r="C12" s="153">
        <v>7</v>
      </c>
      <c r="D12" s="46">
        <v>19241061.29</v>
      </c>
      <c r="E12" s="39">
        <v>0</v>
      </c>
      <c r="F12" s="46">
        <v>10990257.39</v>
      </c>
      <c r="G12" s="46">
        <v>4759731.390000001</v>
      </c>
      <c r="H12" s="116">
        <v>34991050.07</v>
      </c>
      <c r="I12" s="342"/>
      <c r="J12" s="37"/>
      <c r="K12" s="152"/>
      <c r="L12" s="151"/>
    </row>
    <row r="13" spans="2:12" ht="16.5">
      <c r="B13" s="53" t="s">
        <v>56</v>
      </c>
      <c r="C13" s="153">
        <v>68</v>
      </c>
      <c r="D13" s="46">
        <v>2776060.6100000003</v>
      </c>
      <c r="E13" s="39">
        <v>0</v>
      </c>
      <c r="F13" s="39">
        <v>0</v>
      </c>
      <c r="G13" s="39">
        <v>0</v>
      </c>
      <c r="H13" s="116">
        <v>2776060.6100000003</v>
      </c>
      <c r="I13" s="342"/>
      <c r="J13" s="37"/>
      <c r="K13" s="152"/>
      <c r="L13" s="151"/>
    </row>
    <row r="14" spans="2:12" ht="16.5">
      <c r="B14" s="53" t="s">
        <v>57</v>
      </c>
      <c r="C14" s="153">
        <v>4</v>
      </c>
      <c r="D14" s="46">
        <v>551714.48</v>
      </c>
      <c r="E14" s="39">
        <v>0</v>
      </c>
      <c r="F14" s="39">
        <v>0</v>
      </c>
      <c r="G14" s="39">
        <v>0</v>
      </c>
      <c r="H14" s="116">
        <v>551714.48</v>
      </c>
      <c r="I14" s="342"/>
      <c r="J14" s="37"/>
      <c r="K14" s="152"/>
      <c r="L14" s="151"/>
    </row>
    <row r="15" spans="2:12" ht="16.5">
      <c r="B15" s="53" t="s">
        <v>59</v>
      </c>
      <c r="C15" s="153">
        <v>5</v>
      </c>
      <c r="D15" s="46">
        <v>69310150.8</v>
      </c>
      <c r="E15" s="46">
        <v>3980000</v>
      </c>
      <c r="F15" s="39">
        <v>0</v>
      </c>
      <c r="G15" s="39">
        <v>0</v>
      </c>
      <c r="H15" s="116">
        <v>73290150.8</v>
      </c>
      <c r="I15" s="342"/>
      <c r="J15" s="37"/>
      <c r="K15" s="152"/>
      <c r="L15" s="151"/>
    </row>
    <row r="16" spans="2:12" ht="16.5">
      <c r="B16" s="53" t="s">
        <v>60</v>
      </c>
      <c r="C16" s="153">
        <v>43</v>
      </c>
      <c r="D16" s="46">
        <v>8626994.440000001</v>
      </c>
      <c r="E16" s="39">
        <v>0</v>
      </c>
      <c r="F16" s="39">
        <v>0</v>
      </c>
      <c r="G16" s="39">
        <v>0</v>
      </c>
      <c r="H16" s="116">
        <v>8626994.440000001</v>
      </c>
      <c r="I16" s="342"/>
      <c r="J16" s="37"/>
      <c r="K16" s="152"/>
      <c r="L16" s="151"/>
    </row>
    <row r="17" spans="2:12" ht="16.5">
      <c r="B17" s="53" t="s">
        <v>61</v>
      </c>
      <c r="C17" s="153">
        <v>6</v>
      </c>
      <c r="D17" s="46">
        <v>14190345.84</v>
      </c>
      <c r="E17" s="39">
        <v>0</v>
      </c>
      <c r="F17" s="46">
        <v>7220011.28</v>
      </c>
      <c r="G17" s="46">
        <v>94941.67</v>
      </c>
      <c r="H17" s="116">
        <v>21505298.790000003</v>
      </c>
      <c r="I17" s="342"/>
      <c r="J17" s="37"/>
      <c r="K17" s="152"/>
      <c r="L17" s="151"/>
    </row>
    <row r="18" spans="2:12" ht="16.5">
      <c r="B18" s="53" t="s">
        <v>62</v>
      </c>
      <c r="C18" s="153">
        <v>37</v>
      </c>
      <c r="D18" s="46">
        <v>9493042.459999999</v>
      </c>
      <c r="E18" s="39">
        <v>0</v>
      </c>
      <c r="F18" s="46">
        <v>8482021.750000002</v>
      </c>
      <c r="G18" s="46"/>
      <c r="H18" s="116">
        <v>17975064.21</v>
      </c>
      <c r="I18" s="342"/>
      <c r="J18" s="37"/>
      <c r="K18" s="152"/>
      <c r="L18" s="151"/>
    </row>
    <row r="19" spans="2:12" ht="16.5">
      <c r="B19" s="53" t="s">
        <v>63</v>
      </c>
      <c r="C19" s="153">
        <v>306</v>
      </c>
      <c r="D19" s="46">
        <v>23401562.319999985</v>
      </c>
      <c r="E19" s="39">
        <v>0</v>
      </c>
      <c r="F19" s="46">
        <v>5519046.94</v>
      </c>
      <c r="G19" s="46">
        <v>1464658.7400000002</v>
      </c>
      <c r="H19" s="116">
        <v>30385267.999999985</v>
      </c>
      <c r="I19" s="342"/>
      <c r="J19" s="37"/>
      <c r="K19" s="152"/>
      <c r="L19" s="151"/>
    </row>
    <row r="20" spans="2:12" ht="16.5">
      <c r="B20" s="53" t="s">
        <v>64</v>
      </c>
      <c r="C20" s="153">
        <v>71</v>
      </c>
      <c r="D20" s="46">
        <v>3464600.0000000005</v>
      </c>
      <c r="E20" s="39">
        <v>0</v>
      </c>
      <c r="F20" s="39">
        <v>0</v>
      </c>
      <c r="G20" s="39">
        <v>0</v>
      </c>
      <c r="H20" s="116">
        <v>3464600.0000000005</v>
      </c>
      <c r="I20" s="342"/>
      <c r="J20" s="37"/>
      <c r="K20" s="152"/>
      <c r="L20" s="151"/>
    </row>
    <row r="21" spans="2:12" ht="16.5">
      <c r="B21" s="53" t="s">
        <v>65</v>
      </c>
      <c r="C21" s="153">
        <v>62</v>
      </c>
      <c r="D21" s="46">
        <v>4089762.499999998</v>
      </c>
      <c r="E21" s="39">
        <v>0</v>
      </c>
      <c r="F21" s="39">
        <v>0</v>
      </c>
      <c r="G21" s="39">
        <v>0</v>
      </c>
      <c r="H21" s="116">
        <v>4089762.499999998</v>
      </c>
      <c r="I21" s="342"/>
      <c r="J21" s="37"/>
      <c r="K21" s="152"/>
      <c r="L21" s="151"/>
    </row>
    <row r="22" spans="2:12" ht="16.5">
      <c r="B22" s="53" t="s">
        <v>66</v>
      </c>
      <c r="C22" s="153">
        <v>144</v>
      </c>
      <c r="D22" s="46">
        <v>2288464.73</v>
      </c>
      <c r="E22" s="39">
        <v>0</v>
      </c>
      <c r="F22" s="46">
        <v>1110347.8299999998</v>
      </c>
      <c r="G22" s="46"/>
      <c r="H22" s="116">
        <v>3398812.5599999996</v>
      </c>
      <c r="I22" s="342"/>
      <c r="J22" s="37"/>
      <c r="K22" s="152"/>
      <c r="L22" s="151"/>
    </row>
    <row r="23" spans="2:12" ht="16.5">
      <c r="B23" s="53" t="s">
        <v>67</v>
      </c>
      <c r="C23" s="153">
        <v>44</v>
      </c>
      <c r="D23" s="46">
        <v>10881375.73</v>
      </c>
      <c r="E23" s="39">
        <v>0</v>
      </c>
      <c r="F23" s="46">
        <v>8166634.73</v>
      </c>
      <c r="G23" s="46">
        <v>933356.64</v>
      </c>
      <c r="H23" s="116">
        <v>19981367.1</v>
      </c>
      <c r="I23" s="342"/>
      <c r="J23" s="37"/>
      <c r="K23" s="152"/>
      <c r="L23" s="151"/>
    </row>
    <row r="24" spans="2:12" ht="16.5">
      <c r="B24" s="53" t="s">
        <v>68</v>
      </c>
      <c r="C24" s="153">
        <v>30</v>
      </c>
      <c r="D24" s="46">
        <v>9394299.13</v>
      </c>
      <c r="E24" s="39">
        <v>0</v>
      </c>
      <c r="F24" s="39">
        <v>0</v>
      </c>
      <c r="G24" s="39">
        <v>0</v>
      </c>
      <c r="H24" s="116">
        <v>9394299.13</v>
      </c>
      <c r="I24" s="342"/>
      <c r="J24" s="37"/>
      <c r="K24" s="152"/>
      <c r="L24" s="151"/>
    </row>
    <row r="25" spans="2:12" ht="16.5">
      <c r="B25" s="53" t="s">
        <v>69</v>
      </c>
      <c r="C25" s="153">
        <v>14</v>
      </c>
      <c r="D25" s="46">
        <v>1104500</v>
      </c>
      <c r="E25" s="39">
        <v>0</v>
      </c>
      <c r="F25" s="39">
        <v>0</v>
      </c>
      <c r="G25" s="39">
        <v>0</v>
      </c>
      <c r="H25" s="116">
        <v>1104500</v>
      </c>
      <c r="I25" s="342"/>
      <c r="J25" s="37"/>
      <c r="K25" s="152"/>
      <c r="L25" s="151"/>
    </row>
    <row r="26" spans="2:12" ht="28.5">
      <c r="B26" s="6" t="s">
        <v>70</v>
      </c>
      <c r="C26" s="153">
        <v>1</v>
      </c>
      <c r="D26" s="46">
        <v>842178</v>
      </c>
      <c r="E26" s="39">
        <v>0</v>
      </c>
      <c r="F26" s="39">
        <v>0</v>
      </c>
      <c r="G26" s="39">
        <v>0</v>
      </c>
      <c r="H26" s="116">
        <v>842178</v>
      </c>
      <c r="I26" s="342"/>
      <c r="J26" s="37"/>
      <c r="K26" s="152"/>
      <c r="L26" s="151"/>
    </row>
    <row r="27" spans="2:12" ht="16.5">
      <c r="B27" s="53" t="s">
        <v>71</v>
      </c>
      <c r="C27" s="153">
        <v>97</v>
      </c>
      <c r="D27" s="46">
        <v>9834286.530000007</v>
      </c>
      <c r="E27" s="39">
        <v>0</v>
      </c>
      <c r="F27" s="46">
        <v>20694403.73</v>
      </c>
      <c r="G27" s="46">
        <v>2300389.94</v>
      </c>
      <c r="H27" s="116">
        <v>32829080.200000007</v>
      </c>
      <c r="I27" s="342"/>
      <c r="J27" s="37"/>
      <c r="K27" s="152"/>
      <c r="L27" s="151"/>
    </row>
    <row r="28" spans="2:12" ht="16.5">
      <c r="B28" s="53" t="s">
        <v>72</v>
      </c>
      <c r="C28" s="153">
        <v>27</v>
      </c>
      <c r="D28" s="46">
        <v>6973052.14</v>
      </c>
      <c r="E28" s="39">
        <v>0</v>
      </c>
      <c r="F28" s="39">
        <v>0</v>
      </c>
      <c r="G28" s="39">
        <v>0</v>
      </c>
      <c r="H28" s="116">
        <v>6973052.14</v>
      </c>
      <c r="I28" s="342"/>
      <c r="J28" s="37"/>
      <c r="K28" s="152"/>
      <c r="L28" s="151"/>
    </row>
    <row r="29" spans="2:8" ht="16.5">
      <c r="B29" s="53" t="s">
        <v>73</v>
      </c>
      <c r="C29" s="153">
        <v>6</v>
      </c>
      <c r="D29" s="46">
        <v>242116.85000000003</v>
      </c>
      <c r="E29" s="39">
        <v>0</v>
      </c>
      <c r="F29" s="39">
        <v>0</v>
      </c>
      <c r="G29" s="39">
        <v>0</v>
      </c>
      <c r="H29" s="116">
        <v>242116.85000000003</v>
      </c>
    </row>
    <row r="30" ht="16.5">
      <c r="B30" s="57" t="s">
        <v>162</v>
      </c>
    </row>
    <row r="31" spans="2:7" ht="16.5">
      <c r="B31" s="72" t="s">
        <v>213</v>
      </c>
      <c r="F31" s="20"/>
      <c r="G31" s="21"/>
    </row>
    <row r="32" spans="2:7" ht="15.75">
      <c r="B32" s="156"/>
      <c r="C32" s="37"/>
      <c r="D32" s="154"/>
      <c r="E32" s="155"/>
      <c r="F32" s="155"/>
      <c r="G32" s="157"/>
    </row>
  </sheetData>
  <mergeCells count="6">
    <mergeCell ref="A1:Y1"/>
    <mergeCell ref="I5:I28"/>
    <mergeCell ref="D3:G3"/>
    <mergeCell ref="H3:H4"/>
    <mergeCell ref="B3:B4"/>
    <mergeCell ref="C3:C4"/>
  </mergeCells>
  <conditionalFormatting sqref="B7:B29">
    <cfRule type="duplicateValues" priority="3" dxfId="0">
      <formula>AND(COUNTIF($B$7:$B$29,B7)&gt;1,NOT(ISBLANK(B7)))</formula>
    </cfRule>
  </conditionalFormatting>
  <conditionalFormatting sqref="B6">
    <cfRule type="duplicateValues" priority="1" dxfId="0">
      <formula>AND(COUNTIF($B$6:$B$6,B6)&gt;1,NOT(ISBLANK(B6)))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1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6.875" style="51" customWidth="1"/>
    <col min="3" max="3" width="13.625" style="51" customWidth="1"/>
    <col min="4" max="6" width="13.00390625" style="51" customWidth="1"/>
    <col min="7" max="7" width="13.00390625" style="55" customWidth="1"/>
    <col min="8" max="8" width="13.00390625" style="51" customWidth="1"/>
    <col min="9" max="16384" width="11.00390625" style="51" customWidth="1"/>
  </cols>
  <sheetData>
    <row r="1" spans="2:23" ht="128.1" customHeight="1"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2:23" ht="15.75"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2:8" s="263" customFormat="1" ht="13.5">
      <c r="B3" s="331" t="s">
        <v>74</v>
      </c>
      <c r="C3" s="331" t="s">
        <v>118</v>
      </c>
      <c r="D3" s="315" t="s">
        <v>163</v>
      </c>
      <c r="E3" s="315"/>
      <c r="F3" s="315"/>
      <c r="G3" s="311"/>
      <c r="H3" s="316" t="s">
        <v>109</v>
      </c>
    </row>
    <row r="4" spans="2:10" s="263" customFormat="1" ht="40.5">
      <c r="B4" s="331"/>
      <c r="C4" s="331"/>
      <c r="D4" s="240" t="s">
        <v>164</v>
      </c>
      <c r="E4" s="36" t="s">
        <v>165</v>
      </c>
      <c r="F4" s="36" t="s">
        <v>166</v>
      </c>
      <c r="G4" s="36" t="s">
        <v>170</v>
      </c>
      <c r="H4" s="317"/>
      <c r="I4" s="262" t="s">
        <v>221</v>
      </c>
      <c r="J4" s="264"/>
    </row>
    <row r="5" spans="2:10" s="263" customFormat="1" ht="13.5">
      <c r="B5" s="251" t="s">
        <v>82</v>
      </c>
      <c r="C5" s="261">
        <v>197</v>
      </c>
      <c r="D5" s="236">
        <v>35690655.75</v>
      </c>
      <c r="E5" s="236">
        <v>0</v>
      </c>
      <c r="F5" s="236">
        <v>19107412.23</v>
      </c>
      <c r="G5" s="236">
        <v>1839713.91</v>
      </c>
      <c r="H5" s="237">
        <v>56637781.89</v>
      </c>
      <c r="I5" s="265"/>
      <c r="J5" s="264"/>
    </row>
    <row r="6" spans="2:10" ht="16.5">
      <c r="B6" s="53" t="s">
        <v>48</v>
      </c>
      <c r="C6" s="160">
        <v>1</v>
      </c>
      <c r="D6" s="38">
        <v>316370.34</v>
      </c>
      <c r="E6" s="162">
        <v>0</v>
      </c>
      <c r="F6" s="40">
        <v>0</v>
      </c>
      <c r="G6" s="40">
        <v>0</v>
      </c>
      <c r="H6" s="116">
        <v>316370.34</v>
      </c>
      <c r="I6" s="159"/>
      <c r="J6" s="158"/>
    </row>
    <row r="7" spans="2:10" ht="16.5">
      <c r="B7" s="53" t="s">
        <v>50</v>
      </c>
      <c r="C7" s="49">
        <v>0</v>
      </c>
      <c r="D7" s="39">
        <v>0</v>
      </c>
      <c r="E7" s="162">
        <v>0</v>
      </c>
      <c r="F7" s="40">
        <v>0</v>
      </c>
      <c r="G7" s="40">
        <v>0</v>
      </c>
      <c r="H7" s="116">
        <v>0</v>
      </c>
      <c r="I7" s="159"/>
      <c r="J7" s="158"/>
    </row>
    <row r="8" spans="2:10" ht="16.5">
      <c r="B8" s="53" t="s">
        <v>83</v>
      </c>
      <c r="C8" s="160">
        <v>2</v>
      </c>
      <c r="D8" s="38">
        <v>181648.7</v>
      </c>
      <c r="E8" s="162">
        <v>0</v>
      </c>
      <c r="F8" s="40">
        <v>0</v>
      </c>
      <c r="G8" s="163"/>
      <c r="H8" s="116">
        <v>181648.7</v>
      </c>
      <c r="I8" s="159"/>
      <c r="J8" s="158"/>
    </row>
    <row r="9" spans="2:10" ht="16.5">
      <c r="B9" s="53" t="s">
        <v>52</v>
      </c>
      <c r="C9" s="160">
        <v>1</v>
      </c>
      <c r="D9" s="38">
        <v>411259.11</v>
      </c>
      <c r="E9" s="162">
        <v>0</v>
      </c>
      <c r="F9" s="40">
        <v>0</v>
      </c>
      <c r="G9" s="163">
        <v>1020000</v>
      </c>
      <c r="H9" s="116">
        <v>1431259.1099999999</v>
      </c>
      <c r="I9" s="159"/>
      <c r="J9" s="158"/>
    </row>
    <row r="10" spans="2:10" ht="16.5">
      <c r="B10" s="53" t="s">
        <v>53</v>
      </c>
      <c r="C10" s="160">
        <v>6</v>
      </c>
      <c r="D10" s="38">
        <v>373037.02</v>
      </c>
      <c r="E10" s="162">
        <v>0</v>
      </c>
      <c r="F10" s="40">
        <v>0</v>
      </c>
      <c r="G10" s="40">
        <v>0</v>
      </c>
      <c r="H10" s="116">
        <v>373037.02</v>
      </c>
      <c r="I10" s="159"/>
      <c r="J10" s="158"/>
    </row>
    <row r="11" spans="2:10" ht="16.5">
      <c r="B11" s="53" t="s">
        <v>54</v>
      </c>
      <c r="C11" s="160">
        <v>1</v>
      </c>
      <c r="D11" s="38">
        <v>43009.17</v>
      </c>
      <c r="E11" s="162">
        <v>0</v>
      </c>
      <c r="F11" s="40">
        <v>0</v>
      </c>
      <c r="G11" s="40">
        <v>0</v>
      </c>
      <c r="H11" s="116">
        <v>43009.17</v>
      </c>
      <c r="I11" s="159"/>
      <c r="J11" s="158"/>
    </row>
    <row r="12" spans="2:10" ht="16.5">
      <c r="B12" s="53" t="s">
        <v>55</v>
      </c>
      <c r="C12" s="160">
        <v>3</v>
      </c>
      <c r="D12" s="38">
        <v>1911235.01</v>
      </c>
      <c r="E12" s="162">
        <v>0</v>
      </c>
      <c r="F12" s="40">
        <v>0</v>
      </c>
      <c r="G12" s="40">
        <v>0</v>
      </c>
      <c r="H12" s="116">
        <v>1911235.01</v>
      </c>
      <c r="I12" s="159"/>
      <c r="J12" s="158"/>
    </row>
    <row r="13" spans="2:10" ht="16.5">
      <c r="B13" s="53" t="s">
        <v>56</v>
      </c>
      <c r="C13" s="49">
        <v>0</v>
      </c>
      <c r="D13" s="39">
        <v>0</v>
      </c>
      <c r="E13" s="162">
        <v>0</v>
      </c>
      <c r="F13" s="40">
        <v>0</v>
      </c>
      <c r="G13" s="40">
        <v>0</v>
      </c>
      <c r="H13" s="116">
        <v>0</v>
      </c>
      <c r="I13" s="159"/>
      <c r="J13" s="158"/>
    </row>
    <row r="14" spans="2:10" ht="16.5">
      <c r="B14" s="53" t="s">
        <v>57</v>
      </c>
      <c r="C14" s="49">
        <v>0</v>
      </c>
      <c r="D14" s="39">
        <v>0</v>
      </c>
      <c r="E14" s="162">
        <v>0</v>
      </c>
      <c r="F14" s="40">
        <v>0</v>
      </c>
      <c r="G14" s="40">
        <v>0</v>
      </c>
      <c r="H14" s="116">
        <v>0</v>
      </c>
      <c r="I14" s="159"/>
      <c r="J14" s="158"/>
    </row>
    <row r="15" spans="2:10" ht="16.5">
      <c r="B15" s="53" t="s">
        <v>59</v>
      </c>
      <c r="C15" s="160">
        <v>1</v>
      </c>
      <c r="D15" s="38">
        <v>2669969.2</v>
      </c>
      <c r="E15" s="162">
        <v>0</v>
      </c>
      <c r="F15" s="40">
        <v>0</v>
      </c>
      <c r="G15" s="40">
        <v>0</v>
      </c>
      <c r="H15" s="116">
        <v>2669969.2</v>
      </c>
      <c r="I15" s="159"/>
      <c r="J15" s="158"/>
    </row>
    <row r="16" spans="2:10" ht="16.5">
      <c r="B16" s="53" t="s">
        <v>60</v>
      </c>
      <c r="C16" s="160">
        <v>2</v>
      </c>
      <c r="D16" s="38">
        <v>39840.3</v>
      </c>
      <c r="E16" s="162">
        <v>0</v>
      </c>
      <c r="F16" s="40">
        <v>0</v>
      </c>
      <c r="G16" s="40">
        <v>0</v>
      </c>
      <c r="H16" s="116">
        <v>39840.3</v>
      </c>
      <c r="I16" s="159"/>
      <c r="J16" s="158"/>
    </row>
    <row r="17" spans="2:10" ht="16.5">
      <c r="B17" s="53" t="s">
        <v>61</v>
      </c>
      <c r="C17" s="160">
        <v>4</v>
      </c>
      <c r="D17" s="38">
        <v>332896.46</v>
      </c>
      <c r="E17" s="162">
        <v>0</v>
      </c>
      <c r="F17" s="40">
        <v>0</v>
      </c>
      <c r="G17" s="163">
        <v>266275.45999999996</v>
      </c>
      <c r="H17" s="116">
        <v>599171.9199999999</v>
      </c>
      <c r="I17" s="159"/>
      <c r="J17" s="158"/>
    </row>
    <row r="18" spans="2:10" ht="16.5">
      <c r="B18" s="53" t="s">
        <v>141</v>
      </c>
      <c r="C18" s="160">
        <v>8</v>
      </c>
      <c r="D18" s="38">
        <v>1982872.95</v>
      </c>
      <c r="E18" s="162">
        <v>0</v>
      </c>
      <c r="F18" s="163">
        <v>2060596.3599999999</v>
      </c>
      <c r="G18" s="163"/>
      <c r="H18" s="116">
        <v>4043469.3099999996</v>
      </c>
      <c r="I18" s="159"/>
      <c r="J18" s="158"/>
    </row>
    <row r="19" spans="2:10" ht="16.5">
      <c r="B19" s="53" t="s">
        <v>142</v>
      </c>
      <c r="C19" s="160">
        <v>64</v>
      </c>
      <c r="D19" s="38">
        <v>2419644.4</v>
      </c>
      <c r="E19" s="162">
        <v>0</v>
      </c>
      <c r="F19" s="163">
        <v>9813809.1</v>
      </c>
      <c r="G19" s="163">
        <v>553438.45</v>
      </c>
      <c r="H19" s="116">
        <v>12786891.95</v>
      </c>
      <c r="I19" s="159"/>
      <c r="J19" s="158"/>
    </row>
    <row r="20" spans="2:10" ht="16.5">
      <c r="B20" s="53" t="s">
        <v>64</v>
      </c>
      <c r="C20" s="160">
        <v>41</v>
      </c>
      <c r="D20" s="38">
        <v>3281564.03</v>
      </c>
      <c r="E20" s="162">
        <v>0</v>
      </c>
      <c r="F20" s="40">
        <v>0</v>
      </c>
      <c r="G20" s="40">
        <v>0</v>
      </c>
      <c r="H20" s="116">
        <v>3281564.03</v>
      </c>
      <c r="I20" s="159"/>
      <c r="J20" s="158"/>
    </row>
    <row r="21" spans="2:10" ht="16.5">
      <c r="B21" s="53" t="s">
        <v>65</v>
      </c>
      <c r="C21" s="160">
        <v>7</v>
      </c>
      <c r="D21" s="38">
        <v>4493891.11</v>
      </c>
      <c r="E21" s="162">
        <v>0</v>
      </c>
      <c r="F21" s="40">
        <v>0</v>
      </c>
      <c r="G21" s="40">
        <v>0</v>
      </c>
      <c r="H21" s="116">
        <v>4493891.11</v>
      </c>
      <c r="I21" s="159"/>
      <c r="J21" s="158"/>
    </row>
    <row r="22" spans="2:10" ht="16.5">
      <c r="B22" s="53" t="s">
        <v>66</v>
      </c>
      <c r="C22" s="49">
        <v>0</v>
      </c>
      <c r="D22" s="39">
        <v>0</v>
      </c>
      <c r="E22" s="162">
        <v>0</v>
      </c>
      <c r="F22" s="40">
        <v>0</v>
      </c>
      <c r="G22" s="40">
        <v>0</v>
      </c>
      <c r="H22" s="116">
        <v>0</v>
      </c>
      <c r="I22" s="159"/>
      <c r="J22" s="158"/>
    </row>
    <row r="23" spans="2:10" ht="16.5">
      <c r="B23" s="53" t="s">
        <v>67</v>
      </c>
      <c r="C23" s="160">
        <v>5</v>
      </c>
      <c r="D23" s="38">
        <v>503573.3</v>
      </c>
      <c r="E23" s="162">
        <v>0</v>
      </c>
      <c r="F23" s="163">
        <v>5349376.99</v>
      </c>
      <c r="G23" s="40">
        <v>0</v>
      </c>
      <c r="H23" s="116">
        <v>5852950.29</v>
      </c>
      <c r="I23" s="159"/>
      <c r="J23" s="158"/>
    </row>
    <row r="24" spans="2:8" ht="16.5">
      <c r="B24" s="53" t="s">
        <v>68</v>
      </c>
      <c r="C24" s="160">
        <v>8</v>
      </c>
      <c r="D24" s="38">
        <v>288243.43</v>
      </c>
      <c r="E24" s="162">
        <v>0</v>
      </c>
      <c r="F24" s="163">
        <v>565875.51</v>
      </c>
      <c r="G24" s="40">
        <v>0</v>
      </c>
      <c r="H24" s="116">
        <v>854118.94</v>
      </c>
    </row>
    <row r="25" spans="2:8" ht="16.5">
      <c r="B25" s="53" t="s">
        <v>69</v>
      </c>
      <c r="C25" s="160">
        <v>11</v>
      </c>
      <c r="D25" s="38">
        <v>7599695.8</v>
      </c>
      <c r="E25" s="162">
        <v>0</v>
      </c>
      <c r="F25" s="40">
        <v>0</v>
      </c>
      <c r="G25" s="40">
        <v>0</v>
      </c>
      <c r="H25" s="116">
        <v>7599695.8</v>
      </c>
    </row>
    <row r="26" spans="2:8" ht="28.5">
      <c r="B26" s="6" t="s">
        <v>70</v>
      </c>
      <c r="C26" s="160">
        <v>2</v>
      </c>
      <c r="D26" s="39">
        <v>0</v>
      </c>
      <c r="E26" s="162">
        <v>0</v>
      </c>
      <c r="F26" s="163">
        <v>1317754.27</v>
      </c>
      <c r="G26" s="40">
        <v>0</v>
      </c>
      <c r="H26" s="116">
        <v>1317754.27</v>
      </c>
    </row>
    <row r="27" spans="2:8" ht="16.5">
      <c r="B27" s="53" t="s">
        <v>71</v>
      </c>
      <c r="C27" s="160">
        <v>15</v>
      </c>
      <c r="D27" s="38">
        <v>159453</v>
      </c>
      <c r="E27" s="162">
        <v>0</v>
      </c>
      <c r="F27" s="40">
        <v>0</v>
      </c>
      <c r="G27" s="40">
        <v>0</v>
      </c>
      <c r="H27" s="116">
        <v>159453</v>
      </c>
    </row>
    <row r="28" spans="2:8" ht="16.5">
      <c r="B28" s="53" t="s">
        <v>72</v>
      </c>
      <c r="C28" s="161">
        <v>0</v>
      </c>
      <c r="D28" s="39">
        <v>0</v>
      </c>
      <c r="E28" s="162">
        <v>0</v>
      </c>
      <c r="F28" s="40">
        <v>0</v>
      </c>
      <c r="G28" s="40">
        <v>0</v>
      </c>
      <c r="H28" s="116">
        <v>0</v>
      </c>
    </row>
    <row r="29" spans="2:8" ht="16.5">
      <c r="B29" s="53" t="s">
        <v>73</v>
      </c>
      <c r="C29" s="161">
        <v>15</v>
      </c>
      <c r="D29" s="38">
        <v>8682452.42</v>
      </c>
      <c r="E29" s="162">
        <v>0</v>
      </c>
      <c r="F29" s="40">
        <v>0</v>
      </c>
      <c r="G29" s="40">
        <v>0</v>
      </c>
      <c r="H29" s="116">
        <v>8682452.42</v>
      </c>
    </row>
    <row r="30" ht="16.5">
      <c r="B30" s="57" t="s">
        <v>162</v>
      </c>
    </row>
    <row r="31" ht="16.5">
      <c r="B31" s="72" t="s">
        <v>214</v>
      </c>
    </row>
  </sheetData>
  <mergeCells count="5">
    <mergeCell ref="B1:W1"/>
    <mergeCell ref="D3:G3"/>
    <mergeCell ref="H3:H4"/>
    <mergeCell ref="B3:B4"/>
    <mergeCell ref="C3:C4"/>
  </mergeCells>
  <hyperlinks>
    <hyperlink ref="I4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4.00390625" style="51" customWidth="1"/>
    <col min="3" max="16384" width="11.00390625" style="51" customWidth="1"/>
  </cols>
  <sheetData>
    <row r="1" spans="1:22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</row>
    <row r="2" spans="1:22" ht="15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</row>
    <row r="3" spans="2:20" s="200" customFormat="1" ht="15.75">
      <c r="B3" s="334" t="s">
        <v>74</v>
      </c>
      <c r="C3" s="337" t="s">
        <v>148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9"/>
      <c r="T3" s="171" t="s">
        <v>221</v>
      </c>
    </row>
    <row r="4" spans="2:18" s="200" customFormat="1" ht="57" customHeight="1">
      <c r="B4" s="335"/>
      <c r="C4" s="340" t="s">
        <v>149</v>
      </c>
      <c r="D4" s="341"/>
      <c r="E4" s="340" t="s">
        <v>151</v>
      </c>
      <c r="F4" s="341"/>
      <c r="G4" s="340" t="s">
        <v>152</v>
      </c>
      <c r="H4" s="341"/>
      <c r="I4" s="340" t="s">
        <v>153</v>
      </c>
      <c r="J4" s="341"/>
      <c r="K4" s="340" t="s">
        <v>154</v>
      </c>
      <c r="L4" s="341"/>
      <c r="M4" s="340" t="s">
        <v>155</v>
      </c>
      <c r="N4" s="341"/>
      <c r="O4" s="340" t="s">
        <v>156</v>
      </c>
      <c r="P4" s="341"/>
      <c r="Q4" s="340" t="s">
        <v>76</v>
      </c>
      <c r="R4" s="341"/>
    </row>
    <row r="5" spans="2:18" s="200" customFormat="1" ht="15.75">
      <c r="B5" s="336"/>
      <c r="C5" s="254" t="s">
        <v>80</v>
      </c>
      <c r="D5" s="254" t="s">
        <v>81</v>
      </c>
      <c r="E5" s="254" t="s">
        <v>80</v>
      </c>
      <c r="F5" s="254" t="s">
        <v>81</v>
      </c>
      <c r="G5" s="254" t="s">
        <v>80</v>
      </c>
      <c r="H5" s="254" t="s">
        <v>81</v>
      </c>
      <c r="I5" s="254" t="s">
        <v>80</v>
      </c>
      <c r="J5" s="254" t="s">
        <v>81</v>
      </c>
      <c r="K5" s="254" t="s">
        <v>80</v>
      </c>
      <c r="L5" s="254" t="s">
        <v>81</v>
      </c>
      <c r="M5" s="254" t="s">
        <v>80</v>
      </c>
      <c r="N5" s="254" t="s">
        <v>81</v>
      </c>
      <c r="O5" s="254" t="s">
        <v>80</v>
      </c>
      <c r="P5" s="254" t="s">
        <v>81</v>
      </c>
      <c r="Q5" s="254" t="s">
        <v>80</v>
      </c>
      <c r="R5" s="254" t="s">
        <v>81</v>
      </c>
    </row>
    <row r="6" spans="2:18" s="202" customFormat="1" ht="15.75">
      <c r="B6" s="256" t="s">
        <v>82</v>
      </c>
      <c r="C6" s="204">
        <v>4</v>
      </c>
      <c r="D6" s="205">
        <v>1</v>
      </c>
      <c r="E6" s="204">
        <v>10</v>
      </c>
      <c r="F6" s="205">
        <v>0.9999999999999999</v>
      </c>
      <c r="G6" s="204">
        <v>51</v>
      </c>
      <c r="H6" s="205">
        <v>1</v>
      </c>
      <c r="I6" s="204">
        <v>15</v>
      </c>
      <c r="J6" s="205">
        <v>1</v>
      </c>
      <c r="K6" s="204">
        <v>8</v>
      </c>
      <c r="L6" s="205">
        <v>1</v>
      </c>
      <c r="M6" s="204">
        <v>92</v>
      </c>
      <c r="N6" s="205">
        <v>0.9999999999999999</v>
      </c>
      <c r="O6" s="204">
        <v>36</v>
      </c>
      <c r="P6" s="205">
        <v>1</v>
      </c>
      <c r="Q6" s="204">
        <v>216</v>
      </c>
      <c r="R6" s="243">
        <v>1</v>
      </c>
    </row>
    <row r="7" spans="2:18" ht="16.5">
      <c r="B7" s="32" t="s">
        <v>48</v>
      </c>
      <c r="C7" s="49">
        <v>0</v>
      </c>
      <c r="D7" s="50">
        <v>0</v>
      </c>
      <c r="E7" s="49">
        <v>0</v>
      </c>
      <c r="F7" s="50">
        <v>0</v>
      </c>
      <c r="G7" s="49">
        <v>4</v>
      </c>
      <c r="H7" s="50">
        <v>0.0784313725490196</v>
      </c>
      <c r="I7" s="49">
        <v>1</v>
      </c>
      <c r="J7" s="50">
        <v>0.06666666666666667</v>
      </c>
      <c r="K7" s="49">
        <v>0</v>
      </c>
      <c r="L7" s="50">
        <v>0</v>
      </c>
      <c r="M7" s="49">
        <v>2</v>
      </c>
      <c r="N7" s="50">
        <v>0.021739130434782608</v>
      </c>
      <c r="O7" s="49">
        <v>0</v>
      </c>
      <c r="P7" s="50">
        <v>0</v>
      </c>
      <c r="Q7" s="26">
        <v>7</v>
      </c>
      <c r="R7" s="25">
        <v>0.032407407407407406</v>
      </c>
    </row>
    <row r="8" spans="2:18" ht="16.5">
      <c r="B8" s="32" t="s">
        <v>50</v>
      </c>
      <c r="C8" s="49">
        <v>0</v>
      </c>
      <c r="D8" s="50">
        <v>0</v>
      </c>
      <c r="E8" s="49">
        <v>0</v>
      </c>
      <c r="F8" s="50">
        <v>0</v>
      </c>
      <c r="G8" s="49">
        <v>0</v>
      </c>
      <c r="H8" s="50">
        <v>0</v>
      </c>
      <c r="I8" s="49">
        <v>0</v>
      </c>
      <c r="J8" s="50">
        <v>0</v>
      </c>
      <c r="K8" s="49">
        <v>0</v>
      </c>
      <c r="L8" s="50">
        <v>0</v>
      </c>
      <c r="M8" s="49">
        <v>1</v>
      </c>
      <c r="N8" s="50">
        <v>0.010869565217391304</v>
      </c>
      <c r="O8" s="49">
        <v>0</v>
      </c>
      <c r="P8" s="50">
        <v>0</v>
      </c>
      <c r="Q8" s="26">
        <v>1</v>
      </c>
      <c r="R8" s="25">
        <v>0.004629629629629629</v>
      </c>
    </row>
    <row r="9" spans="2:18" ht="16.5">
      <c r="B9" s="32" t="s">
        <v>83</v>
      </c>
      <c r="C9" s="49">
        <v>0</v>
      </c>
      <c r="D9" s="50">
        <v>0</v>
      </c>
      <c r="E9" s="49">
        <v>0</v>
      </c>
      <c r="F9" s="50">
        <v>0</v>
      </c>
      <c r="G9" s="49">
        <v>0</v>
      </c>
      <c r="H9" s="50">
        <v>0</v>
      </c>
      <c r="I9" s="49">
        <v>0</v>
      </c>
      <c r="J9" s="50">
        <v>0</v>
      </c>
      <c r="K9" s="49">
        <v>0</v>
      </c>
      <c r="L9" s="50">
        <v>0</v>
      </c>
      <c r="M9" s="49">
        <v>2</v>
      </c>
      <c r="N9" s="50">
        <v>0.021739130434782608</v>
      </c>
      <c r="O9" s="49">
        <v>1</v>
      </c>
      <c r="P9" s="50">
        <v>0.027777777777777776</v>
      </c>
      <c r="Q9" s="26">
        <v>3</v>
      </c>
      <c r="R9" s="25">
        <v>0.013888888888888888</v>
      </c>
    </row>
    <row r="10" spans="2:18" ht="16.5">
      <c r="B10" s="32" t="s">
        <v>52</v>
      </c>
      <c r="C10" s="49">
        <v>0</v>
      </c>
      <c r="D10" s="50">
        <v>0</v>
      </c>
      <c r="E10" s="49">
        <v>0</v>
      </c>
      <c r="F10" s="50">
        <v>0</v>
      </c>
      <c r="G10" s="49">
        <v>0</v>
      </c>
      <c r="H10" s="50">
        <v>0</v>
      </c>
      <c r="I10" s="49">
        <v>0</v>
      </c>
      <c r="J10" s="50">
        <v>0</v>
      </c>
      <c r="K10" s="49">
        <v>2</v>
      </c>
      <c r="L10" s="50">
        <v>0.25</v>
      </c>
      <c r="M10" s="49">
        <v>0</v>
      </c>
      <c r="N10" s="50">
        <v>0</v>
      </c>
      <c r="O10" s="49">
        <v>0</v>
      </c>
      <c r="P10" s="50">
        <v>0</v>
      </c>
      <c r="Q10" s="26">
        <v>2</v>
      </c>
      <c r="R10" s="25">
        <v>0.009259259259259259</v>
      </c>
    </row>
    <row r="11" spans="2:18" ht="16.5">
      <c r="B11" s="32" t="s">
        <v>53</v>
      </c>
      <c r="C11" s="49">
        <v>3</v>
      </c>
      <c r="D11" s="50">
        <v>0.75</v>
      </c>
      <c r="E11" s="49">
        <v>0</v>
      </c>
      <c r="F11" s="50">
        <v>0</v>
      </c>
      <c r="G11" s="49">
        <v>0</v>
      </c>
      <c r="H11" s="50">
        <v>0</v>
      </c>
      <c r="I11" s="49">
        <v>1</v>
      </c>
      <c r="J11" s="50">
        <v>0.06666666666666667</v>
      </c>
      <c r="K11" s="49">
        <v>0</v>
      </c>
      <c r="L11" s="50">
        <v>0</v>
      </c>
      <c r="M11" s="49">
        <v>2</v>
      </c>
      <c r="N11" s="50">
        <v>0.021739130434782608</v>
      </c>
      <c r="O11" s="49">
        <v>2</v>
      </c>
      <c r="P11" s="50">
        <v>0.05555555555555555</v>
      </c>
      <c r="Q11" s="26">
        <v>8</v>
      </c>
      <c r="R11" s="25">
        <v>0.037037037037037035</v>
      </c>
    </row>
    <row r="12" spans="2:18" ht="16.5">
      <c r="B12" s="32" t="s">
        <v>54</v>
      </c>
      <c r="C12" s="49">
        <v>0</v>
      </c>
      <c r="D12" s="50">
        <v>0</v>
      </c>
      <c r="E12" s="49">
        <v>0</v>
      </c>
      <c r="F12" s="50">
        <v>0</v>
      </c>
      <c r="G12" s="49">
        <v>2</v>
      </c>
      <c r="H12" s="50">
        <v>0.0392156862745098</v>
      </c>
      <c r="I12" s="49">
        <v>0</v>
      </c>
      <c r="J12" s="50">
        <v>0</v>
      </c>
      <c r="K12" s="49">
        <v>0</v>
      </c>
      <c r="L12" s="50">
        <v>0</v>
      </c>
      <c r="M12" s="49">
        <v>1</v>
      </c>
      <c r="N12" s="50">
        <v>0.010869565217391304</v>
      </c>
      <c r="O12" s="49">
        <v>0</v>
      </c>
      <c r="P12" s="50">
        <v>0</v>
      </c>
      <c r="Q12" s="26">
        <v>3</v>
      </c>
      <c r="R12" s="25">
        <v>0.013888888888888888</v>
      </c>
    </row>
    <row r="13" spans="2:18" ht="16.5">
      <c r="B13" s="32" t="s">
        <v>55</v>
      </c>
      <c r="C13" s="49">
        <v>0</v>
      </c>
      <c r="D13" s="50">
        <v>0</v>
      </c>
      <c r="E13" s="49">
        <v>0</v>
      </c>
      <c r="F13" s="50">
        <v>0</v>
      </c>
      <c r="G13" s="49">
        <v>5</v>
      </c>
      <c r="H13" s="50">
        <v>0.09803921568627451</v>
      </c>
      <c r="I13" s="49">
        <v>0</v>
      </c>
      <c r="J13" s="50">
        <v>0</v>
      </c>
      <c r="K13" s="49">
        <v>0</v>
      </c>
      <c r="L13" s="50">
        <v>0</v>
      </c>
      <c r="M13" s="49">
        <v>0</v>
      </c>
      <c r="N13" s="50">
        <v>0</v>
      </c>
      <c r="O13" s="49">
        <v>0</v>
      </c>
      <c r="P13" s="50">
        <v>0</v>
      </c>
      <c r="Q13" s="26">
        <v>5</v>
      </c>
      <c r="R13" s="25">
        <v>0.023148148148148147</v>
      </c>
    </row>
    <row r="14" spans="2:18" ht="16.5">
      <c r="B14" s="32" t="s">
        <v>56</v>
      </c>
      <c r="C14" s="49">
        <v>0</v>
      </c>
      <c r="D14" s="50">
        <v>0</v>
      </c>
      <c r="E14" s="49">
        <v>1</v>
      </c>
      <c r="F14" s="50">
        <v>0.1</v>
      </c>
      <c r="G14" s="49">
        <v>0</v>
      </c>
      <c r="H14" s="50">
        <v>0</v>
      </c>
      <c r="I14" s="49">
        <v>0</v>
      </c>
      <c r="J14" s="50">
        <v>0</v>
      </c>
      <c r="K14" s="49">
        <v>0</v>
      </c>
      <c r="L14" s="50">
        <v>0</v>
      </c>
      <c r="M14" s="49">
        <v>2</v>
      </c>
      <c r="N14" s="50">
        <v>0.021739130434782608</v>
      </c>
      <c r="O14" s="49">
        <v>0</v>
      </c>
      <c r="P14" s="50">
        <v>0</v>
      </c>
      <c r="Q14" s="26">
        <v>3</v>
      </c>
      <c r="R14" s="25">
        <v>0.013888888888888888</v>
      </c>
    </row>
    <row r="15" spans="2:18" ht="16.5">
      <c r="B15" s="32" t="s">
        <v>57</v>
      </c>
      <c r="C15" s="49">
        <v>0</v>
      </c>
      <c r="D15" s="50">
        <v>0</v>
      </c>
      <c r="E15" s="49">
        <v>1</v>
      </c>
      <c r="F15" s="50">
        <v>0.1</v>
      </c>
      <c r="G15" s="49">
        <v>0</v>
      </c>
      <c r="H15" s="50">
        <v>0</v>
      </c>
      <c r="I15" s="49">
        <v>0</v>
      </c>
      <c r="J15" s="50">
        <v>0</v>
      </c>
      <c r="K15" s="49">
        <v>0</v>
      </c>
      <c r="L15" s="50">
        <v>0</v>
      </c>
      <c r="M15" s="49">
        <v>0</v>
      </c>
      <c r="N15" s="50">
        <v>0</v>
      </c>
      <c r="O15" s="49">
        <v>0</v>
      </c>
      <c r="P15" s="50">
        <v>0</v>
      </c>
      <c r="Q15" s="26">
        <v>1</v>
      </c>
      <c r="R15" s="25">
        <v>0.004629629629629629</v>
      </c>
    </row>
    <row r="16" spans="2:18" ht="16.5">
      <c r="B16" s="32" t="s">
        <v>59</v>
      </c>
      <c r="C16" s="49">
        <v>0</v>
      </c>
      <c r="D16" s="50">
        <v>0</v>
      </c>
      <c r="E16" s="49">
        <v>0</v>
      </c>
      <c r="F16" s="50">
        <v>0</v>
      </c>
      <c r="G16" s="49">
        <v>0</v>
      </c>
      <c r="H16" s="50">
        <v>0</v>
      </c>
      <c r="I16" s="49">
        <v>2</v>
      </c>
      <c r="J16" s="50">
        <v>0.13333333333333333</v>
      </c>
      <c r="K16" s="49">
        <v>0</v>
      </c>
      <c r="L16" s="50">
        <v>0</v>
      </c>
      <c r="M16" s="49">
        <v>8</v>
      </c>
      <c r="N16" s="50">
        <v>0.08695652173913043</v>
      </c>
      <c r="O16" s="49">
        <v>23</v>
      </c>
      <c r="P16" s="50">
        <v>0.6388888888888888</v>
      </c>
      <c r="Q16" s="26">
        <v>33</v>
      </c>
      <c r="R16" s="25">
        <v>0.1527777777777778</v>
      </c>
    </row>
    <row r="17" spans="2:18" ht="16.5">
      <c r="B17" s="32" t="s">
        <v>60</v>
      </c>
      <c r="C17" s="49">
        <v>0</v>
      </c>
      <c r="D17" s="50">
        <v>0</v>
      </c>
      <c r="E17" s="49">
        <v>0</v>
      </c>
      <c r="F17" s="50">
        <v>0</v>
      </c>
      <c r="G17" s="49">
        <v>0</v>
      </c>
      <c r="H17" s="50">
        <v>0</v>
      </c>
      <c r="I17" s="49">
        <v>0</v>
      </c>
      <c r="J17" s="50">
        <v>0</v>
      </c>
      <c r="K17" s="49">
        <v>0</v>
      </c>
      <c r="L17" s="50">
        <v>0</v>
      </c>
      <c r="M17" s="49">
        <v>7</v>
      </c>
      <c r="N17" s="50">
        <v>0.07608695652173914</v>
      </c>
      <c r="O17" s="49">
        <v>0</v>
      </c>
      <c r="P17" s="50">
        <v>0</v>
      </c>
      <c r="Q17" s="26">
        <v>7</v>
      </c>
      <c r="R17" s="25">
        <v>0.032407407407407406</v>
      </c>
    </row>
    <row r="18" spans="2:18" ht="16.5">
      <c r="B18" s="32" t="s">
        <v>61</v>
      </c>
      <c r="C18" s="49">
        <v>0</v>
      </c>
      <c r="D18" s="50">
        <v>0</v>
      </c>
      <c r="E18" s="49">
        <v>0</v>
      </c>
      <c r="F18" s="50">
        <v>0</v>
      </c>
      <c r="G18" s="49">
        <v>0</v>
      </c>
      <c r="H18" s="50">
        <v>0</v>
      </c>
      <c r="I18" s="49">
        <v>0</v>
      </c>
      <c r="J18" s="50">
        <v>0</v>
      </c>
      <c r="K18" s="49">
        <v>0</v>
      </c>
      <c r="L18" s="50">
        <v>0</v>
      </c>
      <c r="M18" s="49">
        <v>2</v>
      </c>
      <c r="N18" s="50">
        <v>0.021739130434782608</v>
      </c>
      <c r="O18" s="49">
        <v>0</v>
      </c>
      <c r="P18" s="50">
        <v>0</v>
      </c>
      <c r="Q18" s="26">
        <v>2</v>
      </c>
      <c r="R18" s="25">
        <v>0.009259259259259259</v>
      </c>
    </row>
    <row r="19" spans="2:18" ht="16.5">
      <c r="B19" s="32" t="s">
        <v>62</v>
      </c>
      <c r="C19" s="49">
        <v>0</v>
      </c>
      <c r="D19" s="50">
        <v>0</v>
      </c>
      <c r="E19" s="49">
        <v>0</v>
      </c>
      <c r="F19" s="50">
        <v>0</v>
      </c>
      <c r="G19" s="49">
        <v>0</v>
      </c>
      <c r="H19" s="50">
        <v>0</v>
      </c>
      <c r="I19" s="49">
        <v>0</v>
      </c>
      <c r="J19" s="50">
        <v>0</v>
      </c>
      <c r="K19" s="49">
        <v>0</v>
      </c>
      <c r="L19" s="50">
        <v>0</v>
      </c>
      <c r="M19" s="49">
        <v>0</v>
      </c>
      <c r="N19" s="50">
        <v>0</v>
      </c>
      <c r="O19" s="49">
        <v>0</v>
      </c>
      <c r="P19" s="50">
        <v>0</v>
      </c>
      <c r="Q19" s="26">
        <v>0</v>
      </c>
      <c r="R19" s="25">
        <v>0</v>
      </c>
    </row>
    <row r="20" spans="2:18" ht="16.5">
      <c r="B20" s="32" t="s">
        <v>63</v>
      </c>
      <c r="C20" s="49">
        <v>0</v>
      </c>
      <c r="D20" s="50">
        <v>0</v>
      </c>
      <c r="E20" s="49">
        <v>7</v>
      </c>
      <c r="F20" s="50">
        <v>0.7</v>
      </c>
      <c r="G20" s="49">
        <v>6</v>
      </c>
      <c r="H20" s="50">
        <v>0.11764705882352941</v>
      </c>
      <c r="I20" s="49">
        <v>1</v>
      </c>
      <c r="J20" s="50">
        <v>0.06666666666666667</v>
      </c>
      <c r="K20" s="49">
        <v>0</v>
      </c>
      <c r="L20" s="50">
        <v>0</v>
      </c>
      <c r="M20" s="49">
        <v>5</v>
      </c>
      <c r="N20" s="50">
        <v>0.05434782608695652</v>
      </c>
      <c r="O20" s="49">
        <v>0</v>
      </c>
      <c r="P20" s="50">
        <v>0</v>
      </c>
      <c r="Q20" s="26">
        <v>19</v>
      </c>
      <c r="R20" s="25">
        <v>0.08796296296296297</v>
      </c>
    </row>
    <row r="21" spans="2:18" ht="28.5">
      <c r="B21" s="32" t="s">
        <v>64</v>
      </c>
      <c r="C21" s="49">
        <v>0</v>
      </c>
      <c r="D21" s="50">
        <v>0</v>
      </c>
      <c r="E21" s="49">
        <v>0</v>
      </c>
      <c r="F21" s="50">
        <v>0</v>
      </c>
      <c r="G21" s="49">
        <v>1</v>
      </c>
      <c r="H21" s="50">
        <v>0.0196078431372549</v>
      </c>
      <c r="I21" s="49">
        <v>0</v>
      </c>
      <c r="J21" s="50">
        <v>0</v>
      </c>
      <c r="K21" s="49">
        <v>0</v>
      </c>
      <c r="L21" s="50">
        <v>0</v>
      </c>
      <c r="M21" s="49">
        <v>2</v>
      </c>
      <c r="N21" s="50">
        <v>0.021739130434782608</v>
      </c>
      <c r="O21" s="49">
        <v>0</v>
      </c>
      <c r="P21" s="50">
        <v>0</v>
      </c>
      <c r="Q21" s="26">
        <v>3</v>
      </c>
      <c r="R21" s="25">
        <v>0.013888888888888888</v>
      </c>
    </row>
    <row r="22" spans="2:18" ht="16.5">
      <c r="B22" s="32" t="s">
        <v>65</v>
      </c>
      <c r="C22" s="49">
        <v>0</v>
      </c>
      <c r="D22" s="50">
        <v>0</v>
      </c>
      <c r="E22" s="49">
        <v>0</v>
      </c>
      <c r="F22" s="50">
        <v>0</v>
      </c>
      <c r="G22" s="49">
        <v>0</v>
      </c>
      <c r="H22" s="50">
        <v>0</v>
      </c>
      <c r="I22" s="49">
        <v>0</v>
      </c>
      <c r="J22" s="50">
        <v>0</v>
      </c>
      <c r="K22" s="49">
        <v>0</v>
      </c>
      <c r="L22" s="50">
        <v>0</v>
      </c>
      <c r="M22" s="49">
        <v>5</v>
      </c>
      <c r="N22" s="50">
        <v>0.05434782608695652</v>
      </c>
      <c r="O22" s="49">
        <v>0</v>
      </c>
      <c r="P22" s="50">
        <v>0</v>
      </c>
      <c r="Q22" s="26">
        <v>5</v>
      </c>
      <c r="R22" s="25">
        <v>0.023148148148148147</v>
      </c>
    </row>
    <row r="23" spans="2:18" ht="16.5">
      <c r="B23" s="32" t="s">
        <v>66</v>
      </c>
      <c r="C23" s="49">
        <v>0</v>
      </c>
      <c r="D23" s="50">
        <v>0</v>
      </c>
      <c r="E23" s="49">
        <v>0</v>
      </c>
      <c r="F23" s="50">
        <v>0</v>
      </c>
      <c r="G23" s="49">
        <v>1</v>
      </c>
      <c r="H23" s="50">
        <v>0.0196078431372549</v>
      </c>
      <c r="I23" s="49">
        <v>5</v>
      </c>
      <c r="J23" s="50">
        <v>0.3333333333333333</v>
      </c>
      <c r="K23" s="49">
        <v>2</v>
      </c>
      <c r="L23" s="50">
        <v>0.25</v>
      </c>
      <c r="M23" s="49">
        <v>15</v>
      </c>
      <c r="N23" s="50">
        <v>0.16304347826086957</v>
      </c>
      <c r="O23" s="49">
        <v>5</v>
      </c>
      <c r="P23" s="50">
        <v>0.1388888888888889</v>
      </c>
      <c r="Q23" s="26">
        <v>28</v>
      </c>
      <c r="R23" s="25">
        <v>0.12962962962962962</v>
      </c>
    </row>
    <row r="24" spans="2:18" ht="16.5">
      <c r="B24" s="32" t="s">
        <v>67</v>
      </c>
      <c r="C24" s="49">
        <v>0</v>
      </c>
      <c r="D24" s="50">
        <v>0</v>
      </c>
      <c r="E24" s="49">
        <v>0</v>
      </c>
      <c r="F24" s="50">
        <v>0</v>
      </c>
      <c r="G24" s="49">
        <v>9</v>
      </c>
      <c r="H24" s="50">
        <v>0.17647058823529413</v>
      </c>
      <c r="I24" s="49">
        <v>0</v>
      </c>
      <c r="J24" s="50">
        <v>0</v>
      </c>
      <c r="K24" s="49">
        <v>0</v>
      </c>
      <c r="L24" s="50">
        <v>0</v>
      </c>
      <c r="M24" s="49">
        <v>8</v>
      </c>
      <c r="N24" s="50">
        <v>0.08695652173913043</v>
      </c>
      <c r="O24" s="49">
        <v>0</v>
      </c>
      <c r="P24" s="50">
        <v>0</v>
      </c>
      <c r="Q24" s="26">
        <v>17</v>
      </c>
      <c r="R24" s="25">
        <v>0.0787037037037037</v>
      </c>
    </row>
    <row r="25" spans="2:18" ht="16.5">
      <c r="B25" s="32" t="s">
        <v>68</v>
      </c>
      <c r="C25" s="49">
        <v>1</v>
      </c>
      <c r="D25" s="50">
        <v>0.25</v>
      </c>
      <c r="E25" s="49">
        <v>0</v>
      </c>
      <c r="F25" s="50">
        <v>0</v>
      </c>
      <c r="G25" s="49">
        <v>3</v>
      </c>
      <c r="H25" s="50">
        <v>0.058823529411764705</v>
      </c>
      <c r="I25" s="49">
        <v>3</v>
      </c>
      <c r="J25" s="50">
        <v>0.2</v>
      </c>
      <c r="K25" s="49">
        <v>0</v>
      </c>
      <c r="L25" s="50">
        <v>0</v>
      </c>
      <c r="M25" s="49">
        <v>13</v>
      </c>
      <c r="N25" s="50">
        <v>0.14130434782608695</v>
      </c>
      <c r="O25" s="49">
        <v>1</v>
      </c>
      <c r="P25" s="50">
        <v>0.027777777777777776</v>
      </c>
      <c r="Q25" s="26">
        <v>21</v>
      </c>
      <c r="R25" s="25">
        <v>0.09722222222222222</v>
      </c>
    </row>
    <row r="26" spans="2:18" ht="16.5">
      <c r="B26" s="32" t="s">
        <v>69</v>
      </c>
      <c r="C26" s="49">
        <v>0</v>
      </c>
      <c r="D26" s="50">
        <v>0</v>
      </c>
      <c r="E26" s="49">
        <v>0</v>
      </c>
      <c r="F26" s="50">
        <v>0</v>
      </c>
      <c r="G26" s="49">
        <v>0</v>
      </c>
      <c r="H26" s="50">
        <v>0</v>
      </c>
      <c r="I26" s="49">
        <v>1</v>
      </c>
      <c r="J26" s="50">
        <v>0.06666666666666667</v>
      </c>
      <c r="K26" s="49">
        <v>0</v>
      </c>
      <c r="L26" s="50">
        <v>0</v>
      </c>
      <c r="M26" s="49">
        <v>0</v>
      </c>
      <c r="N26" s="50">
        <v>0</v>
      </c>
      <c r="O26" s="49">
        <v>1</v>
      </c>
      <c r="P26" s="50">
        <v>0.027777777777777776</v>
      </c>
      <c r="Q26" s="26">
        <v>2</v>
      </c>
      <c r="R26" s="25">
        <v>0.009259259259259259</v>
      </c>
    </row>
    <row r="27" spans="2:18" ht="42.75">
      <c r="B27" s="32" t="s">
        <v>70</v>
      </c>
      <c r="C27" s="49">
        <v>0</v>
      </c>
      <c r="D27" s="50">
        <v>0</v>
      </c>
      <c r="E27" s="49">
        <v>0</v>
      </c>
      <c r="F27" s="50">
        <v>0</v>
      </c>
      <c r="G27" s="49">
        <v>1</v>
      </c>
      <c r="H27" s="50">
        <v>0.0196078431372549</v>
      </c>
      <c r="I27" s="49">
        <v>0</v>
      </c>
      <c r="J27" s="50">
        <v>0</v>
      </c>
      <c r="K27" s="49">
        <v>1</v>
      </c>
      <c r="L27" s="50">
        <v>0.125</v>
      </c>
      <c r="M27" s="49">
        <v>0</v>
      </c>
      <c r="N27" s="50">
        <v>0</v>
      </c>
      <c r="O27" s="49">
        <v>0</v>
      </c>
      <c r="P27" s="50">
        <v>0</v>
      </c>
      <c r="Q27" s="26">
        <v>2</v>
      </c>
      <c r="R27" s="25">
        <v>0.009259259259259259</v>
      </c>
    </row>
    <row r="28" spans="2:18" ht="16.5">
      <c r="B28" s="32" t="s">
        <v>71</v>
      </c>
      <c r="C28" s="49">
        <v>0</v>
      </c>
      <c r="D28" s="50">
        <v>0</v>
      </c>
      <c r="E28" s="49">
        <v>0</v>
      </c>
      <c r="F28" s="50">
        <v>0</v>
      </c>
      <c r="G28" s="49">
        <v>12</v>
      </c>
      <c r="H28" s="50">
        <v>0.23529411764705882</v>
      </c>
      <c r="I28" s="49">
        <v>1</v>
      </c>
      <c r="J28" s="50">
        <v>0.06666666666666667</v>
      </c>
      <c r="K28" s="49">
        <v>0</v>
      </c>
      <c r="L28" s="50">
        <v>0</v>
      </c>
      <c r="M28" s="49">
        <v>15</v>
      </c>
      <c r="N28" s="50">
        <v>0.16304347826086957</v>
      </c>
      <c r="O28" s="49">
        <v>3</v>
      </c>
      <c r="P28" s="50">
        <v>0.08333333333333333</v>
      </c>
      <c r="Q28" s="26">
        <v>31</v>
      </c>
      <c r="R28" s="25">
        <v>0.14351851851851852</v>
      </c>
    </row>
    <row r="29" spans="2:18" ht="16.5">
      <c r="B29" s="32" t="s">
        <v>72</v>
      </c>
      <c r="C29" s="49">
        <v>0</v>
      </c>
      <c r="D29" s="50">
        <v>0</v>
      </c>
      <c r="E29" s="49">
        <v>1</v>
      </c>
      <c r="F29" s="50">
        <v>0.1</v>
      </c>
      <c r="G29" s="49">
        <v>1</v>
      </c>
      <c r="H29" s="50">
        <v>0.0196078431372549</v>
      </c>
      <c r="I29" s="49">
        <v>0</v>
      </c>
      <c r="J29" s="50">
        <v>0</v>
      </c>
      <c r="K29" s="49">
        <v>3</v>
      </c>
      <c r="L29" s="50">
        <v>0.375</v>
      </c>
      <c r="M29" s="49">
        <v>0</v>
      </c>
      <c r="N29" s="50">
        <v>0</v>
      </c>
      <c r="O29" s="49">
        <v>0</v>
      </c>
      <c r="P29" s="50">
        <v>0</v>
      </c>
      <c r="Q29" s="26">
        <v>5</v>
      </c>
      <c r="R29" s="25">
        <v>0.023148148148148147</v>
      </c>
    </row>
    <row r="30" spans="2:18" ht="28.5">
      <c r="B30" s="32" t="s">
        <v>73</v>
      </c>
      <c r="C30" s="49">
        <v>0</v>
      </c>
      <c r="D30" s="50">
        <v>0</v>
      </c>
      <c r="E30" s="49">
        <v>0</v>
      </c>
      <c r="F30" s="50">
        <v>0</v>
      </c>
      <c r="G30" s="49">
        <v>6</v>
      </c>
      <c r="H30" s="50">
        <v>0.11764705882352941</v>
      </c>
      <c r="I30" s="49">
        <v>0</v>
      </c>
      <c r="J30" s="50">
        <v>0</v>
      </c>
      <c r="K30" s="49">
        <v>0</v>
      </c>
      <c r="L30" s="50">
        <v>0</v>
      </c>
      <c r="M30" s="49">
        <v>2</v>
      </c>
      <c r="N30" s="50">
        <v>0.021739130434782608</v>
      </c>
      <c r="O30" s="49">
        <v>0</v>
      </c>
      <c r="P30" s="50">
        <v>0</v>
      </c>
      <c r="Q30" s="26">
        <v>8</v>
      </c>
      <c r="R30" s="25">
        <v>0.037037037037037035</v>
      </c>
    </row>
    <row r="31" spans="2:18" ht="16.5">
      <c r="B31" s="133" t="s">
        <v>162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33"/>
      <c r="R31" s="34"/>
    </row>
  </sheetData>
  <mergeCells count="11">
    <mergeCell ref="O4:P4"/>
    <mergeCell ref="Q4:R4"/>
    <mergeCell ref="A1:V1"/>
    <mergeCell ref="B3:B5"/>
    <mergeCell ref="C3:R3"/>
    <mergeCell ref="C4:D4"/>
    <mergeCell ref="E4:F4"/>
    <mergeCell ref="G4:H4"/>
    <mergeCell ref="I4:J4"/>
    <mergeCell ref="K4:L4"/>
    <mergeCell ref="M4:N4"/>
  </mergeCells>
  <hyperlinks>
    <hyperlink ref="T3" location="ÍNDICE!A1" display="ÍNDICE"/>
  </hyperlink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1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6.75390625" style="51" customWidth="1"/>
    <col min="3" max="4" width="11.00390625" style="51" customWidth="1"/>
    <col min="5" max="5" width="15.25390625" style="51" customWidth="1"/>
    <col min="6" max="16384" width="11.00390625" style="51" customWidth="1"/>
  </cols>
  <sheetData>
    <row r="1" spans="2:27" ht="128.1" customHeight="1"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</row>
    <row r="3" spans="2:10" s="200" customFormat="1" ht="15.75">
      <c r="B3" s="308" t="s">
        <v>74</v>
      </c>
      <c r="C3" s="312" t="s">
        <v>108</v>
      </c>
      <c r="D3" s="313"/>
      <c r="E3" s="313"/>
      <c r="F3" s="313"/>
      <c r="G3" s="314"/>
      <c r="H3" s="308" t="s">
        <v>109</v>
      </c>
      <c r="J3" s="171" t="s">
        <v>221</v>
      </c>
    </row>
    <row r="4" spans="2:8" s="200" customFormat="1" ht="27">
      <c r="B4" s="309"/>
      <c r="C4" s="36" t="s">
        <v>110</v>
      </c>
      <c r="D4" s="36" t="s">
        <v>186</v>
      </c>
      <c r="E4" s="175" t="s">
        <v>111</v>
      </c>
      <c r="F4" s="36" t="s">
        <v>112</v>
      </c>
      <c r="G4" s="175" t="s">
        <v>113</v>
      </c>
      <c r="H4" s="309"/>
    </row>
    <row r="5" spans="2:8" s="200" customFormat="1" ht="15.75">
      <c r="B5" s="232" t="s">
        <v>82</v>
      </c>
      <c r="C5" s="233">
        <v>16</v>
      </c>
      <c r="D5" s="267">
        <v>44</v>
      </c>
      <c r="E5" s="233">
        <v>25</v>
      </c>
      <c r="F5" s="233">
        <v>12</v>
      </c>
      <c r="G5" s="233">
        <v>19</v>
      </c>
      <c r="H5" s="233">
        <v>116</v>
      </c>
    </row>
    <row r="6" spans="2:8" ht="16.5">
      <c r="B6" s="53" t="s">
        <v>48</v>
      </c>
      <c r="C6" s="164">
        <v>0</v>
      </c>
      <c r="D6" s="164">
        <v>14</v>
      </c>
      <c r="E6" s="164">
        <v>0</v>
      </c>
      <c r="F6" s="164">
        <v>0</v>
      </c>
      <c r="G6" s="164">
        <v>8</v>
      </c>
      <c r="H6" s="164">
        <v>8</v>
      </c>
    </row>
    <row r="7" spans="2:8" ht="16.5">
      <c r="B7" s="104" t="s">
        <v>50</v>
      </c>
      <c r="C7" s="164">
        <v>0</v>
      </c>
      <c r="D7" s="164">
        <v>0</v>
      </c>
      <c r="E7" s="164">
        <v>1</v>
      </c>
      <c r="F7" s="164">
        <v>0</v>
      </c>
      <c r="G7" s="164">
        <v>0</v>
      </c>
      <c r="H7" s="164">
        <v>0</v>
      </c>
    </row>
    <row r="8" spans="2:8" ht="16.5">
      <c r="B8" s="53" t="s">
        <v>83</v>
      </c>
      <c r="C8" s="164">
        <v>1</v>
      </c>
      <c r="D8" s="164">
        <v>0</v>
      </c>
      <c r="E8" s="164">
        <v>0</v>
      </c>
      <c r="F8" s="164">
        <v>0</v>
      </c>
      <c r="G8" s="164">
        <v>0</v>
      </c>
      <c r="H8" s="164">
        <v>0</v>
      </c>
    </row>
    <row r="9" spans="2:8" ht="16.5">
      <c r="B9" s="104" t="s">
        <v>52</v>
      </c>
      <c r="C9" s="164">
        <v>0</v>
      </c>
      <c r="D9" s="164">
        <v>2</v>
      </c>
      <c r="E9" s="164">
        <v>1</v>
      </c>
      <c r="F9" s="164">
        <v>0</v>
      </c>
      <c r="G9" s="164">
        <v>0</v>
      </c>
      <c r="H9" s="164">
        <v>0</v>
      </c>
    </row>
    <row r="10" spans="2:8" ht="16.5">
      <c r="B10" s="104" t="s">
        <v>53</v>
      </c>
      <c r="C10" s="164">
        <v>0</v>
      </c>
      <c r="D10" s="164">
        <v>1</v>
      </c>
      <c r="E10" s="164">
        <v>1</v>
      </c>
      <c r="F10" s="164">
        <v>1</v>
      </c>
      <c r="G10" s="164">
        <v>1</v>
      </c>
      <c r="H10" s="164">
        <v>1</v>
      </c>
    </row>
    <row r="11" spans="2:8" ht="16.5">
      <c r="B11" s="53" t="s">
        <v>54</v>
      </c>
      <c r="C11" s="164">
        <v>0</v>
      </c>
      <c r="D11" s="164">
        <v>0</v>
      </c>
      <c r="E11" s="164">
        <v>0</v>
      </c>
      <c r="F11" s="164">
        <v>1</v>
      </c>
      <c r="G11" s="164">
        <v>0</v>
      </c>
      <c r="H11" s="164">
        <v>0</v>
      </c>
    </row>
    <row r="12" spans="2:8" ht="16.5">
      <c r="B12" s="104" t="s">
        <v>55</v>
      </c>
      <c r="C12" s="164">
        <v>0</v>
      </c>
      <c r="D12" s="164">
        <v>0</v>
      </c>
      <c r="E12" s="164">
        <v>1</v>
      </c>
      <c r="F12" s="164">
        <v>0</v>
      </c>
      <c r="G12" s="164">
        <v>0</v>
      </c>
      <c r="H12" s="164">
        <v>0</v>
      </c>
    </row>
    <row r="13" spans="2:8" ht="16.5">
      <c r="B13" s="104" t="s">
        <v>56</v>
      </c>
      <c r="C13" s="164">
        <v>2</v>
      </c>
      <c r="D13" s="164">
        <v>0</v>
      </c>
      <c r="E13" s="164">
        <v>1</v>
      </c>
      <c r="F13" s="164">
        <v>1</v>
      </c>
      <c r="G13" s="164">
        <v>0</v>
      </c>
      <c r="H13" s="164">
        <v>0</v>
      </c>
    </row>
    <row r="14" spans="2:8" ht="16.5">
      <c r="B14" s="53" t="s">
        <v>57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</row>
    <row r="15" spans="2:8" ht="16.5">
      <c r="B15" s="53" t="s">
        <v>59</v>
      </c>
      <c r="C15" s="164">
        <v>0</v>
      </c>
      <c r="D15" s="164">
        <v>1</v>
      </c>
      <c r="E15" s="164">
        <v>2</v>
      </c>
      <c r="F15" s="164">
        <v>0</v>
      </c>
      <c r="G15" s="164">
        <v>5</v>
      </c>
      <c r="H15" s="164">
        <v>5</v>
      </c>
    </row>
    <row r="16" spans="2:8" ht="16.5">
      <c r="B16" s="104" t="s">
        <v>60</v>
      </c>
      <c r="C16" s="164">
        <v>0</v>
      </c>
      <c r="D16" s="164">
        <v>8</v>
      </c>
      <c r="E16" s="164">
        <v>0</v>
      </c>
      <c r="F16" s="164">
        <v>0</v>
      </c>
      <c r="G16" s="164">
        <v>0</v>
      </c>
      <c r="H16" s="164">
        <v>0</v>
      </c>
    </row>
    <row r="17" spans="2:8" ht="16.5">
      <c r="B17" s="104" t="s">
        <v>61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</row>
    <row r="18" spans="2:8" ht="16.5">
      <c r="B18" s="104" t="s">
        <v>62</v>
      </c>
      <c r="C18" s="164">
        <v>0</v>
      </c>
      <c r="D18" s="164">
        <v>0</v>
      </c>
      <c r="E18" s="164">
        <v>1</v>
      </c>
      <c r="F18" s="164">
        <v>2</v>
      </c>
      <c r="G18" s="164">
        <v>0</v>
      </c>
      <c r="H18" s="164">
        <v>0</v>
      </c>
    </row>
    <row r="19" spans="2:8" ht="16.5">
      <c r="B19" s="104" t="s">
        <v>63</v>
      </c>
      <c r="C19" s="164">
        <v>1</v>
      </c>
      <c r="D19" s="164">
        <v>4</v>
      </c>
      <c r="E19" s="164">
        <v>0</v>
      </c>
      <c r="F19" s="164">
        <v>0</v>
      </c>
      <c r="G19" s="164">
        <v>0</v>
      </c>
      <c r="H19" s="164">
        <v>0</v>
      </c>
    </row>
    <row r="20" spans="2:8" ht="16.5">
      <c r="B20" s="53" t="s">
        <v>64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</row>
    <row r="21" spans="2:8" ht="16.5">
      <c r="B21" s="53" t="s">
        <v>65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</row>
    <row r="22" spans="2:8" ht="16.5">
      <c r="B22" s="53" t="s">
        <v>66</v>
      </c>
      <c r="C22" s="164">
        <v>0</v>
      </c>
      <c r="D22" s="164">
        <v>0</v>
      </c>
      <c r="E22" s="164">
        <v>0</v>
      </c>
      <c r="F22" s="164">
        <v>2</v>
      </c>
      <c r="G22" s="164">
        <v>0</v>
      </c>
      <c r="H22" s="164">
        <v>0</v>
      </c>
    </row>
    <row r="23" spans="2:8" ht="16.5">
      <c r="B23" s="53" t="s">
        <v>67</v>
      </c>
      <c r="C23" s="164">
        <v>1</v>
      </c>
      <c r="D23" s="164">
        <v>0</v>
      </c>
      <c r="E23" s="164">
        <v>2</v>
      </c>
      <c r="F23" s="164">
        <v>1</v>
      </c>
      <c r="G23" s="164">
        <v>0</v>
      </c>
      <c r="H23" s="164">
        <v>0</v>
      </c>
    </row>
    <row r="24" spans="2:8" ht="16.5">
      <c r="B24" s="104" t="s">
        <v>68</v>
      </c>
      <c r="C24" s="164">
        <v>0</v>
      </c>
      <c r="D24" s="164">
        <v>11</v>
      </c>
      <c r="E24" s="164">
        <v>0</v>
      </c>
      <c r="F24" s="164">
        <v>0</v>
      </c>
      <c r="G24" s="164">
        <v>0</v>
      </c>
      <c r="H24" s="164">
        <v>0</v>
      </c>
    </row>
    <row r="25" spans="2:8" ht="16.5">
      <c r="B25" s="53" t="s">
        <v>69</v>
      </c>
      <c r="C25" s="164">
        <v>0</v>
      </c>
      <c r="D25" s="164">
        <v>1</v>
      </c>
      <c r="E25" s="164">
        <v>13</v>
      </c>
      <c r="F25" s="164">
        <v>1</v>
      </c>
      <c r="G25" s="164">
        <v>5</v>
      </c>
      <c r="H25" s="164">
        <v>5</v>
      </c>
    </row>
    <row r="26" spans="2:8" ht="28.5">
      <c r="B26" s="6" t="s">
        <v>70</v>
      </c>
      <c r="C26" s="164">
        <v>2</v>
      </c>
      <c r="D26" s="164">
        <v>0</v>
      </c>
      <c r="E26" s="164">
        <v>0</v>
      </c>
      <c r="F26" s="164">
        <v>0</v>
      </c>
      <c r="G26" s="164">
        <v>0</v>
      </c>
      <c r="H26" s="164">
        <v>0</v>
      </c>
    </row>
    <row r="27" spans="2:8" ht="16.5">
      <c r="B27" s="53" t="s">
        <v>71</v>
      </c>
      <c r="C27" s="164">
        <v>7</v>
      </c>
      <c r="D27" s="164">
        <v>0</v>
      </c>
      <c r="E27" s="164">
        <v>2</v>
      </c>
      <c r="F27" s="164">
        <v>1</v>
      </c>
      <c r="G27" s="164">
        <v>0</v>
      </c>
      <c r="H27" s="164">
        <v>0</v>
      </c>
    </row>
    <row r="28" spans="2:8" ht="16.5">
      <c r="B28" s="104" t="s">
        <v>72</v>
      </c>
      <c r="C28" s="164">
        <v>1</v>
      </c>
      <c r="D28" s="164">
        <v>1</v>
      </c>
      <c r="E28" s="164">
        <v>0</v>
      </c>
      <c r="F28" s="164">
        <v>1</v>
      </c>
      <c r="G28" s="164">
        <v>0</v>
      </c>
      <c r="H28" s="164">
        <v>0</v>
      </c>
    </row>
    <row r="29" spans="2:8" ht="16.5">
      <c r="B29" s="104" t="s">
        <v>73</v>
      </c>
      <c r="C29" s="164">
        <v>1</v>
      </c>
      <c r="D29" s="164">
        <v>1</v>
      </c>
      <c r="E29" s="164">
        <v>0</v>
      </c>
      <c r="F29" s="164">
        <v>1</v>
      </c>
      <c r="G29" s="164">
        <v>0</v>
      </c>
      <c r="H29" s="164">
        <v>0</v>
      </c>
    </row>
    <row r="30" spans="2:8" ht="16.5">
      <c r="B30" s="133" t="s">
        <v>162</v>
      </c>
      <c r="C30" s="9"/>
      <c r="D30" s="9"/>
      <c r="E30" s="107"/>
      <c r="F30" s="107"/>
      <c r="G30" s="107"/>
      <c r="H30" s="107"/>
    </row>
    <row r="31" spans="2:8" ht="16.5">
      <c r="B31" s="137" t="s">
        <v>215</v>
      </c>
      <c r="C31" s="9"/>
      <c r="D31" s="9"/>
      <c r="E31" s="107"/>
      <c r="F31" s="107"/>
      <c r="G31" s="107"/>
      <c r="H31" s="107"/>
    </row>
  </sheetData>
  <mergeCells count="4">
    <mergeCell ref="B1:AA1"/>
    <mergeCell ref="B3:B4"/>
    <mergeCell ref="C3:G3"/>
    <mergeCell ref="H3:H4"/>
  </mergeCells>
  <hyperlinks>
    <hyperlink ref="J3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7.50390625" style="51" customWidth="1"/>
    <col min="3" max="3" width="13.375" style="51" customWidth="1"/>
    <col min="4" max="4" width="15.375" style="51" customWidth="1"/>
    <col min="5" max="5" width="11.125" style="51" bestFit="1" customWidth="1"/>
    <col min="6" max="6" width="12.125" style="51" bestFit="1" customWidth="1"/>
    <col min="7" max="7" width="13.00390625" style="55" bestFit="1" customWidth="1"/>
    <col min="8" max="8" width="12.875" style="51" customWidth="1"/>
    <col min="9" max="16384" width="11.00390625" style="51" customWidth="1"/>
  </cols>
  <sheetData>
    <row r="1" spans="1:25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</row>
    <row r="2" spans="1:25" ht="15.7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</row>
    <row r="3" spans="2:8" s="200" customFormat="1" ht="15.75">
      <c r="B3" s="331" t="s">
        <v>74</v>
      </c>
      <c r="C3" s="331" t="s">
        <v>118</v>
      </c>
      <c r="D3" s="315" t="s">
        <v>163</v>
      </c>
      <c r="E3" s="315"/>
      <c r="F3" s="315"/>
      <c r="G3" s="311"/>
      <c r="H3" s="316" t="s">
        <v>109</v>
      </c>
    </row>
    <row r="4" spans="2:12" s="200" customFormat="1" ht="27" customHeight="1">
      <c r="B4" s="331"/>
      <c r="C4" s="331"/>
      <c r="D4" s="240" t="s">
        <v>164</v>
      </c>
      <c r="E4" s="36" t="s">
        <v>165</v>
      </c>
      <c r="F4" s="36" t="s">
        <v>166</v>
      </c>
      <c r="G4" s="36" t="s">
        <v>170</v>
      </c>
      <c r="H4" s="317"/>
      <c r="I4" s="171" t="s">
        <v>221</v>
      </c>
      <c r="L4" s="268"/>
    </row>
    <row r="5" spans="2:12" s="263" customFormat="1" ht="13.5">
      <c r="B5" s="251" t="s">
        <v>100</v>
      </c>
      <c r="C5" s="261">
        <v>111</v>
      </c>
      <c r="D5" s="246">
        <v>50260207.56</v>
      </c>
      <c r="E5" s="246">
        <v>7000</v>
      </c>
      <c r="F5" s="246">
        <v>165096.73000000004</v>
      </c>
      <c r="G5" s="246">
        <v>2904497.4</v>
      </c>
      <c r="H5" s="269">
        <v>53336801.69</v>
      </c>
      <c r="L5" s="268"/>
    </row>
    <row r="6" spans="2:12" ht="16.5">
      <c r="B6" s="53" t="s">
        <v>48</v>
      </c>
      <c r="C6" s="54">
        <v>30</v>
      </c>
      <c r="D6" s="59">
        <v>385959.25</v>
      </c>
      <c r="E6" s="40">
        <v>0</v>
      </c>
      <c r="F6" s="40">
        <v>0</v>
      </c>
      <c r="G6" s="60">
        <v>364369.5499999999</v>
      </c>
      <c r="H6" s="58">
        <v>750328.7999999998</v>
      </c>
      <c r="L6" s="52"/>
    </row>
    <row r="7" spans="2:12" ht="16.5">
      <c r="B7" s="53" t="s">
        <v>50</v>
      </c>
      <c r="C7" s="54">
        <v>1</v>
      </c>
      <c r="D7" s="40">
        <v>0</v>
      </c>
      <c r="E7" s="40">
        <v>0</v>
      </c>
      <c r="F7" s="40">
        <v>0</v>
      </c>
      <c r="G7" s="40">
        <v>0</v>
      </c>
      <c r="H7" s="58">
        <v>0</v>
      </c>
      <c r="L7" s="52"/>
    </row>
    <row r="8" spans="2:12" ht="16.5">
      <c r="B8" s="53" t="s">
        <v>83</v>
      </c>
      <c r="C8" s="53">
        <v>0</v>
      </c>
      <c r="D8" s="40">
        <v>0</v>
      </c>
      <c r="E8" s="40">
        <v>0</v>
      </c>
      <c r="F8" s="40">
        <v>0</v>
      </c>
      <c r="G8" s="40">
        <v>0</v>
      </c>
      <c r="H8" s="41">
        <v>0</v>
      </c>
      <c r="L8" s="52"/>
    </row>
    <row r="9" spans="2:12" ht="16.5">
      <c r="B9" s="53" t="s">
        <v>52</v>
      </c>
      <c r="C9" s="54">
        <v>2</v>
      </c>
      <c r="D9" s="61">
        <v>639407.4</v>
      </c>
      <c r="E9" s="40">
        <v>0</v>
      </c>
      <c r="F9" s="40">
        <v>0</v>
      </c>
      <c r="G9" s="40">
        <v>0</v>
      </c>
      <c r="H9" s="58">
        <v>639407.4</v>
      </c>
      <c r="L9" s="52"/>
    </row>
    <row r="10" spans="2:12" ht="16.5">
      <c r="B10" s="53" t="s">
        <v>53</v>
      </c>
      <c r="C10" s="54">
        <v>4</v>
      </c>
      <c r="D10" s="61">
        <v>490608.04</v>
      </c>
      <c r="E10" s="40">
        <v>0</v>
      </c>
      <c r="F10" s="40">
        <v>0</v>
      </c>
      <c r="G10" s="40">
        <v>0</v>
      </c>
      <c r="H10" s="58">
        <v>490608.04</v>
      </c>
      <c r="L10" s="52"/>
    </row>
    <row r="11" spans="2:12" ht="16.5">
      <c r="B11" s="53" t="s">
        <v>54</v>
      </c>
      <c r="C11" s="54">
        <v>5</v>
      </c>
      <c r="D11" s="61">
        <v>201908.15</v>
      </c>
      <c r="E11" s="40">
        <v>0</v>
      </c>
      <c r="F11" s="62">
        <v>165096.73000000004</v>
      </c>
      <c r="G11" s="40">
        <v>0</v>
      </c>
      <c r="H11" s="58">
        <v>367004.88</v>
      </c>
      <c r="L11" s="52"/>
    </row>
    <row r="12" spans="2:12" ht="16.5">
      <c r="B12" s="53" t="s">
        <v>55</v>
      </c>
      <c r="C12" s="54">
        <v>1</v>
      </c>
      <c r="D12" s="61">
        <v>41356550</v>
      </c>
      <c r="E12" s="40">
        <v>0</v>
      </c>
      <c r="F12" s="40">
        <v>0</v>
      </c>
      <c r="G12" s="40">
        <v>0</v>
      </c>
      <c r="H12" s="58">
        <v>41356550</v>
      </c>
      <c r="L12" s="52"/>
    </row>
    <row r="13" spans="2:12" ht="16.5">
      <c r="B13" s="53" t="s">
        <v>56</v>
      </c>
      <c r="C13" s="54">
        <v>3</v>
      </c>
      <c r="D13" s="61">
        <v>84000</v>
      </c>
      <c r="E13" s="62">
        <v>7000</v>
      </c>
      <c r="F13" s="40">
        <v>0</v>
      </c>
      <c r="G13" s="40">
        <v>0</v>
      </c>
      <c r="H13" s="58">
        <v>91000</v>
      </c>
      <c r="L13" s="52"/>
    </row>
    <row r="14" spans="2:12" ht="16.5">
      <c r="B14" s="53" t="s">
        <v>57</v>
      </c>
      <c r="C14" s="54">
        <v>1</v>
      </c>
      <c r="D14" s="40">
        <v>0</v>
      </c>
      <c r="E14" s="40">
        <v>0</v>
      </c>
      <c r="F14" s="40">
        <v>0</v>
      </c>
      <c r="G14" s="40">
        <v>0</v>
      </c>
      <c r="H14" s="58">
        <v>0</v>
      </c>
      <c r="L14" s="52"/>
    </row>
    <row r="15" spans="2:12" ht="16.5">
      <c r="B15" s="53" t="s">
        <v>59</v>
      </c>
      <c r="C15" s="54">
        <v>15</v>
      </c>
      <c r="D15" s="61">
        <v>1415102.0000000002</v>
      </c>
      <c r="E15" s="40">
        <v>0</v>
      </c>
      <c r="F15" s="40">
        <v>0</v>
      </c>
      <c r="G15" s="40">
        <v>0</v>
      </c>
      <c r="H15" s="58">
        <v>1415102.0000000002</v>
      </c>
      <c r="L15" s="52"/>
    </row>
    <row r="16" spans="2:12" ht="16.5">
      <c r="B16" s="53" t="s">
        <v>60</v>
      </c>
      <c r="C16" s="54">
        <v>3</v>
      </c>
      <c r="D16" s="61">
        <v>86746</v>
      </c>
      <c r="E16" s="40">
        <v>0</v>
      </c>
      <c r="F16" s="40">
        <v>0</v>
      </c>
      <c r="G16" s="40">
        <v>0</v>
      </c>
      <c r="H16" s="58">
        <v>86746</v>
      </c>
      <c r="L16" s="52"/>
    </row>
    <row r="17" spans="2:12" ht="16.5">
      <c r="B17" s="53" t="s">
        <v>61</v>
      </c>
      <c r="C17" s="54">
        <v>1</v>
      </c>
      <c r="D17" s="61">
        <v>92691.44</v>
      </c>
      <c r="E17" s="40">
        <v>0</v>
      </c>
      <c r="F17" s="40">
        <v>0</v>
      </c>
      <c r="G17" s="40">
        <v>0</v>
      </c>
      <c r="H17" s="58">
        <v>92691.44</v>
      </c>
      <c r="L17" s="52"/>
    </row>
    <row r="18" spans="2:12" ht="16.5">
      <c r="B18" s="53" t="s">
        <v>62</v>
      </c>
      <c r="C18" s="53">
        <v>0</v>
      </c>
      <c r="D18" s="61">
        <v>0</v>
      </c>
      <c r="E18" s="40">
        <v>0</v>
      </c>
      <c r="F18" s="40">
        <v>0</v>
      </c>
      <c r="G18" s="40">
        <v>0</v>
      </c>
      <c r="H18" s="58">
        <v>0</v>
      </c>
      <c r="L18" s="52"/>
    </row>
    <row r="19" spans="2:12" ht="16.5">
      <c r="B19" s="53" t="s">
        <v>63</v>
      </c>
      <c r="C19" s="54">
        <v>6</v>
      </c>
      <c r="D19" s="61">
        <v>379652.03</v>
      </c>
      <c r="E19" s="40">
        <v>0</v>
      </c>
      <c r="F19" s="40">
        <v>0</v>
      </c>
      <c r="G19" s="63">
        <v>2412327.85</v>
      </c>
      <c r="H19" s="58">
        <v>2791979.88</v>
      </c>
      <c r="L19" s="52"/>
    </row>
    <row r="20" spans="2:12" ht="16.5">
      <c r="B20" s="53" t="s">
        <v>64</v>
      </c>
      <c r="C20" s="54">
        <v>5</v>
      </c>
      <c r="D20" s="61">
        <v>175500</v>
      </c>
      <c r="E20" s="40">
        <v>0</v>
      </c>
      <c r="F20" s="40">
        <v>0</v>
      </c>
      <c r="G20" s="40">
        <v>0</v>
      </c>
      <c r="H20" s="58">
        <v>175500</v>
      </c>
      <c r="L20" s="52"/>
    </row>
    <row r="21" spans="2:12" ht="16.5">
      <c r="B21" s="53" t="s">
        <v>65</v>
      </c>
      <c r="C21" s="54">
        <v>4</v>
      </c>
      <c r="D21" s="61">
        <v>340332</v>
      </c>
      <c r="E21" s="40">
        <v>0</v>
      </c>
      <c r="F21" s="40">
        <v>0</v>
      </c>
      <c r="G21" s="40">
        <v>0</v>
      </c>
      <c r="H21" s="58">
        <v>340332</v>
      </c>
      <c r="L21" s="52"/>
    </row>
    <row r="22" spans="2:12" ht="16.5">
      <c r="B22" s="53" t="s">
        <v>66</v>
      </c>
      <c r="C22" s="54">
        <v>3</v>
      </c>
      <c r="D22" s="61">
        <v>169679.74000000002</v>
      </c>
      <c r="E22" s="40">
        <v>0</v>
      </c>
      <c r="F22" s="40">
        <v>0</v>
      </c>
      <c r="G22" s="40">
        <v>0</v>
      </c>
      <c r="H22" s="58">
        <v>169679.74000000002</v>
      </c>
      <c r="L22" s="52"/>
    </row>
    <row r="23" spans="2:12" ht="16.5">
      <c r="B23" s="53" t="s">
        <v>67</v>
      </c>
      <c r="C23" s="54">
        <v>1</v>
      </c>
      <c r="D23" s="61">
        <v>799928</v>
      </c>
      <c r="E23" s="40">
        <v>0</v>
      </c>
      <c r="F23" s="40">
        <v>0</v>
      </c>
      <c r="G23" s="40">
        <v>0</v>
      </c>
      <c r="H23" s="58">
        <v>799928</v>
      </c>
      <c r="L23" s="52"/>
    </row>
    <row r="24" spans="2:12" ht="16.5">
      <c r="B24" s="53" t="s">
        <v>68</v>
      </c>
      <c r="C24" s="54">
        <v>8</v>
      </c>
      <c r="D24" s="64">
        <v>708328.35</v>
      </c>
      <c r="E24" s="40">
        <v>0</v>
      </c>
      <c r="F24" s="40">
        <v>0</v>
      </c>
      <c r="G24" s="40">
        <v>0</v>
      </c>
      <c r="H24" s="65">
        <v>708328.35</v>
      </c>
      <c r="L24" s="52"/>
    </row>
    <row r="25" spans="2:12" ht="16.5">
      <c r="B25" s="53" t="s">
        <v>69</v>
      </c>
      <c r="C25" s="53">
        <v>0</v>
      </c>
      <c r="D25" s="40">
        <v>0</v>
      </c>
      <c r="E25" s="40">
        <v>0</v>
      </c>
      <c r="F25" s="40">
        <v>0</v>
      </c>
      <c r="G25" s="40">
        <v>0</v>
      </c>
      <c r="H25" s="58">
        <v>0</v>
      </c>
      <c r="L25" s="52"/>
    </row>
    <row r="26" spans="2:12" ht="28.5">
      <c r="B26" s="6" t="s">
        <v>70</v>
      </c>
      <c r="C26" s="54">
        <v>2</v>
      </c>
      <c r="D26" s="66">
        <v>255480.72999999998</v>
      </c>
      <c r="E26" s="40">
        <v>0</v>
      </c>
      <c r="F26" s="40">
        <v>0</v>
      </c>
      <c r="G26" s="40">
        <v>0</v>
      </c>
      <c r="H26" s="67">
        <v>255480.72999999998</v>
      </c>
      <c r="L26" s="52"/>
    </row>
    <row r="27" spans="2:8" ht="16.5">
      <c r="B27" s="53" t="s">
        <v>71</v>
      </c>
      <c r="C27" s="54">
        <v>5</v>
      </c>
      <c r="D27" s="61">
        <v>600876.3999999999</v>
      </c>
      <c r="E27" s="40">
        <v>0</v>
      </c>
      <c r="F27" s="40">
        <v>0</v>
      </c>
      <c r="G27" s="40">
        <v>0</v>
      </c>
      <c r="H27" s="58">
        <v>600876.3999999999</v>
      </c>
    </row>
    <row r="28" spans="2:8" ht="16.5">
      <c r="B28" s="53" t="s">
        <v>72</v>
      </c>
      <c r="C28" s="54">
        <v>10</v>
      </c>
      <c r="D28" s="61">
        <v>280653.02999999997</v>
      </c>
      <c r="E28" s="40">
        <v>0</v>
      </c>
      <c r="F28" s="40">
        <v>0</v>
      </c>
      <c r="G28" s="63">
        <v>127800</v>
      </c>
      <c r="H28" s="58">
        <v>408453.02999999997</v>
      </c>
    </row>
    <row r="29" spans="2:8" ht="16.5">
      <c r="B29" s="53" t="s">
        <v>73</v>
      </c>
      <c r="C29" s="56">
        <v>1</v>
      </c>
      <c r="D29" s="68">
        <v>1796805</v>
      </c>
      <c r="E29" s="40">
        <v>0</v>
      </c>
      <c r="F29" s="40">
        <v>0</v>
      </c>
      <c r="G29" s="40">
        <v>0</v>
      </c>
      <c r="H29" s="58">
        <v>1796805</v>
      </c>
    </row>
    <row r="30" spans="2:8" ht="16.5">
      <c r="B30" s="57" t="s">
        <v>162</v>
      </c>
      <c r="D30" s="70"/>
      <c r="E30" s="70"/>
      <c r="F30" s="70"/>
      <c r="G30" s="70"/>
      <c r="H30" s="71"/>
    </row>
    <row r="32" ht="16.5">
      <c r="B32" s="72"/>
    </row>
  </sheetData>
  <mergeCells count="5">
    <mergeCell ref="A1:Y1"/>
    <mergeCell ref="D3:G3"/>
    <mergeCell ref="H3:H4"/>
    <mergeCell ref="B3:B4"/>
    <mergeCell ref="C3:C4"/>
  </mergeCells>
  <hyperlinks>
    <hyperlink ref="I4" location="ÍNDICE!A1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83" customWidth="1"/>
    <col min="2" max="2" width="15.50390625" style="83" customWidth="1"/>
    <col min="3" max="3" width="17.00390625" style="83" bestFit="1" customWidth="1"/>
    <col min="4" max="16384" width="11.00390625" style="83" customWidth="1"/>
  </cols>
  <sheetData>
    <row r="1" spans="1:26" ht="128.1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</row>
    <row r="3" spans="2:12" s="209" customFormat="1" ht="15.75">
      <c r="B3" s="285" t="s">
        <v>74</v>
      </c>
      <c r="C3" s="288" t="s">
        <v>75</v>
      </c>
      <c r="D3" s="289"/>
      <c r="E3" s="289"/>
      <c r="F3" s="289"/>
      <c r="G3" s="289"/>
      <c r="H3" s="290"/>
      <c r="I3" s="291" t="s">
        <v>76</v>
      </c>
      <c r="J3" s="292"/>
      <c r="L3" s="171" t="s">
        <v>221</v>
      </c>
    </row>
    <row r="4" spans="2:10" s="209" customFormat="1" ht="15.75">
      <c r="B4" s="286"/>
      <c r="C4" s="288" t="s">
        <v>77</v>
      </c>
      <c r="D4" s="290"/>
      <c r="E4" s="288" t="s">
        <v>78</v>
      </c>
      <c r="F4" s="290"/>
      <c r="G4" s="288" t="s">
        <v>79</v>
      </c>
      <c r="H4" s="290"/>
      <c r="I4" s="293"/>
      <c r="J4" s="294"/>
    </row>
    <row r="5" spans="2:10" s="209" customFormat="1" ht="15.75">
      <c r="B5" s="287"/>
      <c r="C5" s="210" t="s">
        <v>80</v>
      </c>
      <c r="D5" s="210" t="s">
        <v>81</v>
      </c>
      <c r="E5" s="210" t="s">
        <v>80</v>
      </c>
      <c r="F5" s="210" t="s">
        <v>81</v>
      </c>
      <c r="G5" s="210" t="s">
        <v>80</v>
      </c>
      <c r="H5" s="210" t="s">
        <v>81</v>
      </c>
      <c r="I5" s="295"/>
      <c r="J5" s="296"/>
    </row>
    <row r="6" spans="2:10" s="211" customFormat="1" ht="15.75">
      <c r="B6" s="212" t="s">
        <v>82</v>
      </c>
      <c r="C6" s="204">
        <v>12558</v>
      </c>
      <c r="D6" s="205">
        <v>1.0000000000000002</v>
      </c>
      <c r="E6" s="204">
        <v>2399</v>
      </c>
      <c r="F6" s="205">
        <v>1</v>
      </c>
      <c r="G6" s="204">
        <v>98</v>
      </c>
      <c r="H6" s="205">
        <v>1.0000000000000002</v>
      </c>
      <c r="I6" s="204">
        <v>15055</v>
      </c>
      <c r="J6" s="205">
        <v>1</v>
      </c>
    </row>
    <row r="7" spans="2:10" ht="16.5">
      <c r="B7" s="84" t="s">
        <v>48</v>
      </c>
      <c r="C7" s="3">
        <v>260</v>
      </c>
      <c r="D7" s="85">
        <v>0.020703933747412008</v>
      </c>
      <c r="E7" s="3">
        <v>33</v>
      </c>
      <c r="F7" s="85">
        <v>0.013755731554814505</v>
      </c>
      <c r="G7" s="86">
        <v>0</v>
      </c>
      <c r="H7" s="85">
        <v>0</v>
      </c>
      <c r="I7" s="84">
        <v>293</v>
      </c>
      <c r="J7" s="85">
        <v>0.01946197276652275</v>
      </c>
    </row>
    <row r="8" spans="2:10" ht="16.5">
      <c r="B8" s="84" t="s">
        <v>50</v>
      </c>
      <c r="C8" s="3">
        <v>86</v>
      </c>
      <c r="D8" s="85">
        <v>0.006848224239528587</v>
      </c>
      <c r="E8" s="3">
        <v>7</v>
      </c>
      <c r="F8" s="85">
        <v>0.0029178824510212586</v>
      </c>
      <c r="G8" s="86">
        <v>0</v>
      </c>
      <c r="H8" s="85">
        <v>0</v>
      </c>
      <c r="I8" s="84">
        <v>93</v>
      </c>
      <c r="J8" s="85">
        <v>0.00617734971770176</v>
      </c>
    </row>
    <row r="9" spans="2:10" ht="16.5">
      <c r="B9" s="84" t="s">
        <v>83</v>
      </c>
      <c r="C9" s="3">
        <v>468</v>
      </c>
      <c r="D9" s="85">
        <v>0.037267080745341616</v>
      </c>
      <c r="E9" s="3">
        <v>34</v>
      </c>
      <c r="F9" s="85">
        <v>0.0141725719049604</v>
      </c>
      <c r="G9" s="86">
        <v>2</v>
      </c>
      <c r="H9" s="85">
        <v>0.02040816326530612</v>
      </c>
      <c r="I9" s="84">
        <v>504</v>
      </c>
      <c r="J9" s="85">
        <v>0.033477250083028896</v>
      </c>
    </row>
    <row r="10" spans="2:10" ht="16.5">
      <c r="B10" s="84" t="s">
        <v>52</v>
      </c>
      <c r="C10" s="3">
        <v>235</v>
      </c>
      <c r="D10" s="85">
        <v>0.018713170887083932</v>
      </c>
      <c r="E10" s="3">
        <v>19</v>
      </c>
      <c r="F10" s="85">
        <v>0.007919966652771988</v>
      </c>
      <c r="G10" s="86">
        <v>0</v>
      </c>
      <c r="H10" s="85">
        <v>0</v>
      </c>
      <c r="I10" s="84">
        <v>254</v>
      </c>
      <c r="J10" s="85">
        <v>0.016871471272002656</v>
      </c>
    </row>
    <row r="11" spans="2:10" ht="16.5">
      <c r="B11" s="84" t="s">
        <v>53</v>
      </c>
      <c r="C11" s="3">
        <v>722</v>
      </c>
      <c r="D11" s="85">
        <v>0.05749323140627489</v>
      </c>
      <c r="E11" s="3">
        <v>112</v>
      </c>
      <c r="F11" s="85">
        <v>0.04668611921634014</v>
      </c>
      <c r="G11" s="86">
        <v>6</v>
      </c>
      <c r="H11" s="85">
        <v>0.061224489795918366</v>
      </c>
      <c r="I11" s="84">
        <v>840</v>
      </c>
      <c r="J11" s="85">
        <v>0.055795416805048154</v>
      </c>
    </row>
    <row r="12" spans="2:10" ht="16.5">
      <c r="B12" s="84" t="s">
        <v>54</v>
      </c>
      <c r="C12" s="3">
        <v>1757</v>
      </c>
      <c r="D12" s="85">
        <v>0.1399108138238573</v>
      </c>
      <c r="E12" s="3">
        <v>157</v>
      </c>
      <c r="F12" s="85">
        <v>0.06544393497290538</v>
      </c>
      <c r="G12" s="86">
        <v>4</v>
      </c>
      <c r="H12" s="85">
        <v>0.04081632653061224</v>
      </c>
      <c r="I12" s="84">
        <v>1918</v>
      </c>
      <c r="J12" s="85">
        <v>0.1273995350381933</v>
      </c>
    </row>
    <row r="13" spans="2:10" ht="16.5">
      <c r="B13" s="84" t="s">
        <v>55</v>
      </c>
      <c r="C13" s="3">
        <v>540</v>
      </c>
      <c r="D13" s="85">
        <v>0.04300047778308648</v>
      </c>
      <c r="E13" s="3">
        <v>190</v>
      </c>
      <c r="F13" s="85">
        <v>0.07919966652771988</v>
      </c>
      <c r="G13" s="86">
        <v>9</v>
      </c>
      <c r="H13" s="85">
        <v>0.09183673469387756</v>
      </c>
      <c r="I13" s="84">
        <v>739</v>
      </c>
      <c r="J13" s="85">
        <v>0.04908668216539356</v>
      </c>
    </row>
    <row r="14" spans="2:10" ht="16.5">
      <c r="B14" s="84" t="s">
        <v>56</v>
      </c>
      <c r="C14" s="3">
        <v>200</v>
      </c>
      <c r="D14" s="85">
        <v>0.01592610288262462</v>
      </c>
      <c r="E14" s="3">
        <v>34</v>
      </c>
      <c r="F14" s="85">
        <v>0.0141725719049604</v>
      </c>
      <c r="G14" s="86">
        <v>4</v>
      </c>
      <c r="H14" s="85">
        <v>0.04081632653061224</v>
      </c>
      <c r="I14" s="84">
        <v>238</v>
      </c>
      <c r="J14" s="85">
        <v>0.01580870142809698</v>
      </c>
    </row>
    <row r="15" spans="2:10" ht="16.5">
      <c r="B15" s="84" t="s">
        <v>57</v>
      </c>
      <c r="C15" s="3">
        <v>0</v>
      </c>
      <c r="D15" s="85">
        <v>0</v>
      </c>
      <c r="E15" s="3">
        <v>0</v>
      </c>
      <c r="F15" s="85">
        <v>0</v>
      </c>
      <c r="G15" s="86">
        <v>0</v>
      </c>
      <c r="H15" s="85">
        <v>0</v>
      </c>
      <c r="I15" s="84">
        <v>0</v>
      </c>
      <c r="J15" s="85">
        <v>0</v>
      </c>
    </row>
    <row r="16" spans="2:10" ht="16.5">
      <c r="B16" s="84" t="s">
        <v>59</v>
      </c>
      <c r="C16" s="3">
        <v>1066</v>
      </c>
      <c r="D16" s="85">
        <v>0.08488612836438923</v>
      </c>
      <c r="E16" s="3">
        <v>203</v>
      </c>
      <c r="F16" s="85">
        <v>0.0846185910796165</v>
      </c>
      <c r="G16" s="86">
        <v>19</v>
      </c>
      <c r="H16" s="85">
        <v>0.19387755102040816</v>
      </c>
      <c r="I16" s="84">
        <v>1288</v>
      </c>
      <c r="J16" s="85">
        <v>0.08555297243440717</v>
      </c>
    </row>
    <row r="17" spans="2:10" ht="16.5">
      <c r="B17" s="84" t="s">
        <v>60</v>
      </c>
      <c r="C17" s="3">
        <v>693</v>
      </c>
      <c r="D17" s="85">
        <v>0.05518394648829431</v>
      </c>
      <c r="E17" s="3">
        <v>72</v>
      </c>
      <c r="F17" s="85">
        <v>0.030012505210504376</v>
      </c>
      <c r="G17" s="86">
        <v>0</v>
      </c>
      <c r="H17" s="85">
        <v>0</v>
      </c>
      <c r="I17" s="84">
        <v>765</v>
      </c>
      <c r="J17" s="85">
        <v>0.050813683161740286</v>
      </c>
    </row>
    <row r="18" spans="2:10" ht="16.5">
      <c r="B18" s="84" t="s">
        <v>61</v>
      </c>
      <c r="C18" s="3">
        <v>412</v>
      </c>
      <c r="D18" s="85">
        <v>0.03280777193820672</v>
      </c>
      <c r="E18" s="3">
        <v>72</v>
      </c>
      <c r="F18" s="85">
        <v>0.030012505210504376</v>
      </c>
      <c r="G18" s="86">
        <v>7</v>
      </c>
      <c r="H18" s="85">
        <v>0.07142857142857142</v>
      </c>
      <c r="I18" s="84">
        <v>491</v>
      </c>
      <c r="J18" s="85">
        <v>0.03261374958485553</v>
      </c>
    </row>
    <row r="19" spans="2:10" ht="16.5">
      <c r="B19" s="84" t="s">
        <v>62</v>
      </c>
      <c r="C19" s="3">
        <v>272</v>
      </c>
      <c r="D19" s="85">
        <v>0.021659499920369484</v>
      </c>
      <c r="E19" s="3">
        <v>28</v>
      </c>
      <c r="F19" s="85">
        <v>0.011671529804085035</v>
      </c>
      <c r="G19" s="86">
        <v>4</v>
      </c>
      <c r="H19" s="85">
        <v>0.04081632653061224</v>
      </c>
      <c r="I19" s="84">
        <v>304</v>
      </c>
      <c r="J19" s="85">
        <v>0.020192627034207905</v>
      </c>
    </row>
    <row r="20" spans="2:10" ht="16.5">
      <c r="B20" s="84" t="s">
        <v>63</v>
      </c>
      <c r="C20" s="3">
        <v>2469</v>
      </c>
      <c r="D20" s="85">
        <v>0.19660774008600096</v>
      </c>
      <c r="E20" s="3">
        <v>691</v>
      </c>
      <c r="F20" s="85">
        <v>0.28803668195081283</v>
      </c>
      <c r="G20" s="3">
        <v>4</v>
      </c>
      <c r="H20" s="85">
        <v>0.04081632653061224</v>
      </c>
      <c r="I20" s="84">
        <v>3164</v>
      </c>
      <c r="J20" s="85">
        <v>0.21016273663234805</v>
      </c>
    </row>
    <row r="21" spans="2:10" ht="16.5">
      <c r="B21" s="84" t="s">
        <v>64</v>
      </c>
      <c r="C21" s="3">
        <v>0</v>
      </c>
      <c r="D21" s="85">
        <v>0</v>
      </c>
      <c r="E21" s="3">
        <v>0</v>
      </c>
      <c r="F21" s="85">
        <v>0</v>
      </c>
      <c r="G21" s="3">
        <v>0</v>
      </c>
      <c r="H21" s="85">
        <v>0</v>
      </c>
      <c r="I21" s="84">
        <v>0</v>
      </c>
      <c r="J21" s="85">
        <v>0</v>
      </c>
    </row>
    <row r="22" spans="2:10" ht="16.5">
      <c r="B22" s="84" t="s">
        <v>65</v>
      </c>
      <c r="C22" s="3">
        <v>682</v>
      </c>
      <c r="D22" s="85">
        <v>0.05430801082974996</v>
      </c>
      <c r="E22" s="3">
        <v>40</v>
      </c>
      <c r="F22" s="85">
        <v>0.016673614005835766</v>
      </c>
      <c r="G22" s="86">
        <v>1</v>
      </c>
      <c r="H22" s="85">
        <v>0.01020408163265306</v>
      </c>
      <c r="I22" s="84">
        <v>723</v>
      </c>
      <c r="J22" s="85">
        <v>0.04802391232148788</v>
      </c>
    </row>
    <row r="23" spans="2:10" ht="16.5">
      <c r="B23" s="84" t="s">
        <v>66</v>
      </c>
      <c r="C23" s="3">
        <v>0</v>
      </c>
      <c r="D23" s="85">
        <v>0</v>
      </c>
      <c r="E23" s="3">
        <v>0</v>
      </c>
      <c r="F23" s="85">
        <v>0</v>
      </c>
      <c r="G23" s="3">
        <v>0</v>
      </c>
      <c r="H23" s="85">
        <v>0</v>
      </c>
      <c r="I23" s="84">
        <v>0</v>
      </c>
      <c r="J23" s="85">
        <v>0</v>
      </c>
    </row>
    <row r="24" spans="2:10" ht="16.5">
      <c r="B24" s="84" t="s">
        <v>67</v>
      </c>
      <c r="C24" s="3">
        <v>0</v>
      </c>
      <c r="D24" s="85">
        <v>0</v>
      </c>
      <c r="E24" s="3">
        <v>0</v>
      </c>
      <c r="F24" s="85">
        <v>0</v>
      </c>
      <c r="G24" s="3">
        <v>0</v>
      </c>
      <c r="H24" s="85">
        <v>0</v>
      </c>
      <c r="I24" s="84">
        <v>0</v>
      </c>
      <c r="J24" s="85">
        <v>0</v>
      </c>
    </row>
    <row r="25" spans="2:10" ht="16.5">
      <c r="B25" s="84" t="s">
        <v>68</v>
      </c>
      <c r="C25" s="3">
        <v>926</v>
      </c>
      <c r="D25" s="85">
        <v>0.073737856346552</v>
      </c>
      <c r="E25" s="3">
        <v>100</v>
      </c>
      <c r="F25" s="85">
        <v>0.041684035014589414</v>
      </c>
      <c r="G25" s="86">
        <v>5</v>
      </c>
      <c r="H25" s="85">
        <v>0.05102040816326531</v>
      </c>
      <c r="I25" s="84">
        <v>1031</v>
      </c>
      <c r="J25" s="85">
        <v>0.0684822318166722</v>
      </c>
    </row>
    <row r="26" spans="2:10" ht="16.5">
      <c r="B26" s="84" t="s">
        <v>69</v>
      </c>
      <c r="C26" s="3">
        <v>191</v>
      </c>
      <c r="D26" s="85">
        <v>0.015209428252906514</v>
      </c>
      <c r="E26" s="3">
        <v>57</v>
      </c>
      <c r="F26" s="85">
        <v>0.023759899958315966</v>
      </c>
      <c r="G26" s="86">
        <v>3</v>
      </c>
      <c r="H26" s="85">
        <v>0.030612244897959183</v>
      </c>
      <c r="I26" s="84">
        <v>251</v>
      </c>
      <c r="J26" s="85">
        <v>0.016672201926270343</v>
      </c>
    </row>
    <row r="27" spans="2:10" ht="28.5">
      <c r="B27" s="4" t="s">
        <v>70</v>
      </c>
      <c r="C27" s="3">
        <v>205</v>
      </c>
      <c r="D27" s="85">
        <v>0.016324255454690236</v>
      </c>
      <c r="E27" s="3">
        <v>71</v>
      </c>
      <c r="F27" s="85">
        <v>0.029595664860358483</v>
      </c>
      <c r="G27" s="86">
        <v>8</v>
      </c>
      <c r="H27" s="85">
        <v>0.08163265306122448</v>
      </c>
      <c r="I27" s="84">
        <v>284</v>
      </c>
      <c r="J27" s="85">
        <v>0.018864164729325804</v>
      </c>
    </row>
    <row r="28" spans="2:10" ht="16.5">
      <c r="B28" s="84" t="s">
        <v>71</v>
      </c>
      <c r="C28" s="3">
        <v>389</v>
      </c>
      <c r="D28" s="85">
        <v>0.030976270106704888</v>
      </c>
      <c r="E28" s="3">
        <v>125</v>
      </c>
      <c r="F28" s="85">
        <v>0.05210504376823676</v>
      </c>
      <c r="G28" s="86">
        <v>18</v>
      </c>
      <c r="H28" s="85">
        <v>0.1836734693877551</v>
      </c>
      <c r="I28" s="84">
        <v>532</v>
      </c>
      <c r="J28" s="85">
        <v>0.035337097309863834</v>
      </c>
    </row>
    <row r="29" spans="2:10" ht="16.5">
      <c r="B29" s="84" t="s">
        <v>72</v>
      </c>
      <c r="C29" s="3">
        <v>985</v>
      </c>
      <c r="D29" s="85">
        <v>0.07843605669692626</v>
      </c>
      <c r="E29" s="3">
        <v>354</v>
      </c>
      <c r="F29" s="85">
        <v>0.14756148395164653</v>
      </c>
      <c r="G29" s="3">
        <v>4</v>
      </c>
      <c r="H29" s="85">
        <v>0.04081632653061224</v>
      </c>
      <c r="I29" s="84">
        <v>1343</v>
      </c>
      <c r="J29" s="85">
        <v>0.08920624377283294</v>
      </c>
    </row>
    <row r="30" spans="2:10" ht="16.5">
      <c r="B30" s="84" t="s">
        <v>73</v>
      </c>
      <c r="C30" s="3">
        <v>0</v>
      </c>
      <c r="D30" s="85">
        <v>0</v>
      </c>
      <c r="E30" s="3">
        <v>0</v>
      </c>
      <c r="F30" s="85">
        <v>0</v>
      </c>
      <c r="G30" s="3">
        <v>0</v>
      </c>
      <c r="H30" s="85">
        <v>0</v>
      </c>
      <c r="I30" s="84">
        <v>0</v>
      </c>
      <c r="J30" s="85">
        <v>0</v>
      </c>
    </row>
    <row r="31" spans="2:10" ht="16.5">
      <c r="B31" s="87" t="s">
        <v>162</v>
      </c>
      <c r="C31" s="88"/>
      <c r="D31" s="88"/>
      <c r="E31" s="88"/>
      <c r="F31" s="88"/>
      <c r="G31" s="88"/>
      <c r="H31" s="88"/>
      <c r="J31" s="88"/>
    </row>
  </sheetData>
  <mergeCells count="7">
    <mergeCell ref="A1:Z1"/>
    <mergeCell ref="B3:B5"/>
    <mergeCell ref="C3:H3"/>
    <mergeCell ref="I3:J5"/>
    <mergeCell ref="C4:D4"/>
    <mergeCell ref="E4:F4"/>
    <mergeCell ref="G4:H4"/>
  </mergeCells>
  <hyperlinks>
    <hyperlink ref="L3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83" customWidth="1"/>
    <col min="2" max="2" width="15.50390625" style="83" customWidth="1"/>
    <col min="3" max="3" width="17.00390625" style="83" bestFit="1" customWidth="1"/>
    <col min="4" max="16384" width="11.00390625" style="83" customWidth="1"/>
  </cols>
  <sheetData>
    <row r="1" spans="1:26" ht="128.1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</row>
    <row r="3" spans="2:20" s="209" customFormat="1" ht="15.75">
      <c r="B3" s="298" t="s">
        <v>74</v>
      </c>
      <c r="C3" s="299" t="s">
        <v>172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7" t="s">
        <v>76</v>
      </c>
      <c r="T3" s="297"/>
    </row>
    <row r="4" spans="2:20" s="209" customFormat="1" ht="68.25" customHeight="1">
      <c r="B4" s="298"/>
      <c r="C4" s="297" t="s">
        <v>173</v>
      </c>
      <c r="D4" s="297"/>
      <c r="E4" s="297" t="s">
        <v>174</v>
      </c>
      <c r="F4" s="297"/>
      <c r="G4" s="297" t="s">
        <v>175</v>
      </c>
      <c r="H4" s="297"/>
      <c r="I4" s="297" t="s">
        <v>176</v>
      </c>
      <c r="J4" s="297"/>
      <c r="K4" s="297" t="s">
        <v>177</v>
      </c>
      <c r="L4" s="297"/>
      <c r="M4" s="297" t="s">
        <v>178</v>
      </c>
      <c r="N4" s="297"/>
      <c r="O4" s="297" t="s">
        <v>216</v>
      </c>
      <c r="P4" s="297"/>
      <c r="Q4" s="297" t="s">
        <v>179</v>
      </c>
      <c r="R4" s="297"/>
      <c r="S4" s="297"/>
      <c r="T4" s="297"/>
    </row>
    <row r="5" spans="2:20" s="209" customFormat="1" ht="15.75">
      <c r="B5" s="298"/>
      <c r="C5" s="210" t="s">
        <v>80</v>
      </c>
      <c r="D5" s="210" t="s">
        <v>81</v>
      </c>
      <c r="E5" s="210" t="s">
        <v>80</v>
      </c>
      <c r="F5" s="210" t="s">
        <v>81</v>
      </c>
      <c r="G5" s="210" t="s">
        <v>80</v>
      </c>
      <c r="H5" s="210" t="s">
        <v>81</v>
      </c>
      <c r="I5" s="210" t="s">
        <v>80</v>
      </c>
      <c r="J5" s="210" t="s">
        <v>81</v>
      </c>
      <c r="K5" s="210" t="s">
        <v>80</v>
      </c>
      <c r="L5" s="210" t="s">
        <v>81</v>
      </c>
      <c r="M5" s="210" t="s">
        <v>80</v>
      </c>
      <c r="N5" s="210" t="s">
        <v>81</v>
      </c>
      <c r="O5" s="210" t="s">
        <v>80</v>
      </c>
      <c r="P5" s="210" t="s">
        <v>81</v>
      </c>
      <c r="Q5" s="210" t="s">
        <v>80</v>
      </c>
      <c r="R5" s="210" t="s">
        <v>81</v>
      </c>
      <c r="S5" s="210" t="s">
        <v>80</v>
      </c>
      <c r="T5" s="210" t="s">
        <v>81</v>
      </c>
    </row>
    <row r="6" spans="2:20" ht="15.75">
      <c r="B6" s="298"/>
      <c r="C6" s="26">
        <v>16</v>
      </c>
      <c r="D6" s="27">
        <v>1</v>
      </c>
      <c r="E6" s="26">
        <v>13</v>
      </c>
      <c r="F6" s="27">
        <v>1</v>
      </c>
      <c r="G6" s="26">
        <v>4</v>
      </c>
      <c r="H6" s="27">
        <v>1</v>
      </c>
      <c r="I6" s="26">
        <v>20</v>
      </c>
      <c r="J6" s="27">
        <v>1</v>
      </c>
      <c r="K6" s="26">
        <v>23</v>
      </c>
      <c r="L6" s="27">
        <v>0.9999999999999999</v>
      </c>
      <c r="M6" s="26">
        <v>2</v>
      </c>
      <c r="N6" s="27">
        <v>1</v>
      </c>
      <c r="O6" s="26">
        <v>16</v>
      </c>
      <c r="P6" s="27">
        <v>1</v>
      </c>
      <c r="Q6" s="26">
        <v>4</v>
      </c>
      <c r="R6" s="27">
        <v>1</v>
      </c>
      <c r="S6" s="270">
        <v>98</v>
      </c>
      <c r="T6" s="27">
        <v>1.0000000000000002</v>
      </c>
    </row>
    <row r="7" spans="2:20" ht="16.5">
      <c r="B7" s="4" t="s">
        <v>48</v>
      </c>
      <c r="C7" s="3">
        <v>0</v>
      </c>
      <c r="D7" s="85">
        <v>0</v>
      </c>
      <c r="E7" s="3">
        <v>0</v>
      </c>
      <c r="F7" s="85">
        <v>0</v>
      </c>
      <c r="G7" s="3">
        <v>0</v>
      </c>
      <c r="H7" s="85">
        <v>0</v>
      </c>
      <c r="I7" s="3">
        <v>0</v>
      </c>
      <c r="J7" s="85">
        <v>0</v>
      </c>
      <c r="K7" s="3">
        <v>0</v>
      </c>
      <c r="L7" s="85">
        <v>0</v>
      </c>
      <c r="M7" s="48">
        <v>0</v>
      </c>
      <c r="N7" s="85">
        <v>0</v>
      </c>
      <c r="O7" s="3">
        <v>0</v>
      </c>
      <c r="P7" s="85">
        <v>0</v>
      </c>
      <c r="Q7" s="3">
        <v>0</v>
      </c>
      <c r="R7" s="85">
        <v>0</v>
      </c>
      <c r="S7" s="84">
        <v>0</v>
      </c>
      <c r="T7" s="85">
        <v>0</v>
      </c>
    </row>
    <row r="8" spans="2:20" ht="16.5">
      <c r="B8" s="4" t="s">
        <v>50</v>
      </c>
      <c r="C8" s="3">
        <v>0</v>
      </c>
      <c r="D8" s="85">
        <v>0</v>
      </c>
      <c r="E8" s="3">
        <v>0</v>
      </c>
      <c r="F8" s="85">
        <v>0</v>
      </c>
      <c r="G8" s="3">
        <v>0</v>
      </c>
      <c r="H8" s="85">
        <v>0</v>
      </c>
      <c r="I8" s="3">
        <v>0</v>
      </c>
      <c r="J8" s="85">
        <v>0</v>
      </c>
      <c r="K8" s="3">
        <v>0</v>
      </c>
      <c r="L8" s="85">
        <v>0</v>
      </c>
      <c r="M8" s="48">
        <v>0</v>
      </c>
      <c r="N8" s="85">
        <v>0</v>
      </c>
      <c r="O8" s="3">
        <v>0</v>
      </c>
      <c r="P8" s="85">
        <v>0</v>
      </c>
      <c r="Q8" s="3">
        <v>0</v>
      </c>
      <c r="R8" s="85">
        <v>0</v>
      </c>
      <c r="S8" s="84">
        <v>0</v>
      </c>
      <c r="T8" s="85">
        <v>0</v>
      </c>
    </row>
    <row r="9" spans="2:20" ht="16.5">
      <c r="B9" s="4" t="s">
        <v>83</v>
      </c>
      <c r="C9" s="3">
        <v>0</v>
      </c>
      <c r="D9" s="85">
        <v>0</v>
      </c>
      <c r="E9" s="3">
        <v>0</v>
      </c>
      <c r="F9" s="85">
        <v>0</v>
      </c>
      <c r="G9" s="3">
        <v>0</v>
      </c>
      <c r="H9" s="85">
        <v>0</v>
      </c>
      <c r="I9" s="3">
        <v>0</v>
      </c>
      <c r="J9" s="85">
        <v>0</v>
      </c>
      <c r="K9" s="3">
        <v>0</v>
      </c>
      <c r="L9" s="85">
        <v>0</v>
      </c>
      <c r="M9" s="48">
        <v>0</v>
      </c>
      <c r="N9" s="85">
        <v>0</v>
      </c>
      <c r="O9" s="3">
        <v>2</v>
      </c>
      <c r="P9" s="85">
        <v>0.125</v>
      </c>
      <c r="Q9" s="3">
        <v>0</v>
      </c>
      <c r="R9" s="85">
        <v>0</v>
      </c>
      <c r="S9" s="84">
        <v>2</v>
      </c>
      <c r="T9" s="85">
        <v>0.02040816326530612</v>
      </c>
    </row>
    <row r="10" spans="2:20" ht="16.5">
      <c r="B10" s="4" t="s">
        <v>52</v>
      </c>
      <c r="C10" s="3">
        <v>0</v>
      </c>
      <c r="D10" s="85">
        <v>0</v>
      </c>
      <c r="E10" s="3">
        <v>0</v>
      </c>
      <c r="F10" s="85">
        <v>0</v>
      </c>
      <c r="G10" s="3">
        <v>0</v>
      </c>
      <c r="H10" s="85">
        <v>0</v>
      </c>
      <c r="I10" s="3">
        <v>0</v>
      </c>
      <c r="J10" s="85">
        <v>0</v>
      </c>
      <c r="K10" s="3">
        <v>0</v>
      </c>
      <c r="L10" s="85">
        <v>0</v>
      </c>
      <c r="M10" s="48">
        <v>0</v>
      </c>
      <c r="N10" s="85">
        <v>0</v>
      </c>
      <c r="O10" s="3">
        <v>0</v>
      </c>
      <c r="P10" s="85">
        <v>0</v>
      </c>
      <c r="Q10" s="3">
        <v>0</v>
      </c>
      <c r="R10" s="85">
        <v>0</v>
      </c>
      <c r="S10" s="84">
        <v>0</v>
      </c>
      <c r="T10" s="85">
        <v>0</v>
      </c>
    </row>
    <row r="11" spans="2:20" ht="16.5">
      <c r="B11" s="4" t="s">
        <v>53</v>
      </c>
      <c r="C11" s="3">
        <v>0</v>
      </c>
      <c r="D11" s="85">
        <v>0</v>
      </c>
      <c r="E11" s="3">
        <v>1</v>
      </c>
      <c r="F11" s="85">
        <v>0.07692307692307693</v>
      </c>
      <c r="G11" s="3">
        <v>0</v>
      </c>
      <c r="H11" s="85">
        <v>0</v>
      </c>
      <c r="I11" s="3">
        <v>0</v>
      </c>
      <c r="J11" s="85">
        <v>0</v>
      </c>
      <c r="K11" s="3">
        <v>0</v>
      </c>
      <c r="L11" s="85">
        <v>0</v>
      </c>
      <c r="M11" s="48">
        <v>0</v>
      </c>
      <c r="N11" s="85">
        <v>0</v>
      </c>
      <c r="O11" s="3">
        <v>5</v>
      </c>
      <c r="P11" s="85">
        <v>0.3125</v>
      </c>
      <c r="Q11" s="3">
        <v>0</v>
      </c>
      <c r="R11" s="85">
        <v>0</v>
      </c>
      <c r="S11" s="84">
        <v>6</v>
      </c>
      <c r="T11" s="85">
        <v>0.061224489795918366</v>
      </c>
    </row>
    <row r="12" spans="2:20" ht="16.5">
      <c r="B12" s="4" t="s">
        <v>54</v>
      </c>
      <c r="C12" s="3">
        <v>1</v>
      </c>
      <c r="D12" s="85">
        <v>0.0625</v>
      </c>
      <c r="E12" s="3">
        <v>0</v>
      </c>
      <c r="F12" s="85">
        <v>0</v>
      </c>
      <c r="G12" s="3">
        <v>0</v>
      </c>
      <c r="H12" s="85">
        <v>0</v>
      </c>
      <c r="I12" s="3">
        <v>0</v>
      </c>
      <c r="J12" s="85">
        <v>0</v>
      </c>
      <c r="K12" s="3">
        <v>2</v>
      </c>
      <c r="L12" s="85">
        <v>0.08695652173913043</v>
      </c>
      <c r="M12" s="48">
        <v>0</v>
      </c>
      <c r="N12" s="85">
        <v>0</v>
      </c>
      <c r="O12" s="3">
        <v>0</v>
      </c>
      <c r="P12" s="85">
        <v>0</v>
      </c>
      <c r="Q12" s="3">
        <v>1</v>
      </c>
      <c r="R12" s="85">
        <v>0.25</v>
      </c>
      <c r="S12" s="84">
        <v>4</v>
      </c>
      <c r="T12" s="85">
        <v>0.04081632653061224</v>
      </c>
    </row>
    <row r="13" spans="2:20" ht="16.5">
      <c r="B13" s="4" t="s">
        <v>55</v>
      </c>
      <c r="C13" s="3">
        <v>1</v>
      </c>
      <c r="D13" s="85">
        <v>0.0625</v>
      </c>
      <c r="E13" s="3">
        <v>0</v>
      </c>
      <c r="F13" s="85">
        <v>0</v>
      </c>
      <c r="G13" s="3">
        <v>0</v>
      </c>
      <c r="H13" s="85">
        <v>0</v>
      </c>
      <c r="I13" s="3">
        <v>0</v>
      </c>
      <c r="J13" s="85">
        <v>0</v>
      </c>
      <c r="K13" s="3">
        <v>6</v>
      </c>
      <c r="L13" s="85">
        <v>0.2608695652173913</v>
      </c>
      <c r="M13" s="48">
        <v>0</v>
      </c>
      <c r="N13" s="85">
        <v>0</v>
      </c>
      <c r="O13" s="3">
        <v>0</v>
      </c>
      <c r="P13" s="85">
        <v>0</v>
      </c>
      <c r="Q13" s="3">
        <v>2</v>
      </c>
      <c r="R13" s="85">
        <v>0.5</v>
      </c>
      <c r="S13" s="84">
        <v>9</v>
      </c>
      <c r="T13" s="85">
        <v>0.09183673469387756</v>
      </c>
    </row>
    <row r="14" spans="2:20" ht="16.5">
      <c r="B14" s="4" t="s">
        <v>56</v>
      </c>
      <c r="C14" s="3">
        <v>1</v>
      </c>
      <c r="D14" s="85">
        <v>0.0625</v>
      </c>
      <c r="E14" s="3">
        <v>1</v>
      </c>
      <c r="F14" s="85">
        <v>0.07692307692307693</v>
      </c>
      <c r="G14" s="3">
        <v>0</v>
      </c>
      <c r="H14" s="85">
        <v>0</v>
      </c>
      <c r="I14" s="3">
        <v>0</v>
      </c>
      <c r="J14" s="85">
        <v>0</v>
      </c>
      <c r="K14" s="3">
        <v>0</v>
      </c>
      <c r="L14" s="85">
        <v>0</v>
      </c>
      <c r="M14" s="48">
        <v>0</v>
      </c>
      <c r="N14" s="85">
        <v>0</v>
      </c>
      <c r="O14" s="3">
        <v>2</v>
      </c>
      <c r="P14" s="85">
        <v>0.125</v>
      </c>
      <c r="Q14" s="3">
        <v>0</v>
      </c>
      <c r="R14" s="85">
        <v>0</v>
      </c>
      <c r="S14" s="84">
        <v>4</v>
      </c>
      <c r="T14" s="85">
        <v>0.04081632653061224</v>
      </c>
    </row>
    <row r="15" spans="2:20" ht="16.5">
      <c r="B15" s="4" t="s">
        <v>57</v>
      </c>
      <c r="C15" s="3">
        <v>0</v>
      </c>
      <c r="D15" s="85">
        <v>0</v>
      </c>
      <c r="E15" s="3">
        <v>0</v>
      </c>
      <c r="F15" s="85">
        <v>0</v>
      </c>
      <c r="G15" s="3">
        <v>0</v>
      </c>
      <c r="H15" s="85">
        <v>0</v>
      </c>
      <c r="I15" s="3">
        <v>0</v>
      </c>
      <c r="J15" s="85">
        <v>0</v>
      </c>
      <c r="K15" s="3">
        <v>0</v>
      </c>
      <c r="L15" s="85">
        <v>0</v>
      </c>
      <c r="M15" s="48">
        <v>0</v>
      </c>
      <c r="N15" s="85">
        <v>0</v>
      </c>
      <c r="O15" s="3">
        <v>0</v>
      </c>
      <c r="P15" s="85">
        <v>0</v>
      </c>
      <c r="Q15" s="3">
        <v>0</v>
      </c>
      <c r="R15" s="85">
        <v>0</v>
      </c>
      <c r="S15" s="84">
        <v>0</v>
      </c>
      <c r="T15" s="85">
        <v>0</v>
      </c>
    </row>
    <row r="16" spans="2:20" ht="16.5">
      <c r="B16" s="4" t="s">
        <v>59</v>
      </c>
      <c r="C16" s="3">
        <v>2</v>
      </c>
      <c r="D16" s="85">
        <v>0.125</v>
      </c>
      <c r="E16" s="3">
        <v>6</v>
      </c>
      <c r="F16" s="85">
        <v>0.46153846153846156</v>
      </c>
      <c r="G16" s="3">
        <v>1</v>
      </c>
      <c r="H16" s="85">
        <v>0.25</v>
      </c>
      <c r="I16" s="3">
        <v>0</v>
      </c>
      <c r="J16" s="85">
        <v>0</v>
      </c>
      <c r="K16" s="3">
        <v>9</v>
      </c>
      <c r="L16" s="85">
        <v>0.391304347826087</v>
      </c>
      <c r="M16" s="48">
        <v>0</v>
      </c>
      <c r="N16" s="85">
        <v>0</v>
      </c>
      <c r="O16" s="3">
        <v>1</v>
      </c>
      <c r="P16" s="85">
        <v>0.0625</v>
      </c>
      <c r="Q16" s="3">
        <v>0</v>
      </c>
      <c r="R16" s="85">
        <v>0</v>
      </c>
      <c r="S16" s="84">
        <v>19</v>
      </c>
      <c r="T16" s="85">
        <v>0.19387755102040816</v>
      </c>
    </row>
    <row r="17" spans="2:20" ht="16.5">
      <c r="B17" s="4" t="s">
        <v>60</v>
      </c>
      <c r="C17" s="3">
        <v>0</v>
      </c>
      <c r="D17" s="85">
        <v>0</v>
      </c>
      <c r="E17" s="3">
        <v>0</v>
      </c>
      <c r="F17" s="85">
        <v>0</v>
      </c>
      <c r="G17" s="3">
        <v>0</v>
      </c>
      <c r="H17" s="85">
        <v>0</v>
      </c>
      <c r="I17" s="3">
        <v>0</v>
      </c>
      <c r="J17" s="85">
        <v>0</v>
      </c>
      <c r="K17" s="3">
        <v>0</v>
      </c>
      <c r="L17" s="85">
        <v>0</v>
      </c>
      <c r="M17" s="48">
        <v>0</v>
      </c>
      <c r="N17" s="85">
        <v>0</v>
      </c>
      <c r="O17" s="3">
        <v>0</v>
      </c>
      <c r="P17" s="85">
        <v>0</v>
      </c>
      <c r="Q17" s="3">
        <v>0</v>
      </c>
      <c r="R17" s="85">
        <v>0</v>
      </c>
      <c r="S17" s="84">
        <v>0</v>
      </c>
      <c r="T17" s="85">
        <v>0</v>
      </c>
    </row>
    <row r="18" spans="2:20" ht="16.5">
      <c r="B18" s="4" t="s">
        <v>61</v>
      </c>
      <c r="C18" s="3">
        <v>0</v>
      </c>
      <c r="D18" s="85">
        <v>0</v>
      </c>
      <c r="E18" s="3">
        <v>1</v>
      </c>
      <c r="F18" s="85">
        <v>0.07692307692307693</v>
      </c>
      <c r="G18" s="3">
        <v>0</v>
      </c>
      <c r="H18" s="85">
        <v>0</v>
      </c>
      <c r="I18" s="3">
        <v>0</v>
      </c>
      <c r="J18" s="85">
        <v>0</v>
      </c>
      <c r="K18" s="3">
        <v>4</v>
      </c>
      <c r="L18" s="85">
        <v>0.17391304347826086</v>
      </c>
      <c r="M18" s="48">
        <v>1</v>
      </c>
      <c r="N18" s="85">
        <v>0.5</v>
      </c>
      <c r="O18" s="3">
        <v>0</v>
      </c>
      <c r="P18" s="85">
        <v>0</v>
      </c>
      <c r="Q18" s="3">
        <v>1</v>
      </c>
      <c r="R18" s="85">
        <v>0.25</v>
      </c>
      <c r="S18" s="84">
        <v>7</v>
      </c>
      <c r="T18" s="85">
        <v>0.07142857142857142</v>
      </c>
    </row>
    <row r="19" spans="2:20" ht="16.5">
      <c r="B19" s="4" t="s">
        <v>62</v>
      </c>
      <c r="C19" s="3">
        <v>3</v>
      </c>
      <c r="D19" s="85">
        <v>0.1875</v>
      </c>
      <c r="E19" s="3">
        <v>0</v>
      </c>
      <c r="F19" s="85">
        <v>0</v>
      </c>
      <c r="G19" s="3">
        <v>1</v>
      </c>
      <c r="H19" s="85">
        <v>0.25</v>
      </c>
      <c r="I19" s="3">
        <v>0</v>
      </c>
      <c r="J19" s="85">
        <v>0</v>
      </c>
      <c r="K19" s="3">
        <v>0</v>
      </c>
      <c r="L19" s="85">
        <v>0</v>
      </c>
      <c r="M19" s="48">
        <v>0</v>
      </c>
      <c r="N19" s="85">
        <v>0</v>
      </c>
      <c r="O19" s="3">
        <v>0</v>
      </c>
      <c r="P19" s="85">
        <v>0</v>
      </c>
      <c r="Q19" s="3">
        <v>0</v>
      </c>
      <c r="R19" s="85">
        <v>0</v>
      </c>
      <c r="S19" s="84">
        <v>4</v>
      </c>
      <c r="T19" s="85">
        <v>0.04081632653061224</v>
      </c>
    </row>
    <row r="20" spans="2:20" ht="16.5">
      <c r="B20" s="4" t="s">
        <v>63</v>
      </c>
      <c r="C20" s="3">
        <v>0</v>
      </c>
      <c r="D20" s="85">
        <v>0</v>
      </c>
      <c r="E20" s="3">
        <v>0</v>
      </c>
      <c r="F20" s="85">
        <v>0</v>
      </c>
      <c r="G20" s="3">
        <v>2</v>
      </c>
      <c r="H20" s="85">
        <v>0.5</v>
      </c>
      <c r="I20" s="3">
        <v>0</v>
      </c>
      <c r="J20" s="85">
        <v>0</v>
      </c>
      <c r="K20" s="3">
        <v>0</v>
      </c>
      <c r="L20" s="85">
        <v>0</v>
      </c>
      <c r="M20" s="48">
        <v>1</v>
      </c>
      <c r="N20" s="85">
        <v>0.5</v>
      </c>
      <c r="O20" s="3">
        <v>1</v>
      </c>
      <c r="P20" s="85">
        <v>0.0625</v>
      </c>
      <c r="Q20" s="3">
        <v>0</v>
      </c>
      <c r="R20" s="85">
        <v>0</v>
      </c>
      <c r="S20" s="84">
        <v>4</v>
      </c>
      <c r="T20" s="85">
        <v>0.04081632653061224</v>
      </c>
    </row>
    <row r="21" spans="2:20" ht="28.5">
      <c r="B21" s="4" t="s">
        <v>64</v>
      </c>
      <c r="C21" s="3">
        <v>0</v>
      </c>
      <c r="D21" s="85">
        <v>0</v>
      </c>
      <c r="E21" s="3">
        <v>0</v>
      </c>
      <c r="F21" s="85">
        <v>0</v>
      </c>
      <c r="G21" s="3">
        <v>0</v>
      </c>
      <c r="H21" s="85">
        <v>0</v>
      </c>
      <c r="I21" s="3">
        <v>0</v>
      </c>
      <c r="J21" s="85">
        <v>0</v>
      </c>
      <c r="K21" s="3">
        <v>0</v>
      </c>
      <c r="L21" s="85">
        <v>0</v>
      </c>
      <c r="M21" s="48">
        <v>0</v>
      </c>
      <c r="N21" s="85">
        <v>0</v>
      </c>
      <c r="O21" s="3">
        <v>0</v>
      </c>
      <c r="P21" s="85">
        <v>0</v>
      </c>
      <c r="Q21" s="3">
        <v>0</v>
      </c>
      <c r="R21" s="85">
        <v>0</v>
      </c>
      <c r="S21" s="84">
        <v>0</v>
      </c>
      <c r="T21" s="85">
        <v>0</v>
      </c>
    </row>
    <row r="22" spans="2:20" ht="16.5">
      <c r="B22" s="4" t="s">
        <v>65</v>
      </c>
      <c r="C22" s="3">
        <v>0</v>
      </c>
      <c r="D22" s="85">
        <v>0</v>
      </c>
      <c r="E22" s="3">
        <v>0</v>
      </c>
      <c r="F22" s="85">
        <v>0</v>
      </c>
      <c r="G22" s="3">
        <v>0</v>
      </c>
      <c r="H22" s="85">
        <v>0</v>
      </c>
      <c r="I22" s="3">
        <v>0</v>
      </c>
      <c r="J22" s="85">
        <v>0</v>
      </c>
      <c r="K22" s="3">
        <v>1</v>
      </c>
      <c r="L22" s="85">
        <v>0.043478260869565216</v>
      </c>
      <c r="M22" s="48">
        <v>0</v>
      </c>
      <c r="N22" s="85">
        <v>0</v>
      </c>
      <c r="O22" s="3">
        <v>0</v>
      </c>
      <c r="P22" s="85">
        <v>0</v>
      </c>
      <c r="Q22" s="3">
        <v>0</v>
      </c>
      <c r="R22" s="85">
        <v>0</v>
      </c>
      <c r="S22" s="84">
        <v>1</v>
      </c>
      <c r="T22" s="85">
        <v>0.01020408163265306</v>
      </c>
    </row>
    <row r="23" spans="2:20" ht="16.5">
      <c r="B23" s="4" t="s">
        <v>66</v>
      </c>
      <c r="C23" s="3">
        <v>0</v>
      </c>
      <c r="D23" s="85">
        <v>0</v>
      </c>
      <c r="E23" s="3">
        <v>0</v>
      </c>
      <c r="F23" s="85">
        <v>0</v>
      </c>
      <c r="G23" s="3">
        <v>0</v>
      </c>
      <c r="H23" s="85">
        <v>0</v>
      </c>
      <c r="I23" s="3">
        <v>0</v>
      </c>
      <c r="J23" s="85">
        <v>0</v>
      </c>
      <c r="K23" s="3">
        <v>0</v>
      </c>
      <c r="L23" s="85">
        <v>0</v>
      </c>
      <c r="M23" s="48">
        <v>0</v>
      </c>
      <c r="N23" s="85">
        <v>0</v>
      </c>
      <c r="O23" s="3">
        <v>0</v>
      </c>
      <c r="P23" s="85">
        <v>0</v>
      </c>
      <c r="Q23" s="3">
        <v>0</v>
      </c>
      <c r="R23" s="85">
        <v>0</v>
      </c>
      <c r="S23" s="84">
        <v>0</v>
      </c>
      <c r="T23" s="85">
        <v>0</v>
      </c>
    </row>
    <row r="24" spans="2:20" ht="16.5">
      <c r="B24" s="4" t="s">
        <v>67</v>
      </c>
      <c r="C24" s="3">
        <v>0</v>
      </c>
      <c r="D24" s="85">
        <v>0</v>
      </c>
      <c r="E24" s="3">
        <v>0</v>
      </c>
      <c r="F24" s="85">
        <v>0</v>
      </c>
      <c r="G24" s="3">
        <v>0</v>
      </c>
      <c r="H24" s="85">
        <v>0</v>
      </c>
      <c r="I24" s="3">
        <v>0</v>
      </c>
      <c r="J24" s="85">
        <v>0</v>
      </c>
      <c r="K24" s="3">
        <v>0</v>
      </c>
      <c r="L24" s="85">
        <v>0</v>
      </c>
      <c r="M24" s="48">
        <v>0</v>
      </c>
      <c r="N24" s="85">
        <v>0</v>
      </c>
      <c r="O24" s="3">
        <v>0</v>
      </c>
      <c r="P24" s="85">
        <v>0</v>
      </c>
      <c r="Q24" s="3">
        <v>0</v>
      </c>
      <c r="R24" s="85">
        <v>0</v>
      </c>
      <c r="S24" s="84">
        <v>0</v>
      </c>
      <c r="T24" s="85">
        <v>0</v>
      </c>
    </row>
    <row r="25" spans="2:20" ht="16.5">
      <c r="B25" s="4" t="s">
        <v>68</v>
      </c>
      <c r="C25" s="3">
        <v>5</v>
      </c>
      <c r="D25" s="85">
        <v>0.3125</v>
      </c>
      <c r="E25" s="3">
        <v>0</v>
      </c>
      <c r="F25" s="85">
        <v>0</v>
      </c>
      <c r="G25" s="3">
        <v>0</v>
      </c>
      <c r="H25" s="85">
        <v>0</v>
      </c>
      <c r="I25" s="3">
        <v>0</v>
      </c>
      <c r="J25" s="85">
        <v>0</v>
      </c>
      <c r="K25" s="3">
        <v>0</v>
      </c>
      <c r="L25" s="85">
        <v>0</v>
      </c>
      <c r="M25" s="48">
        <v>0</v>
      </c>
      <c r="N25" s="85">
        <v>0</v>
      </c>
      <c r="O25" s="3">
        <v>0</v>
      </c>
      <c r="P25" s="85">
        <v>0</v>
      </c>
      <c r="Q25" s="3">
        <v>0</v>
      </c>
      <c r="R25" s="85">
        <v>0</v>
      </c>
      <c r="S25" s="84">
        <v>5</v>
      </c>
      <c r="T25" s="85">
        <v>0.05102040816326531</v>
      </c>
    </row>
    <row r="26" spans="2:20" ht="16.5">
      <c r="B26" s="4" t="s">
        <v>69</v>
      </c>
      <c r="C26" s="3">
        <v>0</v>
      </c>
      <c r="D26" s="85">
        <v>0</v>
      </c>
      <c r="E26" s="3">
        <v>0</v>
      </c>
      <c r="F26" s="85">
        <v>0</v>
      </c>
      <c r="G26" s="3">
        <v>0</v>
      </c>
      <c r="H26" s="85">
        <v>0</v>
      </c>
      <c r="I26" s="3">
        <v>3</v>
      </c>
      <c r="J26" s="85">
        <v>0.15</v>
      </c>
      <c r="K26" s="3">
        <v>0</v>
      </c>
      <c r="L26" s="85">
        <v>0</v>
      </c>
      <c r="M26" s="48">
        <v>0</v>
      </c>
      <c r="N26" s="85">
        <v>0</v>
      </c>
      <c r="O26" s="3">
        <v>0</v>
      </c>
      <c r="P26" s="85">
        <v>0</v>
      </c>
      <c r="Q26" s="3">
        <v>0</v>
      </c>
      <c r="R26" s="85">
        <v>0</v>
      </c>
      <c r="S26" s="84">
        <v>3</v>
      </c>
      <c r="T26" s="85">
        <v>0.030612244897959183</v>
      </c>
    </row>
    <row r="27" spans="2:20" ht="28.5">
      <c r="B27" s="4" t="s">
        <v>70</v>
      </c>
      <c r="C27" s="3">
        <v>0</v>
      </c>
      <c r="D27" s="85">
        <v>0</v>
      </c>
      <c r="E27" s="3">
        <v>1</v>
      </c>
      <c r="F27" s="85">
        <v>0.07692307692307693</v>
      </c>
      <c r="G27" s="3">
        <v>0</v>
      </c>
      <c r="H27" s="85">
        <v>0</v>
      </c>
      <c r="I27" s="3">
        <v>2</v>
      </c>
      <c r="J27" s="85">
        <v>0.1</v>
      </c>
      <c r="K27" s="3">
        <v>1</v>
      </c>
      <c r="L27" s="85">
        <v>0.043478260869565216</v>
      </c>
      <c r="M27" s="48">
        <v>0</v>
      </c>
      <c r="N27" s="85">
        <v>0</v>
      </c>
      <c r="O27" s="3">
        <v>4</v>
      </c>
      <c r="P27" s="85">
        <v>0.25</v>
      </c>
      <c r="Q27" s="3">
        <v>0</v>
      </c>
      <c r="R27" s="85">
        <v>0</v>
      </c>
      <c r="S27" s="84">
        <v>8</v>
      </c>
      <c r="T27" s="85">
        <v>0.08163265306122448</v>
      </c>
    </row>
    <row r="28" spans="2:20" ht="16.5">
      <c r="B28" s="4" t="s">
        <v>71</v>
      </c>
      <c r="C28" s="3">
        <v>3</v>
      </c>
      <c r="D28" s="85">
        <v>0.1875</v>
      </c>
      <c r="E28" s="3">
        <v>0</v>
      </c>
      <c r="F28" s="85">
        <v>0</v>
      </c>
      <c r="G28" s="3">
        <v>0</v>
      </c>
      <c r="H28" s="85">
        <v>0</v>
      </c>
      <c r="I28" s="3">
        <v>15</v>
      </c>
      <c r="J28" s="85">
        <v>0.75</v>
      </c>
      <c r="K28" s="3">
        <v>0</v>
      </c>
      <c r="L28" s="85">
        <v>0</v>
      </c>
      <c r="M28" s="48">
        <v>0</v>
      </c>
      <c r="N28" s="85">
        <v>0</v>
      </c>
      <c r="O28" s="3">
        <v>0</v>
      </c>
      <c r="P28" s="85">
        <v>0</v>
      </c>
      <c r="Q28" s="3">
        <v>0</v>
      </c>
      <c r="R28" s="85">
        <v>0</v>
      </c>
      <c r="S28" s="84">
        <v>18</v>
      </c>
      <c r="T28" s="85">
        <v>0.1836734693877551</v>
      </c>
    </row>
    <row r="29" spans="2:20" ht="16.5">
      <c r="B29" s="4" t="s">
        <v>72</v>
      </c>
      <c r="C29" s="3">
        <v>0</v>
      </c>
      <c r="D29" s="85">
        <v>0</v>
      </c>
      <c r="E29" s="3">
        <v>3</v>
      </c>
      <c r="F29" s="85">
        <v>0.23076923076923078</v>
      </c>
      <c r="G29" s="3">
        <v>0</v>
      </c>
      <c r="H29" s="85">
        <v>0</v>
      </c>
      <c r="I29" s="3">
        <v>0</v>
      </c>
      <c r="J29" s="85">
        <v>0</v>
      </c>
      <c r="K29" s="3">
        <v>0</v>
      </c>
      <c r="L29" s="85">
        <v>0</v>
      </c>
      <c r="M29" s="48">
        <v>0</v>
      </c>
      <c r="N29" s="85">
        <v>0</v>
      </c>
      <c r="O29" s="3">
        <v>1</v>
      </c>
      <c r="P29" s="85">
        <v>0.0625</v>
      </c>
      <c r="Q29" s="3">
        <v>0</v>
      </c>
      <c r="R29" s="85">
        <v>0</v>
      </c>
      <c r="S29" s="84">
        <v>4</v>
      </c>
      <c r="T29" s="85">
        <v>0.04081632653061224</v>
      </c>
    </row>
    <row r="30" spans="2:20" ht="16.5">
      <c r="B30" s="4" t="s">
        <v>73</v>
      </c>
      <c r="C30" s="3">
        <v>0</v>
      </c>
      <c r="D30" s="85">
        <v>0</v>
      </c>
      <c r="E30" s="3">
        <v>0</v>
      </c>
      <c r="F30" s="85">
        <v>0</v>
      </c>
      <c r="G30" s="3">
        <v>0</v>
      </c>
      <c r="H30" s="85">
        <v>0</v>
      </c>
      <c r="I30" s="3">
        <v>0</v>
      </c>
      <c r="J30" s="85">
        <v>0</v>
      </c>
      <c r="K30" s="3">
        <v>0</v>
      </c>
      <c r="L30" s="85">
        <v>0</v>
      </c>
      <c r="M30" s="48">
        <v>0</v>
      </c>
      <c r="N30" s="85">
        <v>0</v>
      </c>
      <c r="O30" s="3">
        <v>0</v>
      </c>
      <c r="P30" s="85">
        <v>0</v>
      </c>
      <c r="Q30" s="3">
        <v>0</v>
      </c>
      <c r="R30" s="85">
        <v>0</v>
      </c>
      <c r="S30" s="84">
        <v>0</v>
      </c>
      <c r="T30" s="85">
        <v>0</v>
      </c>
    </row>
    <row r="31" spans="2:18" ht="16.5">
      <c r="B31" s="89" t="s">
        <v>217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</sheetData>
  <mergeCells count="12">
    <mergeCell ref="A1:Z1"/>
    <mergeCell ref="S3:T4"/>
    <mergeCell ref="B3:B6"/>
    <mergeCell ref="C3:R3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5.625" style="51" customWidth="1"/>
    <col min="3" max="16384" width="11.00390625" style="51" customWidth="1"/>
  </cols>
  <sheetData>
    <row r="1" spans="1:26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</row>
    <row r="3" spans="2:26" s="200" customFormat="1" ht="53.25" customHeight="1">
      <c r="B3" s="302" t="s">
        <v>74</v>
      </c>
      <c r="C3" s="300" t="s">
        <v>84</v>
      </c>
      <c r="D3" s="301"/>
      <c r="E3" s="300" t="s">
        <v>85</v>
      </c>
      <c r="F3" s="301"/>
      <c r="G3" s="300" t="s">
        <v>86</v>
      </c>
      <c r="H3" s="301"/>
      <c r="I3" s="300" t="s">
        <v>87</v>
      </c>
      <c r="J3" s="301"/>
      <c r="K3" s="300" t="s">
        <v>88</v>
      </c>
      <c r="L3" s="301"/>
      <c r="M3" s="300" t="s">
        <v>89</v>
      </c>
      <c r="N3" s="301"/>
      <c r="O3" s="300" t="s">
        <v>90</v>
      </c>
      <c r="P3" s="301"/>
      <c r="Q3" s="300" t="s">
        <v>91</v>
      </c>
      <c r="R3" s="301"/>
      <c r="S3" s="300" t="s">
        <v>92</v>
      </c>
      <c r="T3" s="301"/>
      <c r="U3" s="300" t="s">
        <v>93</v>
      </c>
      <c r="V3" s="301"/>
      <c r="W3" s="300" t="s">
        <v>109</v>
      </c>
      <c r="X3" s="301"/>
      <c r="Z3" s="171" t="s">
        <v>221</v>
      </c>
    </row>
    <row r="4" spans="2:24" s="200" customFormat="1" ht="15.75">
      <c r="B4" s="303"/>
      <c r="C4" s="213" t="s">
        <v>94</v>
      </c>
      <c r="D4" s="213" t="s">
        <v>81</v>
      </c>
      <c r="E4" s="213" t="s">
        <v>94</v>
      </c>
      <c r="F4" s="213" t="s">
        <v>81</v>
      </c>
      <c r="G4" s="213" t="s">
        <v>94</v>
      </c>
      <c r="H4" s="213" t="s">
        <v>81</v>
      </c>
      <c r="I4" s="213" t="s">
        <v>94</v>
      </c>
      <c r="J4" s="213" t="s">
        <v>81</v>
      </c>
      <c r="K4" s="213" t="s">
        <v>94</v>
      </c>
      <c r="L4" s="213" t="s">
        <v>81</v>
      </c>
      <c r="M4" s="213" t="s">
        <v>94</v>
      </c>
      <c r="N4" s="213" t="s">
        <v>81</v>
      </c>
      <c r="O4" s="213" t="s">
        <v>94</v>
      </c>
      <c r="P4" s="213" t="s">
        <v>81</v>
      </c>
      <c r="Q4" s="213" t="s">
        <v>94</v>
      </c>
      <c r="R4" s="213" t="s">
        <v>81</v>
      </c>
      <c r="S4" s="213" t="s">
        <v>94</v>
      </c>
      <c r="T4" s="213" t="s">
        <v>81</v>
      </c>
      <c r="U4" s="213" t="s">
        <v>94</v>
      </c>
      <c r="V4" s="213" t="s">
        <v>81</v>
      </c>
      <c r="W4" s="213" t="s">
        <v>94</v>
      </c>
      <c r="X4" s="213" t="s">
        <v>81</v>
      </c>
    </row>
    <row r="5" spans="2:24" s="214" customFormat="1" ht="15.75">
      <c r="B5" s="215" t="s">
        <v>82</v>
      </c>
      <c r="C5" s="204">
        <v>1803</v>
      </c>
      <c r="D5" s="216">
        <v>1</v>
      </c>
      <c r="E5" s="204">
        <v>3633</v>
      </c>
      <c r="F5" s="216">
        <v>1</v>
      </c>
      <c r="G5" s="204">
        <v>523</v>
      </c>
      <c r="H5" s="216">
        <v>0.9999999999999999</v>
      </c>
      <c r="I5" s="204">
        <v>399</v>
      </c>
      <c r="J5" s="216">
        <v>1</v>
      </c>
      <c r="K5" s="204">
        <v>310</v>
      </c>
      <c r="L5" s="216">
        <v>1</v>
      </c>
      <c r="M5" s="204">
        <v>13</v>
      </c>
      <c r="N5" s="216">
        <v>1</v>
      </c>
      <c r="O5" s="204">
        <v>1</v>
      </c>
      <c r="P5" s="216">
        <v>1</v>
      </c>
      <c r="Q5" s="204">
        <v>53</v>
      </c>
      <c r="R5" s="216">
        <v>0.9999999999999999</v>
      </c>
      <c r="S5" s="204">
        <v>461</v>
      </c>
      <c r="T5" s="216">
        <v>1</v>
      </c>
      <c r="U5" s="204">
        <v>364</v>
      </c>
      <c r="V5" s="216">
        <v>0.9999999999999999</v>
      </c>
      <c r="W5" s="204">
        <v>7560</v>
      </c>
      <c r="X5" s="216">
        <v>0.9999999999999999</v>
      </c>
    </row>
    <row r="6" spans="2:24" ht="16.5">
      <c r="B6" s="53" t="s">
        <v>48</v>
      </c>
      <c r="C6" s="92">
        <v>110</v>
      </c>
      <c r="D6" s="50">
        <v>0.06100942872989462</v>
      </c>
      <c r="E6" s="92">
        <v>110</v>
      </c>
      <c r="F6" s="50">
        <v>0.030278007156619872</v>
      </c>
      <c r="G6" s="5">
        <v>10</v>
      </c>
      <c r="H6" s="50">
        <v>0.019120458891013385</v>
      </c>
      <c r="I6" s="5">
        <v>19</v>
      </c>
      <c r="J6" s="50">
        <v>0.047619047619047616</v>
      </c>
      <c r="K6" s="5">
        <v>15</v>
      </c>
      <c r="L6" s="50">
        <v>0.04838709677419355</v>
      </c>
      <c r="M6" s="5">
        <v>0</v>
      </c>
      <c r="N6" s="50">
        <v>0</v>
      </c>
      <c r="O6" s="5">
        <v>0</v>
      </c>
      <c r="P6" s="50">
        <v>0</v>
      </c>
      <c r="Q6" s="5">
        <v>20</v>
      </c>
      <c r="R6" s="50">
        <v>0.37735849056603776</v>
      </c>
      <c r="S6" s="5">
        <v>8</v>
      </c>
      <c r="T6" s="50">
        <v>0.01735357917570499</v>
      </c>
      <c r="U6" s="5">
        <v>1</v>
      </c>
      <c r="V6" s="50">
        <v>0.0027472527472527475</v>
      </c>
      <c r="W6" s="24">
        <v>293</v>
      </c>
      <c r="X6" s="50">
        <v>0.03875661375661376</v>
      </c>
    </row>
    <row r="7" spans="2:24" ht="16.5">
      <c r="B7" s="53" t="s">
        <v>50</v>
      </c>
      <c r="C7" s="92">
        <v>9</v>
      </c>
      <c r="D7" s="50">
        <v>0.004991680532445923</v>
      </c>
      <c r="E7" s="92">
        <v>11</v>
      </c>
      <c r="F7" s="50">
        <v>0.0030278007156619873</v>
      </c>
      <c r="G7" s="5">
        <v>1</v>
      </c>
      <c r="H7" s="50">
        <v>0.0019120458891013384</v>
      </c>
      <c r="I7" s="5">
        <v>0</v>
      </c>
      <c r="J7" s="50">
        <v>0</v>
      </c>
      <c r="K7" s="5">
        <v>0</v>
      </c>
      <c r="L7" s="50">
        <v>0</v>
      </c>
      <c r="M7" s="5">
        <v>0</v>
      </c>
      <c r="N7" s="50">
        <v>0</v>
      </c>
      <c r="O7" s="5">
        <v>0</v>
      </c>
      <c r="P7" s="50">
        <v>0</v>
      </c>
      <c r="Q7" s="5">
        <v>0</v>
      </c>
      <c r="R7" s="50">
        <v>0</v>
      </c>
      <c r="S7" s="5">
        <v>0</v>
      </c>
      <c r="T7" s="50">
        <v>0</v>
      </c>
      <c r="U7" s="5">
        <v>0</v>
      </c>
      <c r="V7" s="50">
        <v>0</v>
      </c>
      <c r="W7" s="24">
        <v>21</v>
      </c>
      <c r="X7" s="50">
        <v>0.002777777777777778</v>
      </c>
    </row>
    <row r="8" spans="2:24" ht="16.5">
      <c r="B8" s="53" t="s">
        <v>83</v>
      </c>
      <c r="C8" s="92">
        <v>92</v>
      </c>
      <c r="D8" s="50">
        <v>0.051026067665002776</v>
      </c>
      <c r="E8" s="92">
        <v>119</v>
      </c>
      <c r="F8" s="50">
        <v>0.03275529865125241</v>
      </c>
      <c r="G8" s="5">
        <v>7</v>
      </c>
      <c r="H8" s="50">
        <v>0.01338432122370937</v>
      </c>
      <c r="I8" s="5">
        <v>3</v>
      </c>
      <c r="J8" s="50">
        <v>0.007518796992481203</v>
      </c>
      <c r="K8" s="5">
        <v>25</v>
      </c>
      <c r="L8" s="50">
        <v>0.08064516129032258</v>
      </c>
      <c r="M8" s="5">
        <v>0</v>
      </c>
      <c r="N8" s="50">
        <v>0</v>
      </c>
      <c r="O8" s="5">
        <v>0</v>
      </c>
      <c r="P8" s="50">
        <v>0</v>
      </c>
      <c r="Q8" s="5">
        <v>3</v>
      </c>
      <c r="R8" s="50">
        <v>0.05660377358490566</v>
      </c>
      <c r="S8" s="5">
        <v>2</v>
      </c>
      <c r="T8" s="50">
        <v>0.004338394793926247</v>
      </c>
      <c r="U8" s="5">
        <v>0</v>
      </c>
      <c r="V8" s="50">
        <v>0</v>
      </c>
      <c r="W8" s="24">
        <v>251</v>
      </c>
      <c r="X8" s="50">
        <v>0.0332010582010582</v>
      </c>
    </row>
    <row r="9" spans="2:24" ht="16.5">
      <c r="B9" s="53" t="s">
        <v>52</v>
      </c>
      <c r="C9" s="92">
        <v>136</v>
      </c>
      <c r="D9" s="50">
        <v>0.07542983915696062</v>
      </c>
      <c r="E9" s="92">
        <v>163</v>
      </c>
      <c r="F9" s="50">
        <v>0.044866501513900356</v>
      </c>
      <c r="G9" s="5">
        <v>12</v>
      </c>
      <c r="H9" s="50">
        <v>0.022944550669216062</v>
      </c>
      <c r="I9" s="5">
        <v>7</v>
      </c>
      <c r="J9" s="50">
        <v>0.017543859649122806</v>
      </c>
      <c r="K9" s="5">
        <v>47</v>
      </c>
      <c r="L9" s="50">
        <v>0.15161290322580645</v>
      </c>
      <c r="M9" s="5">
        <v>0</v>
      </c>
      <c r="N9" s="50">
        <v>0</v>
      </c>
      <c r="O9" s="5">
        <v>1</v>
      </c>
      <c r="P9" s="50">
        <v>1</v>
      </c>
      <c r="Q9" s="5">
        <v>1</v>
      </c>
      <c r="R9" s="50">
        <v>0.018867924528301886</v>
      </c>
      <c r="S9" s="5">
        <v>14</v>
      </c>
      <c r="T9" s="50">
        <v>0.03036876355748373</v>
      </c>
      <c r="U9" s="5">
        <v>17</v>
      </c>
      <c r="V9" s="50">
        <v>0.046703296703296704</v>
      </c>
      <c r="W9" s="24">
        <v>398</v>
      </c>
      <c r="X9" s="50">
        <v>0.05264550264550265</v>
      </c>
    </row>
    <row r="10" spans="2:24" ht="16.5">
      <c r="B10" s="53" t="s">
        <v>53</v>
      </c>
      <c r="C10" s="92">
        <v>34</v>
      </c>
      <c r="D10" s="50">
        <v>0.018857459789240156</v>
      </c>
      <c r="E10" s="92">
        <v>17</v>
      </c>
      <c r="F10" s="50">
        <v>0.004679328378750344</v>
      </c>
      <c r="G10" s="5">
        <v>5</v>
      </c>
      <c r="H10" s="50">
        <v>0.009560229445506692</v>
      </c>
      <c r="I10" s="5">
        <v>0</v>
      </c>
      <c r="J10" s="50">
        <v>0</v>
      </c>
      <c r="K10" s="5">
        <v>3</v>
      </c>
      <c r="L10" s="50">
        <v>0.00967741935483871</v>
      </c>
      <c r="M10" s="5">
        <v>0</v>
      </c>
      <c r="N10" s="50">
        <v>0</v>
      </c>
      <c r="O10" s="5">
        <v>0</v>
      </c>
      <c r="P10" s="50">
        <v>0</v>
      </c>
      <c r="Q10" s="5">
        <v>3</v>
      </c>
      <c r="R10" s="50">
        <v>0.05660377358490566</v>
      </c>
      <c r="S10" s="5">
        <v>2</v>
      </c>
      <c r="T10" s="50">
        <v>0.004338394793926247</v>
      </c>
      <c r="U10" s="5">
        <v>0</v>
      </c>
      <c r="V10" s="50">
        <v>0</v>
      </c>
      <c r="W10" s="24">
        <v>64</v>
      </c>
      <c r="X10" s="50">
        <v>0.008465608465608466</v>
      </c>
    </row>
    <row r="11" spans="2:24" ht="16.5">
      <c r="B11" s="53" t="s">
        <v>54</v>
      </c>
      <c r="C11" s="92">
        <v>146</v>
      </c>
      <c r="D11" s="50">
        <v>0.08097615085967831</v>
      </c>
      <c r="E11" s="92">
        <v>66</v>
      </c>
      <c r="F11" s="50">
        <v>0.018166804293971925</v>
      </c>
      <c r="G11" s="5">
        <v>34</v>
      </c>
      <c r="H11" s="50">
        <v>0.06500956022944551</v>
      </c>
      <c r="I11" s="5">
        <v>29</v>
      </c>
      <c r="J11" s="50">
        <v>0.07268170426065163</v>
      </c>
      <c r="K11" s="5">
        <v>17</v>
      </c>
      <c r="L11" s="50">
        <v>0.054838709677419356</v>
      </c>
      <c r="M11" s="5">
        <v>0</v>
      </c>
      <c r="N11" s="50">
        <v>0</v>
      </c>
      <c r="O11" s="5">
        <v>0</v>
      </c>
      <c r="P11" s="50">
        <v>0</v>
      </c>
      <c r="Q11" s="5">
        <v>0</v>
      </c>
      <c r="R11" s="50">
        <v>0</v>
      </c>
      <c r="S11" s="5">
        <v>0</v>
      </c>
      <c r="T11" s="50">
        <v>0</v>
      </c>
      <c r="U11" s="5">
        <v>0</v>
      </c>
      <c r="V11" s="50">
        <v>0</v>
      </c>
      <c r="W11" s="24">
        <v>292</v>
      </c>
      <c r="X11" s="50">
        <v>0.038624338624338624</v>
      </c>
    </row>
    <row r="12" spans="2:24" ht="16.5">
      <c r="B12" s="53" t="s">
        <v>55</v>
      </c>
      <c r="C12" s="92">
        <v>53</v>
      </c>
      <c r="D12" s="50">
        <v>0.029395452024403773</v>
      </c>
      <c r="E12" s="92">
        <v>478</v>
      </c>
      <c r="F12" s="50">
        <v>0.13157170382603908</v>
      </c>
      <c r="G12" s="5">
        <v>43</v>
      </c>
      <c r="H12" s="50">
        <v>0.08221797323135756</v>
      </c>
      <c r="I12" s="5">
        <v>47</v>
      </c>
      <c r="J12" s="50">
        <v>0.11779448621553884</v>
      </c>
      <c r="K12" s="5">
        <v>2</v>
      </c>
      <c r="L12" s="50">
        <v>0.0064516129032258064</v>
      </c>
      <c r="M12" s="5">
        <v>0</v>
      </c>
      <c r="N12" s="50">
        <v>0</v>
      </c>
      <c r="O12" s="5">
        <v>0</v>
      </c>
      <c r="P12" s="50">
        <v>0</v>
      </c>
      <c r="Q12" s="5">
        <v>2</v>
      </c>
      <c r="R12" s="50">
        <v>0.03773584905660377</v>
      </c>
      <c r="S12" s="5">
        <v>10</v>
      </c>
      <c r="T12" s="50">
        <v>0.021691973969631236</v>
      </c>
      <c r="U12" s="5">
        <v>0</v>
      </c>
      <c r="V12" s="50">
        <v>0</v>
      </c>
      <c r="W12" s="24">
        <v>635</v>
      </c>
      <c r="X12" s="50">
        <v>0.083994708994709</v>
      </c>
    </row>
    <row r="13" spans="2:24" ht="16.5">
      <c r="B13" s="53" t="s">
        <v>56</v>
      </c>
      <c r="C13" s="92">
        <v>130</v>
      </c>
      <c r="D13" s="50">
        <v>0.07210205213533001</v>
      </c>
      <c r="E13" s="92">
        <v>180</v>
      </c>
      <c r="F13" s="50">
        <v>0.0495458298926507</v>
      </c>
      <c r="G13" s="5">
        <v>15</v>
      </c>
      <c r="H13" s="50">
        <v>0.028680688336520075</v>
      </c>
      <c r="I13" s="5">
        <v>0</v>
      </c>
      <c r="J13" s="50">
        <v>0</v>
      </c>
      <c r="K13" s="5">
        <v>38</v>
      </c>
      <c r="L13" s="50">
        <v>0.12258064516129032</v>
      </c>
      <c r="M13" s="5">
        <v>0</v>
      </c>
      <c r="N13" s="50">
        <v>0</v>
      </c>
      <c r="O13" s="5">
        <v>0</v>
      </c>
      <c r="P13" s="50">
        <v>0</v>
      </c>
      <c r="Q13" s="5">
        <v>0</v>
      </c>
      <c r="R13" s="50">
        <v>0</v>
      </c>
      <c r="S13" s="5">
        <v>10</v>
      </c>
      <c r="T13" s="50">
        <v>0.021691973969631236</v>
      </c>
      <c r="U13" s="5">
        <v>0</v>
      </c>
      <c r="V13" s="50">
        <v>0</v>
      </c>
      <c r="W13" s="24">
        <v>373</v>
      </c>
      <c r="X13" s="50">
        <v>0.04933862433862434</v>
      </c>
    </row>
    <row r="14" spans="2:24" ht="16.5">
      <c r="B14" s="53" t="s">
        <v>57</v>
      </c>
      <c r="C14" s="93">
        <v>0</v>
      </c>
      <c r="D14" s="50">
        <v>0</v>
      </c>
      <c r="E14" s="93">
        <v>0</v>
      </c>
      <c r="F14" s="50">
        <v>0</v>
      </c>
      <c r="G14" s="5">
        <v>0</v>
      </c>
      <c r="H14" s="50">
        <v>0</v>
      </c>
      <c r="I14" s="5">
        <v>0</v>
      </c>
      <c r="J14" s="50">
        <v>0</v>
      </c>
      <c r="K14" s="5">
        <v>0</v>
      </c>
      <c r="L14" s="50">
        <v>0</v>
      </c>
      <c r="M14" s="5">
        <v>0</v>
      </c>
      <c r="N14" s="50">
        <v>0</v>
      </c>
      <c r="O14" s="5">
        <v>0</v>
      </c>
      <c r="P14" s="50">
        <v>0</v>
      </c>
      <c r="Q14" s="5">
        <v>0</v>
      </c>
      <c r="R14" s="50">
        <v>0</v>
      </c>
      <c r="S14" s="5">
        <v>0</v>
      </c>
      <c r="T14" s="50">
        <v>0</v>
      </c>
      <c r="U14" s="5">
        <v>0</v>
      </c>
      <c r="V14" s="50">
        <v>0</v>
      </c>
      <c r="W14" s="24">
        <v>0</v>
      </c>
      <c r="X14" s="50">
        <v>0</v>
      </c>
    </row>
    <row r="15" spans="2:24" ht="16.5">
      <c r="B15" s="53" t="s">
        <v>59</v>
      </c>
      <c r="C15" s="92">
        <v>313</v>
      </c>
      <c r="D15" s="50">
        <v>0.1735995562950638</v>
      </c>
      <c r="E15" s="92">
        <v>151</v>
      </c>
      <c r="F15" s="50">
        <v>0.041563446187723646</v>
      </c>
      <c r="G15" s="5">
        <v>162</v>
      </c>
      <c r="H15" s="50">
        <v>0.30975143403441685</v>
      </c>
      <c r="I15" s="5">
        <v>52</v>
      </c>
      <c r="J15" s="50">
        <v>0.13032581453634084</v>
      </c>
      <c r="K15" s="5">
        <v>9</v>
      </c>
      <c r="L15" s="50">
        <v>0.02903225806451613</v>
      </c>
      <c r="M15" s="5">
        <v>0</v>
      </c>
      <c r="N15" s="50">
        <v>0</v>
      </c>
      <c r="O15" s="5">
        <v>0</v>
      </c>
      <c r="P15" s="50">
        <v>0</v>
      </c>
      <c r="Q15" s="5">
        <v>3</v>
      </c>
      <c r="R15" s="50">
        <v>0.05660377358490566</v>
      </c>
      <c r="S15" s="5">
        <v>5</v>
      </c>
      <c r="T15" s="50">
        <v>0.010845986984815618</v>
      </c>
      <c r="U15" s="5">
        <v>0</v>
      </c>
      <c r="V15" s="50">
        <v>0</v>
      </c>
      <c r="W15" s="24">
        <v>695</v>
      </c>
      <c r="X15" s="50">
        <v>0.09193121693121693</v>
      </c>
    </row>
    <row r="16" spans="2:24" ht="16.5">
      <c r="B16" s="53" t="s">
        <v>60</v>
      </c>
      <c r="C16" s="92">
        <v>416</v>
      </c>
      <c r="D16" s="50">
        <v>0.230726566833056</v>
      </c>
      <c r="E16" s="93">
        <v>0</v>
      </c>
      <c r="F16" s="50">
        <v>0</v>
      </c>
      <c r="G16" s="5">
        <v>0</v>
      </c>
      <c r="H16" s="50">
        <v>0</v>
      </c>
      <c r="I16" s="5">
        <v>0</v>
      </c>
      <c r="J16" s="50">
        <v>0</v>
      </c>
      <c r="K16" s="5">
        <v>0</v>
      </c>
      <c r="L16" s="50">
        <v>0</v>
      </c>
      <c r="M16" s="5">
        <v>0</v>
      </c>
      <c r="N16" s="50">
        <v>0</v>
      </c>
      <c r="O16" s="5">
        <v>0</v>
      </c>
      <c r="P16" s="50">
        <v>0</v>
      </c>
      <c r="Q16" s="5">
        <v>0</v>
      </c>
      <c r="R16" s="50">
        <v>0</v>
      </c>
      <c r="S16" s="5">
        <v>0</v>
      </c>
      <c r="T16" s="50">
        <v>0</v>
      </c>
      <c r="U16" s="5">
        <v>124</v>
      </c>
      <c r="V16" s="50">
        <v>0.34065934065934067</v>
      </c>
      <c r="W16" s="24">
        <v>540</v>
      </c>
      <c r="X16" s="50">
        <v>0.07142857142857142</v>
      </c>
    </row>
    <row r="17" spans="2:24" ht="16.5">
      <c r="B17" s="53" t="s">
        <v>61</v>
      </c>
      <c r="C17" s="92">
        <v>92</v>
      </c>
      <c r="D17" s="50">
        <v>0.051026067665002776</v>
      </c>
      <c r="E17" s="92">
        <v>210</v>
      </c>
      <c r="F17" s="50">
        <v>0.057803468208092484</v>
      </c>
      <c r="G17" s="5">
        <v>17</v>
      </c>
      <c r="H17" s="50">
        <v>0.032504780114722756</v>
      </c>
      <c r="I17" s="5">
        <v>17</v>
      </c>
      <c r="J17" s="50">
        <v>0.042606516290726815</v>
      </c>
      <c r="K17" s="5">
        <v>11</v>
      </c>
      <c r="L17" s="50">
        <v>0.035483870967741936</v>
      </c>
      <c r="M17" s="5">
        <v>0</v>
      </c>
      <c r="N17" s="50">
        <v>0</v>
      </c>
      <c r="O17" s="5">
        <v>0</v>
      </c>
      <c r="P17" s="50">
        <v>0</v>
      </c>
      <c r="Q17" s="5">
        <v>0</v>
      </c>
      <c r="R17" s="50">
        <v>0</v>
      </c>
      <c r="S17" s="5">
        <v>0</v>
      </c>
      <c r="T17" s="50">
        <v>0</v>
      </c>
      <c r="U17" s="5">
        <v>13</v>
      </c>
      <c r="V17" s="50">
        <v>0.03571428571428571</v>
      </c>
      <c r="W17" s="24">
        <v>360</v>
      </c>
      <c r="X17" s="50">
        <v>0.047619047619047616</v>
      </c>
    </row>
    <row r="18" spans="2:24" ht="16.5">
      <c r="B18" s="53" t="s">
        <v>62</v>
      </c>
      <c r="C18" s="92">
        <v>19</v>
      </c>
      <c r="D18" s="50">
        <v>0.010537992235163616</v>
      </c>
      <c r="E18" s="92">
        <v>262</v>
      </c>
      <c r="F18" s="50">
        <v>0.07211670795485825</v>
      </c>
      <c r="G18" s="5">
        <v>42</v>
      </c>
      <c r="H18" s="50">
        <v>0.08030592734225621</v>
      </c>
      <c r="I18" s="5">
        <v>49</v>
      </c>
      <c r="J18" s="50">
        <v>0.12280701754385964</v>
      </c>
      <c r="K18" s="5">
        <v>17</v>
      </c>
      <c r="L18" s="50">
        <v>0.054838709677419356</v>
      </c>
      <c r="M18" s="5">
        <v>0</v>
      </c>
      <c r="N18" s="50">
        <v>0</v>
      </c>
      <c r="O18" s="5">
        <v>0</v>
      </c>
      <c r="P18" s="50">
        <v>0</v>
      </c>
      <c r="Q18" s="5">
        <v>0</v>
      </c>
      <c r="R18" s="50">
        <v>0</v>
      </c>
      <c r="S18" s="5">
        <v>6</v>
      </c>
      <c r="T18" s="50">
        <v>0.013015184381778741</v>
      </c>
      <c r="U18" s="5">
        <v>0</v>
      </c>
      <c r="V18" s="50">
        <v>0</v>
      </c>
      <c r="W18" s="24">
        <v>395</v>
      </c>
      <c r="X18" s="50">
        <v>0.052248677248677246</v>
      </c>
    </row>
    <row r="19" spans="2:24" ht="16.5">
      <c r="B19" s="53" t="s">
        <v>63</v>
      </c>
      <c r="C19" s="92">
        <v>2</v>
      </c>
      <c r="D19" s="50">
        <v>0.0011092623405435386</v>
      </c>
      <c r="E19" s="92">
        <v>434</v>
      </c>
      <c r="F19" s="50">
        <v>0.11946050096339114</v>
      </c>
      <c r="G19" s="5">
        <v>74</v>
      </c>
      <c r="H19" s="50">
        <v>0.14149139579349904</v>
      </c>
      <c r="I19" s="5">
        <v>104</v>
      </c>
      <c r="J19" s="50">
        <v>0.2606516290726817</v>
      </c>
      <c r="K19" s="5">
        <v>48</v>
      </c>
      <c r="L19" s="50">
        <v>0.15483870967741936</v>
      </c>
      <c r="M19" s="5">
        <v>0</v>
      </c>
      <c r="N19" s="50">
        <v>0</v>
      </c>
      <c r="O19" s="5">
        <v>0</v>
      </c>
      <c r="P19" s="50">
        <v>0</v>
      </c>
      <c r="Q19" s="5">
        <v>8</v>
      </c>
      <c r="R19" s="50">
        <v>0.1509433962264151</v>
      </c>
      <c r="S19" s="5">
        <v>0</v>
      </c>
      <c r="T19" s="50">
        <v>0</v>
      </c>
      <c r="U19" s="5">
        <v>0</v>
      </c>
      <c r="V19" s="50">
        <v>0</v>
      </c>
      <c r="W19" s="24">
        <v>670</v>
      </c>
      <c r="X19" s="50">
        <v>0.08862433862433862</v>
      </c>
    </row>
    <row r="20" spans="2:24" ht="16.5">
      <c r="B20" s="53" t="s">
        <v>64</v>
      </c>
      <c r="C20" s="93">
        <v>0</v>
      </c>
      <c r="D20" s="50">
        <v>0</v>
      </c>
      <c r="E20" s="93">
        <v>0</v>
      </c>
      <c r="F20" s="50">
        <v>0</v>
      </c>
      <c r="G20" s="5">
        <v>0</v>
      </c>
      <c r="H20" s="50">
        <v>0</v>
      </c>
      <c r="I20" s="5">
        <v>0</v>
      </c>
      <c r="J20" s="50">
        <v>0</v>
      </c>
      <c r="K20" s="5">
        <v>0</v>
      </c>
      <c r="L20" s="50">
        <v>0</v>
      </c>
      <c r="M20" s="5">
        <v>0</v>
      </c>
      <c r="N20" s="50">
        <v>0</v>
      </c>
      <c r="O20" s="5">
        <v>0</v>
      </c>
      <c r="P20" s="50">
        <v>0</v>
      </c>
      <c r="Q20" s="5">
        <v>0</v>
      </c>
      <c r="R20" s="50">
        <v>0</v>
      </c>
      <c r="S20" s="5">
        <v>0</v>
      </c>
      <c r="T20" s="50">
        <v>0</v>
      </c>
      <c r="U20" s="5">
        <v>0</v>
      </c>
      <c r="V20" s="50">
        <v>0</v>
      </c>
      <c r="W20" s="24">
        <v>0</v>
      </c>
      <c r="X20" s="50">
        <v>0</v>
      </c>
    </row>
    <row r="21" spans="2:24" ht="16.5">
      <c r="B21" s="53" t="s">
        <v>65</v>
      </c>
      <c r="C21" s="92">
        <v>30</v>
      </c>
      <c r="D21" s="50">
        <v>0.016638935108153077</v>
      </c>
      <c r="E21" s="93">
        <v>0</v>
      </c>
      <c r="F21" s="50">
        <v>0</v>
      </c>
      <c r="G21" s="5">
        <v>3</v>
      </c>
      <c r="H21" s="50">
        <v>0.0057361376673040155</v>
      </c>
      <c r="I21" s="5">
        <v>0</v>
      </c>
      <c r="J21" s="50">
        <v>0</v>
      </c>
      <c r="K21" s="5">
        <v>22</v>
      </c>
      <c r="L21" s="50">
        <v>0.07096774193548387</v>
      </c>
      <c r="M21" s="5">
        <v>0</v>
      </c>
      <c r="N21" s="50">
        <v>0</v>
      </c>
      <c r="O21" s="5">
        <v>0</v>
      </c>
      <c r="P21" s="50">
        <v>0</v>
      </c>
      <c r="Q21" s="5">
        <v>1</v>
      </c>
      <c r="R21" s="50">
        <v>0.018867924528301886</v>
      </c>
      <c r="S21" s="5">
        <v>10</v>
      </c>
      <c r="T21" s="50">
        <v>0.021691973969631236</v>
      </c>
      <c r="U21" s="5">
        <v>44</v>
      </c>
      <c r="V21" s="50">
        <v>0.12087912087912088</v>
      </c>
      <c r="W21" s="24">
        <v>110</v>
      </c>
      <c r="X21" s="50">
        <v>0.01455026455026455</v>
      </c>
    </row>
    <row r="22" spans="2:24" ht="16.5">
      <c r="B22" s="53" t="s">
        <v>66</v>
      </c>
      <c r="C22" s="93">
        <v>0</v>
      </c>
      <c r="D22" s="50">
        <v>0</v>
      </c>
      <c r="E22" s="93">
        <v>0</v>
      </c>
      <c r="F22" s="50">
        <v>0</v>
      </c>
      <c r="G22" s="5">
        <v>0</v>
      </c>
      <c r="H22" s="50">
        <v>0</v>
      </c>
      <c r="I22" s="5">
        <v>0</v>
      </c>
      <c r="J22" s="50">
        <v>0</v>
      </c>
      <c r="K22" s="5">
        <v>0</v>
      </c>
      <c r="L22" s="50">
        <v>0</v>
      </c>
      <c r="M22" s="5">
        <v>0</v>
      </c>
      <c r="N22" s="50">
        <v>0</v>
      </c>
      <c r="O22" s="5">
        <v>0</v>
      </c>
      <c r="P22" s="50">
        <v>0</v>
      </c>
      <c r="Q22" s="5">
        <v>0</v>
      </c>
      <c r="R22" s="50">
        <v>0</v>
      </c>
      <c r="S22" s="5">
        <v>0</v>
      </c>
      <c r="T22" s="50">
        <v>0</v>
      </c>
      <c r="U22" s="5">
        <v>0</v>
      </c>
      <c r="V22" s="50">
        <v>0</v>
      </c>
      <c r="W22" s="24">
        <v>0</v>
      </c>
      <c r="X22" s="50">
        <v>0</v>
      </c>
    </row>
    <row r="23" spans="2:24" ht="16.5">
      <c r="B23" s="53" t="s">
        <v>67</v>
      </c>
      <c r="C23" s="93">
        <v>0</v>
      </c>
      <c r="D23" s="50">
        <v>0</v>
      </c>
      <c r="E23" s="93">
        <v>0</v>
      </c>
      <c r="F23" s="50">
        <v>0</v>
      </c>
      <c r="G23" s="5">
        <v>0</v>
      </c>
      <c r="H23" s="50">
        <v>0</v>
      </c>
      <c r="I23" s="5">
        <v>0</v>
      </c>
      <c r="J23" s="50">
        <v>0</v>
      </c>
      <c r="K23" s="5">
        <v>0</v>
      </c>
      <c r="L23" s="50">
        <v>0</v>
      </c>
      <c r="M23" s="5">
        <v>0</v>
      </c>
      <c r="N23" s="50">
        <v>0</v>
      </c>
      <c r="O23" s="5">
        <v>0</v>
      </c>
      <c r="P23" s="50">
        <v>0</v>
      </c>
      <c r="Q23" s="5">
        <v>0</v>
      </c>
      <c r="R23" s="50">
        <v>0</v>
      </c>
      <c r="S23" s="5">
        <v>0</v>
      </c>
      <c r="T23" s="50">
        <v>0</v>
      </c>
      <c r="U23" s="5">
        <v>0</v>
      </c>
      <c r="V23" s="50">
        <v>0</v>
      </c>
      <c r="W23" s="24">
        <v>0</v>
      </c>
      <c r="X23" s="50">
        <v>0</v>
      </c>
    </row>
    <row r="24" spans="2:24" ht="16.5">
      <c r="B24" s="53" t="s">
        <v>68</v>
      </c>
      <c r="C24" s="92">
        <v>3</v>
      </c>
      <c r="D24" s="50">
        <v>0.0016638935108153079</v>
      </c>
      <c r="E24" s="92">
        <v>4</v>
      </c>
      <c r="F24" s="50">
        <v>0.0011010184420589045</v>
      </c>
      <c r="G24" s="5">
        <v>2</v>
      </c>
      <c r="H24" s="50">
        <v>0.0038240917782026767</v>
      </c>
      <c r="I24" s="5">
        <v>0</v>
      </c>
      <c r="J24" s="50">
        <v>0</v>
      </c>
      <c r="K24" s="5">
        <v>1</v>
      </c>
      <c r="L24" s="50">
        <v>0.0032258064516129032</v>
      </c>
      <c r="M24" s="5">
        <v>1</v>
      </c>
      <c r="N24" s="50">
        <v>0.07692307692307693</v>
      </c>
      <c r="O24" s="5">
        <v>0</v>
      </c>
      <c r="P24" s="50">
        <v>0</v>
      </c>
      <c r="Q24" s="5">
        <v>0</v>
      </c>
      <c r="R24" s="50">
        <v>0</v>
      </c>
      <c r="S24" s="5">
        <v>9</v>
      </c>
      <c r="T24" s="50">
        <v>0.019522776572668113</v>
      </c>
      <c r="U24" s="5">
        <v>63</v>
      </c>
      <c r="V24" s="50">
        <v>0.17307692307692307</v>
      </c>
      <c r="W24" s="24">
        <v>83</v>
      </c>
      <c r="X24" s="50">
        <v>0.010978835978835979</v>
      </c>
    </row>
    <row r="25" spans="2:24" ht="16.5">
      <c r="B25" s="53" t="s">
        <v>69</v>
      </c>
      <c r="C25" s="92">
        <v>102</v>
      </c>
      <c r="D25" s="50">
        <v>0.056572379367720464</v>
      </c>
      <c r="E25" s="92">
        <v>87</v>
      </c>
      <c r="F25" s="50">
        <v>0.023947151114781174</v>
      </c>
      <c r="G25" s="5">
        <v>15</v>
      </c>
      <c r="H25" s="50">
        <v>0.028680688336520075</v>
      </c>
      <c r="I25" s="5">
        <v>10</v>
      </c>
      <c r="J25" s="50">
        <v>0.02506265664160401</v>
      </c>
      <c r="K25" s="5">
        <v>14</v>
      </c>
      <c r="L25" s="50">
        <v>0.04516129032258064</v>
      </c>
      <c r="M25" s="5">
        <v>2</v>
      </c>
      <c r="N25" s="50">
        <v>0.15384615384615385</v>
      </c>
      <c r="O25" s="5">
        <v>0</v>
      </c>
      <c r="P25" s="50">
        <v>0</v>
      </c>
      <c r="Q25" s="5">
        <v>6</v>
      </c>
      <c r="R25" s="50">
        <v>0.11320754716981132</v>
      </c>
      <c r="S25" s="5">
        <v>13</v>
      </c>
      <c r="T25" s="50">
        <v>0.028199566160520606</v>
      </c>
      <c r="U25" s="5">
        <v>34</v>
      </c>
      <c r="V25" s="50">
        <v>0.09340659340659341</v>
      </c>
      <c r="W25" s="24">
        <v>283</v>
      </c>
      <c r="X25" s="50">
        <v>0.03743386243386243</v>
      </c>
    </row>
    <row r="26" spans="2:24" ht="28.5">
      <c r="B26" s="6" t="s">
        <v>70</v>
      </c>
      <c r="C26" s="92">
        <v>116</v>
      </c>
      <c r="D26" s="50">
        <v>0.06433721575152523</v>
      </c>
      <c r="E26" s="92">
        <v>116</v>
      </c>
      <c r="F26" s="50">
        <v>0.03192953481970823</v>
      </c>
      <c r="G26" s="5">
        <v>18</v>
      </c>
      <c r="H26" s="50">
        <v>0.03441682600382409</v>
      </c>
      <c r="I26" s="5">
        <v>24</v>
      </c>
      <c r="J26" s="50">
        <v>0.06015037593984962</v>
      </c>
      <c r="K26" s="5">
        <v>15</v>
      </c>
      <c r="L26" s="50">
        <v>0.04838709677419355</v>
      </c>
      <c r="M26" s="5">
        <v>8</v>
      </c>
      <c r="N26" s="50">
        <v>0.6153846153846154</v>
      </c>
      <c r="O26" s="5">
        <v>0</v>
      </c>
      <c r="P26" s="50">
        <v>0</v>
      </c>
      <c r="Q26" s="5">
        <v>0</v>
      </c>
      <c r="R26" s="50">
        <v>0</v>
      </c>
      <c r="S26" s="5">
        <v>39</v>
      </c>
      <c r="T26" s="50">
        <v>0.08459869848156182</v>
      </c>
      <c r="U26" s="5">
        <v>57</v>
      </c>
      <c r="V26" s="50">
        <v>0.1565934065934066</v>
      </c>
      <c r="W26" s="24">
        <v>393</v>
      </c>
      <c r="X26" s="50">
        <v>0.05198412698412699</v>
      </c>
    </row>
    <row r="27" spans="2:24" ht="16.5">
      <c r="B27" s="53" t="s">
        <v>71</v>
      </c>
      <c r="C27" s="93">
        <v>0</v>
      </c>
      <c r="D27" s="50">
        <v>0</v>
      </c>
      <c r="E27" s="92">
        <v>455</v>
      </c>
      <c r="F27" s="50">
        <v>0.1252408477842004</v>
      </c>
      <c r="G27" s="5">
        <v>7</v>
      </c>
      <c r="H27" s="50">
        <v>0.01338432122370937</v>
      </c>
      <c r="I27" s="5">
        <v>38</v>
      </c>
      <c r="J27" s="50">
        <v>0.09523809523809523</v>
      </c>
      <c r="K27" s="5">
        <v>26</v>
      </c>
      <c r="L27" s="50">
        <v>0.08387096774193549</v>
      </c>
      <c r="M27" s="5">
        <v>1</v>
      </c>
      <c r="N27" s="50">
        <v>0.07692307692307693</v>
      </c>
      <c r="O27" s="5">
        <v>0</v>
      </c>
      <c r="P27" s="50">
        <v>0</v>
      </c>
      <c r="Q27" s="5">
        <v>6</v>
      </c>
      <c r="R27" s="50">
        <v>0.11320754716981132</v>
      </c>
      <c r="S27" s="5">
        <v>288</v>
      </c>
      <c r="T27" s="50">
        <v>0.6247288503253796</v>
      </c>
      <c r="U27" s="5">
        <v>11</v>
      </c>
      <c r="V27" s="50">
        <v>0.03021978021978022</v>
      </c>
      <c r="W27" s="24">
        <v>832</v>
      </c>
      <c r="X27" s="50">
        <v>0.11005291005291006</v>
      </c>
    </row>
    <row r="28" spans="2:24" ht="16.5">
      <c r="B28" s="53" t="s">
        <v>72</v>
      </c>
      <c r="C28" s="93">
        <v>0</v>
      </c>
      <c r="D28" s="50">
        <v>0</v>
      </c>
      <c r="E28" s="92">
        <v>770</v>
      </c>
      <c r="F28" s="50">
        <v>0.2119460500963391</v>
      </c>
      <c r="G28" s="5">
        <v>56</v>
      </c>
      <c r="H28" s="50">
        <v>0.10707456978967496</v>
      </c>
      <c r="I28" s="5">
        <v>0</v>
      </c>
      <c r="J28" s="50">
        <v>0</v>
      </c>
      <c r="K28" s="5">
        <v>0</v>
      </c>
      <c r="L28" s="50">
        <v>0</v>
      </c>
      <c r="M28" s="5">
        <v>1</v>
      </c>
      <c r="N28" s="50">
        <v>0.07692307692307693</v>
      </c>
      <c r="O28" s="5">
        <v>0</v>
      </c>
      <c r="P28" s="50">
        <v>0</v>
      </c>
      <c r="Q28" s="5">
        <v>0</v>
      </c>
      <c r="R28" s="50">
        <v>0</v>
      </c>
      <c r="S28" s="5">
        <v>45</v>
      </c>
      <c r="T28" s="50">
        <v>0.09761388286334056</v>
      </c>
      <c r="U28" s="5">
        <v>0</v>
      </c>
      <c r="V28" s="50">
        <v>0</v>
      </c>
      <c r="W28" s="24">
        <v>872</v>
      </c>
      <c r="X28" s="50">
        <v>0.11534391534391535</v>
      </c>
    </row>
    <row r="29" spans="2:24" ht="16.5">
      <c r="B29" s="53" t="s">
        <v>73</v>
      </c>
      <c r="C29" s="93">
        <v>0</v>
      </c>
      <c r="D29" s="50">
        <v>0</v>
      </c>
      <c r="E29" s="93">
        <v>0</v>
      </c>
      <c r="F29" s="50">
        <v>0</v>
      </c>
      <c r="G29" s="5">
        <v>0</v>
      </c>
      <c r="H29" s="50">
        <v>0</v>
      </c>
      <c r="I29" s="5">
        <v>0</v>
      </c>
      <c r="J29" s="50">
        <v>0</v>
      </c>
      <c r="K29" s="5">
        <v>0</v>
      </c>
      <c r="L29" s="50">
        <v>0</v>
      </c>
      <c r="M29" s="5">
        <v>0</v>
      </c>
      <c r="N29" s="50">
        <v>0</v>
      </c>
      <c r="O29" s="5">
        <v>0</v>
      </c>
      <c r="P29" s="50">
        <v>0</v>
      </c>
      <c r="Q29" s="5">
        <v>0</v>
      </c>
      <c r="R29" s="50">
        <v>0</v>
      </c>
      <c r="S29" s="5">
        <v>0</v>
      </c>
      <c r="T29" s="50">
        <v>0</v>
      </c>
      <c r="U29" s="5">
        <v>0</v>
      </c>
      <c r="V29" s="50">
        <v>0</v>
      </c>
      <c r="W29" s="24">
        <v>0</v>
      </c>
      <c r="X29" s="50">
        <v>0</v>
      </c>
    </row>
    <row r="30" ht="16.5">
      <c r="B30" s="74" t="s">
        <v>162</v>
      </c>
    </row>
    <row r="31" ht="16.5">
      <c r="B31" s="94" t="s">
        <v>189</v>
      </c>
    </row>
  </sheetData>
  <mergeCells count="13">
    <mergeCell ref="S3:T3"/>
    <mergeCell ref="U3:V3"/>
    <mergeCell ref="A1:Z1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W3:X3"/>
  </mergeCells>
  <hyperlinks>
    <hyperlink ref="Z3" location="ÍNDICE!A1" display="ÍNDICE"/>
  </hyperlink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5.50390625" style="51" customWidth="1"/>
    <col min="3" max="16384" width="11.00390625" style="51" customWidth="1"/>
  </cols>
  <sheetData>
    <row r="1" spans="1:26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</row>
    <row r="3" spans="2:16" s="217" customFormat="1" ht="27.75" customHeight="1">
      <c r="B3" s="302" t="s">
        <v>74</v>
      </c>
      <c r="C3" s="300" t="s">
        <v>95</v>
      </c>
      <c r="D3" s="301"/>
      <c r="E3" s="300" t="s">
        <v>96</v>
      </c>
      <c r="F3" s="301"/>
      <c r="G3" s="300" t="s">
        <v>97</v>
      </c>
      <c r="H3" s="301"/>
      <c r="I3" s="300" t="s">
        <v>98</v>
      </c>
      <c r="J3" s="301"/>
      <c r="K3" s="300" t="s">
        <v>99</v>
      </c>
      <c r="L3" s="301"/>
      <c r="M3" s="300" t="s">
        <v>109</v>
      </c>
      <c r="N3" s="301"/>
      <c r="P3" s="171" t="s">
        <v>221</v>
      </c>
    </row>
    <row r="4" spans="2:14" s="200" customFormat="1" ht="15.75">
      <c r="B4" s="303"/>
      <c r="C4" s="218" t="s">
        <v>94</v>
      </c>
      <c r="D4" s="218" t="s">
        <v>81</v>
      </c>
      <c r="E4" s="218" t="s">
        <v>94</v>
      </c>
      <c r="F4" s="218" t="s">
        <v>81</v>
      </c>
      <c r="G4" s="218" t="s">
        <v>94</v>
      </c>
      <c r="H4" s="218" t="s">
        <v>81</v>
      </c>
      <c r="I4" s="218" t="s">
        <v>94</v>
      </c>
      <c r="J4" s="218" t="s">
        <v>81</v>
      </c>
      <c r="K4" s="218" t="s">
        <v>94</v>
      </c>
      <c r="L4" s="218" t="s">
        <v>81</v>
      </c>
      <c r="M4" s="213" t="s">
        <v>94</v>
      </c>
      <c r="N4" s="213" t="s">
        <v>81</v>
      </c>
    </row>
    <row r="5" spans="2:14" s="200" customFormat="1" ht="15.75">
      <c r="B5" s="219" t="s">
        <v>100</v>
      </c>
      <c r="C5" s="204">
        <v>5824</v>
      </c>
      <c r="D5" s="216">
        <v>1</v>
      </c>
      <c r="E5" s="204">
        <v>662</v>
      </c>
      <c r="F5" s="216">
        <v>1</v>
      </c>
      <c r="G5" s="204">
        <v>547</v>
      </c>
      <c r="H5" s="216">
        <v>1</v>
      </c>
      <c r="I5" s="204">
        <v>1433</v>
      </c>
      <c r="J5" s="216">
        <v>1</v>
      </c>
      <c r="K5" s="204">
        <v>728</v>
      </c>
      <c r="L5" s="216">
        <v>1</v>
      </c>
      <c r="M5" s="204">
        <v>9194</v>
      </c>
      <c r="N5" s="216">
        <v>1.0000000000000002</v>
      </c>
    </row>
    <row r="6" spans="2:14" ht="16.5">
      <c r="B6" s="7" t="s">
        <v>48</v>
      </c>
      <c r="C6" s="5">
        <v>110</v>
      </c>
      <c r="D6" s="50">
        <v>0.018887362637362636</v>
      </c>
      <c r="E6" s="5">
        <v>15</v>
      </c>
      <c r="F6" s="50">
        <v>0.022658610271903322</v>
      </c>
      <c r="G6" s="5">
        <v>19</v>
      </c>
      <c r="H6" s="50">
        <v>0.03473491773308958</v>
      </c>
      <c r="I6" s="5">
        <v>8</v>
      </c>
      <c r="J6" s="50">
        <v>0.005582693649685973</v>
      </c>
      <c r="K6" s="5">
        <v>41</v>
      </c>
      <c r="L6" s="50">
        <v>0.05631868131868132</v>
      </c>
      <c r="M6" s="24">
        <v>193</v>
      </c>
      <c r="N6" s="50">
        <v>0.020991951272569066</v>
      </c>
    </row>
    <row r="7" spans="2:14" ht="16.5">
      <c r="B7" s="7" t="s">
        <v>50</v>
      </c>
      <c r="C7" s="5">
        <v>9</v>
      </c>
      <c r="D7" s="50">
        <v>0.0015453296703296703</v>
      </c>
      <c r="E7" s="5">
        <v>1</v>
      </c>
      <c r="F7" s="50">
        <v>0.0015105740181268882</v>
      </c>
      <c r="G7" s="5">
        <v>7</v>
      </c>
      <c r="H7" s="50">
        <v>0.012797074954296161</v>
      </c>
      <c r="I7" s="5">
        <v>13</v>
      </c>
      <c r="J7" s="50">
        <v>0.009071877180739707</v>
      </c>
      <c r="K7" s="5">
        <v>0</v>
      </c>
      <c r="L7" s="50">
        <v>0</v>
      </c>
      <c r="M7" s="24">
        <v>30</v>
      </c>
      <c r="N7" s="50">
        <v>0.003262997607135088</v>
      </c>
    </row>
    <row r="8" spans="2:14" ht="16.5">
      <c r="B8" s="7" t="s">
        <v>83</v>
      </c>
      <c r="C8" s="5">
        <v>119</v>
      </c>
      <c r="D8" s="50">
        <v>0.020432692307692308</v>
      </c>
      <c r="E8" s="5">
        <v>7</v>
      </c>
      <c r="F8" s="50">
        <v>0.010574018126888218</v>
      </c>
      <c r="G8" s="5">
        <v>3</v>
      </c>
      <c r="H8" s="50">
        <v>0.005484460694698354</v>
      </c>
      <c r="I8" s="5">
        <v>6</v>
      </c>
      <c r="J8" s="50">
        <v>0.00418702023726448</v>
      </c>
      <c r="K8" s="5">
        <v>0</v>
      </c>
      <c r="L8" s="50">
        <v>0</v>
      </c>
      <c r="M8" s="24">
        <v>135</v>
      </c>
      <c r="N8" s="50">
        <v>0.014683489232107896</v>
      </c>
    </row>
    <row r="9" spans="2:14" ht="16.5">
      <c r="B9" s="7" t="s">
        <v>52</v>
      </c>
      <c r="C9" s="5">
        <v>158</v>
      </c>
      <c r="D9" s="50">
        <v>0.02712912087912088</v>
      </c>
      <c r="E9" s="5">
        <v>12</v>
      </c>
      <c r="F9" s="50">
        <v>0.01812688821752266</v>
      </c>
      <c r="G9" s="5">
        <v>7</v>
      </c>
      <c r="H9" s="50">
        <v>0.012797074954296161</v>
      </c>
      <c r="I9" s="5">
        <v>14</v>
      </c>
      <c r="J9" s="50">
        <v>0.009769713886950453</v>
      </c>
      <c r="K9" s="5">
        <v>47</v>
      </c>
      <c r="L9" s="50">
        <v>0.06456043956043957</v>
      </c>
      <c r="M9" s="24">
        <v>238</v>
      </c>
      <c r="N9" s="50">
        <v>0.0258864476832717</v>
      </c>
    </row>
    <row r="10" spans="2:14" ht="16.5">
      <c r="B10" s="7" t="s">
        <v>53</v>
      </c>
      <c r="C10" s="5">
        <v>141</v>
      </c>
      <c r="D10" s="50">
        <v>0.024210164835164836</v>
      </c>
      <c r="E10" s="5">
        <v>5</v>
      </c>
      <c r="F10" s="50">
        <v>0.0075528700906344415</v>
      </c>
      <c r="G10" s="5">
        <v>0</v>
      </c>
      <c r="H10" s="50">
        <v>0</v>
      </c>
      <c r="I10" s="5">
        <v>10</v>
      </c>
      <c r="J10" s="50">
        <v>0.006978367062107467</v>
      </c>
      <c r="K10" s="5">
        <v>2</v>
      </c>
      <c r="L10" s="50">
        <v>0.0027472527472527475</v>
      </c>
      <c r="M10" s="24">
        <v>158</v>
      </c>
      <c r="N10" s="50">
        <v>0.017185120730911465</v>
      </c>
    </row>
    <row r="11" spans="2:14" ht="16.5">
      <c r="B11" s="7" t="s">
        <v>54</v>
      </c>
      <c r="C11" s="5">
        <v>66</v>
      </c>
      <c r="D11" s="50">
        <v>0.011332417582417582</v>
      </c>
      <c r="E11" s="5">
        <v>34</v>
      </c>
      <c r="F11" s="50">
        <v>0.0513595166163142</v>
      </c>
      <c r="G11" s="5">
        <v>29</v>
      </c>
      <c r="H11" s="50">
        <v>0.05301645338208409</v>
      </c>
      <c r="I11" s="5">
        <v>91</v>
      </c>
      <c r="J11" s="50">
        <v>0.06350314026517795</v>
      </c>
      <c r="K11" s="5">
        <v>0</v>
      </c>
      <c r="L11" s="50">
        <v>0</v>
      </c>
      <c r="M11" s="24">
        <v>220</v>
      </c>
      <c r="N11" s="50">
        <v>0.023928649118990647</v>
      </c>
    </row>
    <row r="12" spans="2:14" ht="16.5">
      <c r="B12" s="7" t="s">
        <v>55</v>
      </c>
      <c r="C12" s="5">
        <v>478</v>
      </c>
      <c r="D12" s="50">
        <v>0.08207417582417582</v>
      </c>
      <c r="E12" s="5">
        <v>43</v>
      </c>
      <c r="F12" s="50">
        <v>0.0649546827794562</v>
      </c>
      <c r="G12" s="5">
        <v>47</v>
      </c>
      <c r="H12" s="50">
        <v>0.08592321755027423</v>
      </c>
      <c r="I12" s="5">
        <v>53</v>
      </c>
      <c r="J12" s="50">
        <v>0.03698534542916958</v>
      </c>
      <c r="K12" s="5">
        <v>0</v>
      </c>
      <c r="L12" s="50">
        <v>0</v>
      </c>
      <c r="M12" s="24">
        <v>621</v>
      </c>
      <c r="N12" s="50">
        <v>0.06754405046769632</v>
      </c>
    </row>
    <row r="13" spans="2:14" ht="16.5">
      <c r="B13" s="7" t="s">
        <v>56</v>
      </c>
      <c r="C13" s="5">
        <v>220</v>
      </c>
      <c r="D13" s="50">
        <v>0.03777472527472527</v>
      </c>
      <c r="E13" s="5">
        <v>15</v>
      </c>
      <c r="F13" s="50">
        <v>0.022658610271903322</v>
      </c>
      <c r="G13" s="5">
        <v>0</v>
      </c>
      <c r="H13" s="50">
        <v>0</v>
      </c>
      <c r="I13" s="5">
        <v>32</v>
      </c>
      <c r="J13" s="50">
        <v>0.022330774598743892</v>
      </c>
      <c r="K13" s="5">
        <v>0</v>
      </c>
      <c r="L13" s="50">
        <v>0</v>
      </c>
      <c r="M13" s="24">
        <v>267</v>
      </c>
      <c r="N13" s="50">
        <v>0.029040678703502285</v>
      </c>
    </row>
    <row r="14" spans="2:14" ht="16.5">
      <c r="B14" s="7" t="s">
        <v>57</v>
      </c>
      <c r="C14" s="5">
        <v>0</v>
      </c>
      <c r="D14" s="50">
        <v>0</v>
      </c>
      <c r="E14" s="5">
        <v>0</v>
      </c>
      <c r="F14" s="50">
        <v>0</v>
      </c>
      <c r="G14" s="5">
        <v>0</v>
      </c>
      <c r="H14" s="50">
        <v>0</v>
      </c>
      <c r="I14" s="5">
        <v>0</v>
      </c>
      <c r="J14" s="50">
        <v>0</v>
      </c>
      <c r="K14" s="5">
        <v>0</v>
      </c>
      <c r="L14" s="50">
        <v>0</v>
      </c>
      <c r="M14" s="24">
        <v>0</v>
      </c>
      <c r="N14" s="50">
        <v>0</v>
      </c>
    </row>
    <row r="15" spans="2:14" ht="16.5">
      <c r="B15" s="7" t="s">
        <v>59</v>
      </c>
      <c r="C15" s="5">
        <v>151</v>
      </c>
      <c r="D15" s="50">
        <v>0.025927197802197804</v>
      </c>
      <c r="E15" s="5">
        <v>162</v>
      </c>
      <c r="F15" s="50">
        <v>0.24471299093655588</v>
      </c>
      <c r="G15" s="5">
        <v>52</v>
      </c>
      <c r="H15" s="50">
        <v>0.09506398537477148</v>
      </c>
      <c r="I15" s="5">
        <v>203</v>
      </c>
      <c r="J15" s="50">
        <v>0.14166085136078158</v>
      </c>
      <c r="K15" s="5">
        <v>0</v>
      </c>
      <c r="L15" s="50">
        <v>0</v>
      </c>
      <c r="M15" s="24">
        <v>568</v>
      </c>
      <c r="N15" s="50">
        <v>0.061779421361757667</v>
      </c>
    </row>
    <row r="16" spans="2:14" ht="16.5">
      <c r="B16" s="7" t="s">
        <v>60</v>
      </c>
      <c r="C16" s="5">
        <v>607</v>
      </c>
      <c r="D16" s="50">
        <v>0.1042239010989011</v>
      </c>
      <c r="E16" s="5">
        <v>36</v>
      </c>
      <c r="F16" s="50">
        <v>0.054380664652567974</v>
      </c>
      <c r="G16" s="5">
        <v>14</v>
      </c>
      <c r="H16" s="50">
        <v>0.025594149908592323</v>
      </c>
      <c r="I16" s="5">
        <v>55</v>
      </c>
      <c r="J16" s="50">
        <v>0.03838101884159107</v>
      </c>
      <c r="K16" s="5">
        <v>86</v>
      </c>
      <c r="L16" s="50">
        <v>0.11813186813186813</v>
      </c>
      <c r="M16" s="24">
        <v>798</v>
      </c>
      <c r="N16" s="50">
        <v>0.08679573634979335</v>
      </c>
    </row>
    <row r="17" spans="2:14" ht="16.5">
      <c r="B17" s="7" t="s">
        <v>61</v>
      </c>
      <c r="C17" s="5">
        <v>210</v>
      </c>
      <c r="D17" s="50">
        <v>0.036057692307692304</v>
      </c>
      <c r="E17" s="5">
        <v>17</v>
      </c>
      <c r="F17" s="50">
        <v>0.0256797583081571</v>
      </c>
      <c r="G17" s="5">
        <v>17</v>
      </c>
      <c r="H17" s="50">
        <v>0.031078610603290677</v>
      </c>
      <c r="I17" s="5">
        <v>30</v>
      </c>
      <c r="J17" s="50">
        <v>0.0209351011863224</v>
      </c>
      <c r="K17" s="5">
        <v>56</v>
      </c>
      <c r="L17" s="50">
        <v>0.07692307692307693</v>
      </c>
      <c r="M17" s="24">
        <v>330</v>
      </c>
      <c r="N17" s="50">
        <v>0.03589297367848597</v>
      </c>
    </row>
    <row r="18" spans="2:14" ht="16.5">
      <c r="B18" s="7" t="s">
        <v>62</v>
      </c>
      <c r="C18" s="5">
        <v>262</v>
      </c>
      <c r="D18" s="50">
        <v>0.044986263736263736</v>
      </c>
      <c r="E18" s="5">
        <v>42</v>
      </c>
      <c r="F18" s="50">
        <v>0.0634441087613293</v>
      </c>
      <c r="G18" s="5">
        <v>49</v>
      </c>
      <c r="H18" s="50">
        <v>0.08957952468007313</v>
      </c>
      <c r="I18" s="5">
        <v>64</v>
      </c>
      <c r="J18" s="50">
        <v>0.044661549197487785</v>
      </c>
      <c r="K18" s="5">
        <v>0</v>
      </c>
      <c r="L18" s="50">
        <v>0</v>
      </c>
      <c r="M18" s="24">
        <v>417</v>
      </c>
      <c r="N18" s="50">
        <v>0.04535566673917772</v>
      </c>
    </row>
    <row r="19" spans="2:14" ht="16.5">
      <c r="B19" s="7" t="s">
        <v>63</v>
      </c>
      <c r="C19" s="5">
        <v>434</v>
      </c>
      <c r="D19" s="50">
        <v>0.07451923076923077</v>
      </c>
      <c r="E19" s="5">
        <v>74</v>
      </c>
      <c r="F19" s="50">
        <v>0.11178247734138973</v>
      </c>
      <c r="G19" s="5">
        <v>104</v>
      </c>
      <c r="H19" s="50">
        <v>0.19012797074954296</v>
      </c>
      <c r="I19" s="5">
        <v>178</v>
      </c>
      <c r="J19" s="50">
        <v>0.12421493370551291</v>
      </c>
      <c r="K19" s="5">
        <v>0</v>
      </c>
      <c r="L19" s="50">
        <v>0</v>
      </c>
      <c r="M19" s="24">
        <v>790</v>
      </c>
      <c r="N19" s="50">
        <v>0.08592560365455731</v>
      </c>
    </row>
    <row r="20" spans="2:14" ht="16.5">
      <c r="B20" s="7" t="s">
        <v>64</v>
      </c>
      <c r="C20" s="5">
        <v>0</v>
      </c>
      <c r="D20" s="50">
        <v>0</v>
      </c>
      <c r="E20" s="5">
        <v>0</v>
      </c>
      <c r="F20" s="50">
        <v>0</v>
      </c>
      <c r="G20" s="5">
        <v>0</v>
      </c>
      <c r="H20" s="50">
        <v>0</v>
      </c>
      <c r="I20" s="5">
        <v>0</v>
      </c>
      <c r="J20" s="50">
        <v>0</v>
      </c>
      <c r="K20" s="5">
        <v>0</v>
      </c>
      <c r="L20" s="50">
        <v>0</v>
      </c>
      <c r="M20" s="24">
        <v>0</v>
      </c>
      <c r="N20" s="50">
        <v>0</v>
      </c>
    </row>
    <row r="21" spans="2:14" ht="16.5">
      <c r="B21" s="7" t="s">
        <v>65</v>
      </c>
      <c r="C21" s="5">
        <v>330</v>
      </c>
      <c r="D21" s="50">
        <v>0.05666208791208791</v>
      </c>
      <c r="E21" s="5">
        <v>13</v>
      </c>
      <c r="F21" s="50">
        <v>0.019637462235649546</v>
      </c>
      <c r="G21" s="5">
        <v>21</v>
      </c>
      <c r="H21" s="50">
        <v>0.038391224862888484</v>
      </c>
      <c r="I21" s="5">
        <v>23</v>
      </c>
      <c r="J21" s="50">
        <v>0.016050244242847175</v>
      </c>
      <c r="K21" s="5">
        <v>7</v>
      </c>
      <c r="L21" s="50">
        <v>0.009615384615384616</v>
      </c>
      <c r="M21" s="24">
        <v>394</v>
      </c>
      <c r="N21" s="50">
        <v>0.04285403524037416</v>
      </c>
    </row>
    <row r="22" spans="2:14" ht="16.5">
      <c r="B22" s="7" t="s">
        <v>66</v>
      </c>
      <c r="C22" s="5">
        <v>0</v>
      </c>
      <c r="D22" s="50">
        <v>0</v>
      </c>
      <c r="E22" s="5">
        <v>0</v>
      </c>
      <c r="F22" s="50">
        <v>0</v>
      </c>
      <c r="G22" s="5">
        <v>0</v>
      </c>
      <c r="H22" s="50">
        <v>0</v>
      </c>
      <c r="I22" s="5">
        <v>0</v>
      </c>
      <c r="J22" s="50">
        <v>0</v>
      </c>
      <c r="K22" s="5">
        <v>0</v>
      </c>
      <c r="L22" s="50">
        <v>0</v>
      </c>
      <c r="M22" s="24">
        <v>0</v>
      </c>
      <c r="N22" s="50">
        <v>0</v>
      </c>
    </row>
    <row r="23" spans="2:14" ht="16.5">
      <c r="B23" s="7" t="s">
        <v>67</v>
      </c>
      <c r="C23" s="5">
        <v>0</v>
      </c>
      <c r="D23" s="50">
        <v>0</v>
      </c>
      <c r="E23" s="5">
        <v>0</v>
      </c>
      <c r="F23" s="50">
        <v>0</v>
      </c>
      <c r="G23" s="5">
        <v>0</v>
      </c>
      <c r="H23" s="50">
        <v>0</v>
      </c>
      <c r="I23" s="5">
        <v>0</v>
      </c>
      <c r="J23" s="50">
        <v>0</v>
      </c>
      <c r="K23" s="5">
        <v>0</v>
      </c>
      <c r="L23" s="50">
        <v>0</v>
      </c>
      <c r="M23" s="24">
        <v>0</v>
      </c>
      <c r="N23" s="50">
        <v>0</v>
      </c>
    </row>
    <row r="24" spans="2:14" ht="16.5">
      <c r="B24" s="7" t="s">
        <v>68</v>
      </c>
      <c r="C24" s="5">
        <v>18</v>
      </c>
      <c r="D24" s="50">
        <v>0.0030906593406593405</v>
      </c>
      <c r="E24" s="5">
        <v>22</v>
      </c>
      <c r="F24" s="50">
        <v>0.03323262839879154</v>
      </c>
      <c r="G24" s="5">
        <v>0</v>
      </c>
      <c r="H24" s="50">
        <v>0</v>
      </c>
      <c r="I24" s="5">
        <v>3</v>
      </c>
      <c r="J24" s="50">
        <v>0.00209351011863224</v>
      </c>
      <c r="K24" s="5">
        <v>87</v>
      </c>
      <c r="L24" s="50">
        <v>0.11950549450549451</v>
      </c>
      <c r="M24" s="24">
        <v>130</v>
      </c>
      <c r="N24" s="50">
        <v>0.014139656297585382</v>
      </c>
    </row>
    <row r="25" spans="2:14" ht="16.5">
      <c r="B25" s="7" t="s">
        <v>69</v>
      </c>
      <c r="C25" s="5">
        <v>87</v>
      </c>
      <c r="D25" s="50">
        <v>0.014938186813186814</v>
      </c>
      <c r="E25" s="5">
        <v>15</v>
      </c>
      <c r="F25" s="50">
        <v>0.022658610271903322</v>
      </c>
      <c r="G25" s="5">
        <v>10</v>
      </c>
      <c r="H25" s="50">
        <v>0.018281535648994516</v>
      </c>
      <c r="I25" s="5">
        <v>13</v>
      </c>
      <c r="J25" s="50">
        <v>0.009071877180739707</v>
      </c>
      <c r="K25" s="5">
        <v>34</v>
      </c>
      <c r="L25" s="50">
        <v>0.046703296703296704</v>
      </c>
      <c r="M25" s="24">
        <v>159</v>
      </c>
      <c r="N25" s="50">
        <v>0.017293887317815965</v>
      </c>
    </row>
    <row r="26" spans="2:14" ht="28.5">
      <c r="B26" s="8" t="s">
        <v>70</v>
      </c>
      <c r="C26" s="5">
        <v>290</v>
      </c>
      <c r="D26" s="50">
        <v>0.04979395604395604</v>
      </c>
      <c r="E26" s="5">
        <v>24</v>
      </c>
      <c r="F26" s="50">
        <v>0.03625377643504532</v>
      </c>
      <c r="G26" s="5">
        <v>40</v>
      </c>
      <c r="H26" s="50">
        <v>0.07312614259597806</v>
      </c>
      <c r="I26" s="5">
        <v>67</v>
      </c>
      <c r="J26" s="50">
        <v>0.04675505931612003</v>
      </c>
      <c r="K26" s="5">
        <v>307</v>
      </c>
      <c r="L26" s="50">
        <v>0.4217032967032967</v>
      </c>
      <c r="M26" s="24">
        <v>728</v>
      </c>
      <c r="N26" s="50">
        <v>0.07918207526647814</v>
      </c>
    </row>
    <row r="27" spans="2:14" ht="16.5">
      <c r="B27" s="7" t="s">
        <v>71</v>
      </c>
      <c r="C27" s="5">
        <v>455</v>
      </c>
      <c r="D27" s="50">
        <v>0.078125</v>
      </c>
      <c r="E27" s="5">
        <v>7</v>
      </c>
      <c r="F27" s="50">
        <v>0.010574018126888218</v>
      </c>
      <c r="G27" s="5">
        <v>38</v>
      </c>
      <c r="H27" s="50">
        <v>0.06946983546617916</v>
      </c>
      <c r="I27" s="5">
        <v>288</v>
      </c>
      <c r="J27" s="50">
        <v>0.20097697138869505</v>
      </c>
      <c r="K27" s="5">
        <v>0</v>
      </c>
      <c r="L27" s="50">
        <v>0</v>
      </c>
      <c r="M27" s="24">
        <v>788</v>
      </c>
      <c r="N27" s="50">
        <v>0.08570807048074831</v>
      </c>
    </row>
    <row r="28" spans="2:14" ht="16.5">
      <c r="B28" s="7" t="s">
        <v>72</v>
      </c>
      <c r="C28" s="5">
        <v>1679</v>
      </c>
      <c r="D28" s="50">
        <v>0.28828983516483514</v>
      </c>
      <c r="E28" s="5">
        <v>118</v>
      </c>
      <c r="F28" s="50">
        <v>0.1782477341389728</v>
      </c>
      <c r="G28" s="5">
        <v>90</v>
      </c>
      <c r="H28" s="50">
        <v>0.16453382084095064</v>
      </c>
      <c r="I28" s="5">
        <v>282</v>
      </c>
      <c r="J28" s="50">
        <v>0.19678995115143055</v>
      </c>
      <c r="K28" s="5">
        <v>61</v>
      </c>
      <c r="L28" s="50">
        <v>0.08379120879120878</v>
      </c>
      <c r="M28" s="24">
        <v>2230</v>
      </c>
      <c r="N28" s="50">
        <v>0.24254948879704155</v>
      </c>
    </row>
    <row r="29" spans="2:14" ht="16.5">
      <c r="B29" s="7" t="s">
        <v>73</v>
      </c>
      <c r="C29" s="5">
        <v>0</v>
      </c>
      <c r="D29" s="50">
        <v>0</v>
      </c>
      <c r="E29" s="5">
        <v>0</v>
      </c>
      <c r="F29" s="50">
        <v>0</v>
      </c>
      <c r="G29" s="5">
        <v>0</v>
      </c>
      <c r="H29" s="50">
        <v>0</v>
      </c>
      <c r="I29" s="5">
        <v>0</v>
      </c>
      <c r="J29" s="50">
        <v>0</v>
      </c>
      <c r="K29" s="5">
        <v>0</v>
      </c>
      <c r="L29" s="50">
        <v>0</v>
      </c>
      <c r="M29" s="24">
        <v>0</v>
      </c>
      <c r="N29" s="50">
        <v>0</v>
      </c>
    </row>
    <row r="30" spans="2:12" ht="16.5">
      <c r="B30" s="74" t="s">
        <v>162</v>
      </c>
      <c r="C30" s="95"/>
      <c r="D30" s="96"/>
      <c r="E30" s="97"/>
      <c r="F30" s="96"/>
      <c r="G30" s="97"/>
      <c r="H30" s="96"/>
      <c r="I30" s="97"/>
      <c r="J30" s="96"/>
      <c r="K30" s="97"/>
      <c r="L30" s="96"/>
    </row>
    <row r="31" ht="16.5">
      <c r="B31" s="42" t="s">
        <v>192</v>
      </c>
    </row>
  </sheetData>
  <mergeCells count="8">
    <mergeCell ref="A1:Z1"/>
    <mergeCell ref="B3:B4"/>
    <mergeCell ref="C3:D3"/>
    <mergeCell ref="E3:F3"/>
    <mergeCell ref="G3:H3"/>
    <mergeCell ref="I3:J3"/>
    <mergeCell ref="K3:L3"/>
    <mergeCell ref="M3:N3"/>
  </mergeCells>
  <hyperlinks>
    <hyperlink ref="P3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showGridLines="0" workbookViewId="0" topLeftCell="A1">
      <selection activeCell="A2" sqref="A2"/>
    </sheetView>
  </sheetViews>
  <sheetFormatPr defaultColWidth="11.00390625" defaultRowHeight="15.75"/>
  <cols>
    <col min="1" max="1" width="5.625" style="51" customWidth="1"/>
    <col min="2" max="2" width="16.00390625" style="51" customWidth="1"/>
    <col min="3" max="16384" width="11.00390625" style="51" customWidth="1"/>
  </cols>
  <sheetData>
    <row r="1" spans="1:26" ht="128.1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</row>
    <row r="3" spans="2:14" s="200" customFormat="1" ht="64.5" customHeight="1">
      <c r="B3" s="302" t="s">
        <v>74</v>
      </c>
      <c r="C3" s="300" t="s">
        <v>101</v>
      </c>
      <c r="D3" s="301"/>
      <c r="E3" s="300" t="s">
        <v>102</v>
      </c>
      <c r="F3" s="301"/>
      <c r="G3" s="300" t="s">
        <v>103</v>
      </c>
      <c r="H3" s="301"/>
      <c r="I3" s="300" t="s">
        <v>104</v>
      </c>
      <c r="J3" s="301"/>
      <c r="K3" s="300" t="s">
        <v>109</v>
      </c>
      <c r="L3" s="301"/>
      <c r="N3" s="171" t="s">
        <v>221</v>
      </c>
    </row>
    <row r="4" spans="2:12" s="200" customFormat="1" ht="15.75">
      <c r="B4" s="303"/>
      <c r="C4" s="213" t="s">
        <v>94</v>
      </c>
      <c r="D4" s="213" t="s">
        <v>81</v>
      </c>
      <c r="E4" s="213" t="s">
        <v>94</v>
      </c>
      <c r="F4" s="213" t="s">
        <v>81</v>
      </c>
      <c r="G4" s="213" t="s">
        <v>94</v>
      </c>
      <c r="H4" s="213" t="s">
        <v>81</v>
      </c>
      <c r="I4" s="213" t="s">
        <v>94</v>
      </c>
      <c r="J4" s="213" t="s">
        <v>81</v>
      </c>
      <c r="K4" s="213" t="s">
        <v>94</v>
      </c>
      <c r="L4" s="213" t="s">
        <v>81</v>
      </c>
    </row>
    <row r="5" spans="2:12" s="200" customFormat="1" ht="15.75">
      <c r="B5" s="215" t="s">
        <v>82</v>
      </c>
      <c r="C5" s="204">
        <v>168</v>
      </c>
      <c r="D5" s="216">
        <v>1</v>
      </c>
      <c r="E5" s="204">
        <v>333</v>
      </c>
      <c r="F5" s="216">
        <v>0.9999999999999999</v>
      </c>
      <c r="G5" s="204">
        <v>151</v>
      </c>
      <c r="H5" s="216">
        <v>1</v>
      </c>
      <c r="I5" s="204">
        <v>38</v>
      </c>
      <c r="J5" s="216">
        <v>1</v>
      </c>
      <c r="K5" s="204">
        <v>690</v>
      </c>
      <c r="L5" s="216">
        <v>1</v>
      </c>
    </row>
    <row r="6" spans="2:12" ht="16.5">
      <c r="B6" s="53" t="s">
        <v>48</v>
      </c>
      <c r="C6" s="5">
        <v>5</v>
      </c>
      <c r="D6" s="50">
        <v>0.02976190476190476</v>
      </c>
      <c r="E6" s="5">
        <v>25</v>
      </c>
      <c r="F6" s="50">
        <v>0.07507507507507508</v>
      </c>
      <c r="G6" s="5">
        <v>13</v>
      </c>
      <c r="H6" s="50">
        <v>0.08609271523178808</v>
      </c>
      <c r="I6" s="5">
        <v>0</v>
      </c>
      <c r="J6" s="50">
        <v>0</v>
      </c>
      <c r="K6" s="24">
        <v>43</v>
      </c>
      <c r="L6" s="50">
        <v>0.06231884057971015</v>
      </c>
    </row>
    <row r="7" spans="2:12" ht="16.5">
      <c r="B7" s="53" t="s">
        <v>50</v>
      </c>
      <c r="C7" s="5">
        <v>3</v>
      </c>
      <c r="D7" s="50">
        <v>0.017857142857142856</v>
      </c>
      <c r="E7" s="5">
        <v>0</v>
      </c>
      <c r="F7" s="50">
        <v>0</v>
      </c>
      <c r="G7" s="5">
        <v>0</v>
      </c>
      <c r="H7" s="50">
        <v>0</v>
      </c>
      <c r="I7" s="5">
        <v>0</v>
      </c>
      <c r="J7" s="50">
        <v>0</v>
      </c>
      <c r="K7" s="24">
        <v>3</v>
      </c>
      <c r="L7" s="50">
        <v>0.004347826086956522</v>
      </c>
    </row>
    <row r="8" spans="2:12" ht="16.5">
      <c r="B8" s="53" t="s">
        <v>83</v>
      </c>
      <c r="C8" s="5">
        <v>0</v>
      </c>
      <c r="D8" s="50">
        <v>0</v>
      </c>
      <c r="E8" s="5">
        <v>11</v>
      </c>
      <c r="F8" s="50">
        <v>0.03303303303303303</v>
      </c>
      <c r="G8" s="5">
        <v>0</v>
      </c>
      <c r="H8" s="50">
        <v>0</v>
      </c>
      <c r="I8" s="5">
        <v>0</v>
      </c>
      <c r="J8" s="50">
        <v>0</v>
      </c>
      <c r="K8" s="24">
        <v>11</v>
      </c>
      <c r="L8" s="50">
        <v>0.015942028985507246</v>
      </c>
    </row>
    <row r="9" spans="2:12" ht="16.5">
      <c r="B9" s="53" t="s">
        <v>52</v>
      </c>
      <c r="C9" s="5">
        <v>0</v>
      </c>
      <c r="D9" s="50">
        <v>0</v>
      </c>
      <c r="E9" s="5">
        <v>21</v>
      </c>
      <c r="F9" s="50">
        <v>0.06306306306306306</v>
      </c>
      <c r="G9" s="5">
        <v>0</v>
      </c>
      <c r="H9" s="50">
        <v>0</v>
      </c>
      <c r="I9" s="5">
        <v>0</v>
      </c>
      <c r="J9" s="50">
        <v>0</v>
      </c>
      <c r="K9" s="24">
        <v>21</v>
      </c>
      <c r="L9" s="50">
        <v>0.030434782608695653</v>
      </c>
    </row>
    <row r="10" spans="2:12" ht="16.5">
      <c r="B10" s="53" t="s">
        <v>53</v>
      </c>
      <c r="C10" s="5">
        <v>0</v>
      </c>
      <c r="D10" s="50">
        <v>0</v>
      </c>
      <c r="E10" s="5">
        <v>5</v>
      </c>
      <c r="F10" s="50">
        <v>0.015015015015015015</v>
      </c>
      <c r="G10" s="5">
        <v>0</v>
      </c>
      <c r="H10" s="50">
        <v>0</v>
      </c>
      <c r="I10" s="5">
        <v>0</v>
      </c>
      <c r="J10" s="50">
        <v>0</v>
      </c>
      <c r="K10" s="24">
        <v>5</v>
      </c>
      <c r="L10" s="50">
        <v>0.007246376811594203</v>
      </c>
    </row>
    <row r="11" spans="2:12" ht="16.5">
      <c r="B11" s="53" t="s">
        <v>54</v>
      </c>
      <c r="C11" s="5">
        <v>0</v>
      </c>
      <c r="D11" s="50">
        <v>0</v>
      </c>
      <c r="E11" s="5">
        <v>5</v>
      </c>
      <c r="F11" s="50">
        <v>0.015015015015015015</v>
      </c>
      <c r="G11" s="5">
        <v>15</v>
      </c>
      <c r="H11" s="50">
        <v>0.09933774834437085</v>
      </c>
      <c r="I11" s="5">
        <v>0</v>
      </c>
      <c r="J11" s="50">
        <v>0</v>
      </c>
      <c r="K11" s="24">
        <v>20</v>
      </c>
      <c r="L11" s="50">
        <v>0.028985507246376812</v>
      </c>
    </row>
    <row r="12" spans="2:12" ht="16.5">
      <c r="B12" s="53" t="s">
        <v>55</v>
      </c>
      <c r="C12" s="5">
        <v>11</v>
      </c>
      <c r="D12" s="50">
        <v>0.06547619047619048</v>
      </c>
      <c r="E12" s="5">
        <v>26</v>
      </c>
      <c r="F12" s="50">
        <v>0.07807807807807808</v>
      </c>
      <c r="G12" s="5">
        <v>0</v>
      </c>
      <c r="H12" s="50">
        <v>0</v>
      </c>
      <c r="I12" s="5">
        <v>0</v>
      </c>
      <c r="J12" s="50">
        <v>0</v>
      </c>
      <c r="K12" s="24">
        <v>37</v>
      </c>
      <c r="L12" s="50">
        <v>0.0536231884057971</v>
      </c>
    </row>
    <row r="13" spans="2:12" ht="16.5">
      <c r="B13" s="53" t="s">
        <v>56</v>
      </c>
      <c r="C13" s="5">
        <v>13</v>
      </c>
      <c r="D13" s="50">
        <v>0.07738095238095238</v>
      </c>
      <c r="E13" s="5">
        <v>6</v>
      </c>
      <c r="F13" s="50">
        <v>0.018018018018018018</v>
      </c>
      <c r="G13" s="5">
        <v>0</v>
      </c>
      <c r="H13" s="50">
        <v>0</v>
      </c>
      <c r="I13" s="5">
        <v>0</v>
      </c>
      <c r="J13" s="50">
        <v>0</v>
      </c>
      <c r="K13" s="24">
        <v>19</v>
      </c>
      <c r="L13" s="50">
        <v>0.02753623188405797</v>
      </c>
    </row>
    <row r="14" spans="2:12" ht="16.5">
      <c r="B14" s="53" t="s">
        <v>57</v>
      </c>
      <c r="C14" s="5">
        <v>0</v>
      </c>
      <c r="D14" s="50">
        <v>0</v>
      </c>
      <c r="E14" s="5">
        <v>0</v>
      </c>
      <c r="F14" s="50">
        <v>0</v>
      </c>
      <c r="G14" s="5">
        <v>0</v>
      </c>
      <c r="H14" s="50">
        <v>0</v>
      </c>
      <c r="I14" s="5">
        <v>0</v>
      </c>
      <c r="J14" s="50">
        <v>0</v>
      </c>
      <c r="K14" s="24">
        <v>0</v>
      </c>
      <c r="L14" s="50">
        <v>0</v>
      </c>
    </row>
    <row r="15" spans="2:12" ht="16.5">
      <c r="B15" s="53" t="s">
        <v>59</v>
      </c>
      <c r="C15" s="5">
        <v>1</v>
      </c>
      <c r="D15" s="50">
        <v>0.005952380952380952</v>
      </c>
      <c r="E15" s="5">
        <v>0</v>
      </c>
      <c r="F15" s="50">
        <v>0</v>
      </c>
      <c r="G15" s="5">
        <v>2</v>
      </c>
      <c r="H15" s="50">
        <v>0.013245033112582781</v>
      </c>
      <c r="I15" s="5">
        <v>0</v>
      </c>
      <c r="J15" s="50">
        <v>0</v>
      </c>
      <c r="K15" s="24">
        <v>3</v>
      </c>
      <c r="L15" s="50">
        <v>0.004347826086956522</v>
      </c>
    </row>
    <row r="16" spans="2:12" ht="16.5">
      <c r="B16" s="53" t="s">
        <v>60</v>
      </c>
      <c r="C16" s="5">
        <v>0</v>
      </c>
      <c r="D16" s="50">
        <v>0</v>
      </c>
      <c r="E16" s="5">
        <v>33</v>
      </c>
      <c r="F16" s="50">
        <v>0.0990990990990991</v>
      </c>
      <c r="G16" s="5">
        <v>0</v>
      </c>
      <c r="H16" s="50">
        <v>0</v>
      </c>
      <c r="I16" s="5">
        <v>0</v>
      </c>
      <c r="J16" s="50">
        <v>0</v>
      </c>
      <c r="K16" s="24">
        <v>33</v>
      </c>
      <c r="L16" s="50">
        <v>0.04782608695652174</v>
      </c>
    </row>
    <row r="17" spans="2:12" ht="16.5">
      <c r="B17" s="53" t="s">
        <v>61</v>
      </c>
      <c r="C17" s="5">
        <v>25</v>
      </c>
      <c r="D17" s="50">
        <v>0.1488095238095238</v>
      </c>
      <c r="E17" s="5">
        <v>14</v>
      </c>
      <c r="F17" s="50">
        <v>0.042042042042042045</v>
      </c>
      <c r="G17" s="5">
        <v>0</v>
      </c>
      <c r="H17" s="50">
        <v>0</v>
      </c>
      <c r="I17" s="5">
        <v>15</v>
      </c>
      <c r="J17" s="50">
        <v>0.39473684210526316</v>
      </c>
      <c r="K17" s="24">
        <v>54</v>
      </c>
      <c r="L17" s="50">
        <v>0.0782608695652174</v>
      </c>
    </row>
    <row r="18" spans="2:12" ht="16.5">
      <c r="B18" s="53" t="s">
        <v>62</v>
      </c>
      <c r="C18" s="5">
        <v>14</v>
      </c>
      <c r="D18" s="50">
        <v>0.08333333333333333</v>
      </c>
      <c r="E18" s="5">
        <v>1</v>
      </c>
      <c r="F18" s="50">
        <v>0.003003003003003003</v>
      </c>
      <c r="G18" s="5">
        <v>10</v>
      </c>
      <c r="H18" s="50">
        <v>0.06622516556291391</v>
      </c>
      <c r="I18" s="5">
        <v>0</v>
      </c>
      <c r="J18" s="50">
        <v>0</v>
      </c>
      <c r="K18" s="24">
        <v>25</v>
      </c>
      <c r="L18" s="50">
        <v>0.036231884057971016</v>
      </c>
    </row>
    <row r="19" spans="2:12" ht="16.5">
      <c r="B19" s="53" t="s">
        <v>63</v>
      </c>
      <c r="C19" s="5">
        <v>2</v>
      </c>
      <c r="D19" s="50">
        <v>0.011904761904761904</v>
      </c>
      <c r="E19" s="5">
        <v>5</v>
      </c>
      <c r="F19" s="50">
        <v>0.015015015015015015</v>
      </c>
      <c r="G19" s="5">
        <v>13</v>
      </c>
      <c r="H19" s="50">
        <v>0.08609271523178808</v>
      </c>
      <c r="I19" s="5">
        <v>2</v>
      </c>
      <c r="J19" s="50">
        <v>0.05263157894736842</v>
      </c>
      <c r="K19" s="24">
        <v>22</v>
      </c>
      <c r="L19" s="50">
        <v>0.03188405797101449</v>
      </c>
    </row>
    <row r="20" spans="2:12" ht="16.5">
      <c r="B20" s="53" t="s">
        <v>64</v>
      </c>
      <c r="C20" s="5">
        <v>0</v>
      </c>
      <c r="D20" s="50">
        <v>0</v>
      </c>
      <c r="E20" s="5">
        <v>0</v>
      </c>
      <c r="F20" s="50">
        <v>0</v>
      </c>
      <c r="G20" s="5">
        <v>0</v>
      </c>
      <c r="H20" s="50">
        <v>0</v>
      </c>
      <c r="I20" s="5">
        <v>0</v>
      </c>
      <c r="J20" s="50">
        <v>0</v>
      </c>
      <c r="K20" s="24">
        <v>0</v>
      </c>
      <c r="L20" s="50">
        <v>0</v>
      </c>
    </row>
    <row r="21" spans="2:12" ht="16.5">
      <c r="B21" s="53" t="s">
        <v>65</v>
      </c>
      <c r="C21" s="5">
        <v>9</v>
      </c>
      <c r="D21" s="50">
        <v>0.05357142857142857</v>
      </c>
      <c r="E21" s="5">
        <v>3</v>
      </c>
      <c r="F21" s="50">
        <v>0.009009009009009009</v>
      </c>
      <c r="G21" s="5">
        <v>1</v>
      </c>
      <c r="H21" s="50">
        <v>0.006622516556291391</v>
      </c>
      <c r="I21" s="5">
        <v>0</v>
      </c>
      <c r="J21" s="50">
        <v>0</v>
      </c>
      <c r="K21" s="24">
        <v>13</v>
      </c>
      <c r="L21" s="50">
        <v>0.01884057971014493</v>
      </c>
    </row>
    <row r="22" spans="2:12" ht="16.5">
      <c r="B22" s="53" t="s">
        <v>66</v>
      </c>
      <c r="C22" s="5">
        <v>0</v>
      </c>
      <c r="D22" s="50">
        <v>0</v>
      </c>
      <c r="E22" s="5">
        <v>0</v>
      </c>
      <c r="F22" s="50">
        <v>0</v>
      </c>
      <c r="G22" s="5">
        <v>0</v>
      </c>
      <c r="H22" s="50">
        <v>0</v>
      </c>
      <c r="I22" s="5">
        <v>0</v>
      </c>
      <c r="J22" s="50">
        <v>0</v>
      </c>
      <c r="K22" s="24">
        <v>0</v>
      </c>
      <c r="L22" s="50">
        <v>0</v>
      </c>
    </row>
    <row r="23" spans="2:12" ht="16.5">
      <c r="B23" s="53" t="s">
        <v>67</v>
      </c>
      <c r="C23" s="5">
        <v>0</v>
      </c>
      <c r="D23" s="50">
        <v>0</v>
      </c>
      <c r="E23" s="5">
        <v>0</v>
      </c>
      <c r="F23" s="50">
        <v>0</v>
      </c>
      <c r="G23" s="5">
        <v>0</v>
      </c>
      <c r="H23" s="50">
        <v>0</v>
      </c>
      <c r="I23" s="5">
        <v>0</v>
      </c>
      <c r="J23" s="50">
        <v>0</v>
      </c>
      <c r="K23" s="24">
        <v>0</v>
      </c>
      <c r="L23" s="50">
        <v>0</v>
      </c>
    </row>
    <row r="24" spans="2:12" ht="16.5">
      <c r="B24" s="53" t="s">
        <v>68</v>
      </c>
      <c r="C24" s="5">
        <v>3</v>
      </c>
      <c r="D24" s="50">
        <v>0.017857142857142856</v>
      </c>
      <c r="E24" s="5">
        <v>5</v>
      </c>
      <c r="F24" s="50">
        <v>0.015015015015015015</v>
      </c>
      <c r="G24" s="5">
        <v>30</v>
      </c>
      <c r="H24" s="50">
        <v>0.1986754966887417</v>
      </c>
      <c r="I24" s="5">
        <v>0</v>
      </c>
      <c r="J24" s="50">
        <v>0</v>
      </c>
      <c r="K24" s="24">
        <v>38</v>
      </c>
      <c r="L24" s="50">
        <v>0.05507246376811594</v>
      </c>
    </row>
    <row r="25" spans="2:12" ht="16.5">
      <c r="B25" s="53" t="s">
        <v>69</v>
      </c>
      <c r="C25" s="5">
        <v>10</v>
      </c>
      <c r="D25" s="50">
        <v>0.05952380952380952</v>
      </c>
      <c r="E25" s="5">
        <v>17</v>
      </c>
      <c r="F25" s="50">
        <v>0.05105105105105105</v>
      </c>
      <c r="G25" s="5">
        <v>4</v>
      </c>
      <c r="H25" s="50">
        <v>0.026490066225165563</v>
      </c>
      <c r="I25" s="5">
        <v>19</v>
      </c>
      <c r="J25" s="50">
        <v>0.5</v>
      </c>
      <c r="K25" s="24">
        <v>50</v>
      </c>
      <c r="L25" s="50">
        <v>0.07246376811594203</v>
      </c>
    </row>
    <row r="26" spans="2:12" ht="28.5">
      <c r="B26" s="6" t="s">
        <v>70</v>
      </c>
      <c r="C26" s="5">
        <v>38</v>
      </c>
      <c r="D26" s="50">
        <v>0.2261904761904762</v>
      </c>
      <c r="E26" s="5">
        <v>68</v>
      </c>
      <c r="F26" s="50">
        <v>0.2042042042042042</v>
      </c>
      <c r="G26" s="5">
        <v>9</v>
      </c>
      <c r="H26" s="50">
        <v>0.059602649006622516</v>
      </c>
      <c r="I26" s="5">
        <v>2</v>
      </c>
      <c r="J26" s="50">
        <v>0.05263157894736842</v>
      </c>
      <c r="K26" s="24">
        <v>117</v>
      </c>
      <c r="L26" s="50">
        <v>0.16956521739130434</v>
      </c>
    </row>
    <row r="27" spans="2:12" ht="16.5">
      <c r="B27" s="53" t="s">
        <v>71</v>
      </c>
      <c r="C27" s="5">
        <v>0</v>
      </c>
      <c r="D27" s="50">
        <v>0</v>
      </c>
      <c r="E27" s="5">
        <v>12</v>
      </c>
      <c r="F27" s="50">
        <v>0.036036036036036036</v>
      </c>
      <c r="G27" s="5">
        <v>0</v>
      </c>
      <c r="H27" s="50">
        <v>0</v>
      </c>
      <c r="I27" s="5">
        <v>0</v>
      </c>
      <c r="J27" s="50">
        <v>0</v>
      </c>
      <c r="K27" s="24">
        <v>12</v>
      </c>
      <c r="L27" s="50">
        <v>0.017391304347826087</v>
      </c>
    </row>
    <row r="28" spans="2:12" ht="16.5">
      <c r="B28" s="53" t="s">
        <v>72</v>
      </c>
      <c r="C28" s="5">
        <v>34</v>
      </c>
      <c r="D28" s="50">
        <v>0.20238095238095238</v>
      </c>
      <c r="E28" s="5">
        <v>76</v>
      </c>
      <c r="F28" s="50">
        <v>0.22822822822822822</v>
      </c>
      <c r="G28" s="5">
        <v>54</v>
      </c>
      <c r="H28" s="50">
        <v>0.3576158940397351</v>
      </c>
      <c r="I28" s="5">
        <v>0</v>
      </c>
      <c r="J28" s="50">
        <v>0</v>
      </c>
      <c r="K28" s="24">
        <v>164</v>
      </c>
      <c r="L28" s="50">
        <v>0.23768115942028986</v>
      </c>
    </row>
    <row r="29" spans="2:12" ht="16.5">
      <c r="B29" s="53" t="s">
        <v>73</v>
      </c>
      <c r="C29" s="5">
        <v>0</v>
      </c>
      <c r="D29" s="50">
        <v>0</v>
      </c>
      <c r="E29" s="5">
        <v>0</v>
      </c>
      <c r="F29" s="50">
        <v>0</v>
      </c>
      <c r="G29" s="5">
        <v>0</v>
      </c>
      <c r="H29" s="50">
        <v>0</v>
      </c>
      <c r="I29" s="5">
        <v>0</v>
      </c>
      <c r="J29" s="50">
        <v>0</v>
      </c>
      <c r="K29" s="24">
        <v>0</v>
      </c>
      <c r="L29" s="50">
        <v>0</v>
      </c>
    </row>
    <row r="30" spans="2:10" ht="16.5">
      <c r="B30" s="74" t="s">
        <v>162</v>
      </c>
      <c r="C30" s="95"/>
      <c r="D30" s="98"/>
      <c r="E30" s="99"/>
      <c r="F30" s="98"/>
      <c r="G30" s="99"/>
      <c r="H30" s="98"/>
      <c r="I30" s="99"/>
      <c r="J30" s="98"/>
    </row>
    <row r="31" spans="2:10" ht="16.5">
      <c r="B31" s="77" t="s">
        <v>193</v>
      </c>
      <c r="C31" s="95"/>
      <c r="D31" s="98"/>
      <c r="E31" s="99"/>
      <c r="F31" s="98"/>
      <c r="G31" s="99"/>
      <c r="H31" s="98"/>
      <c r="I31" s="99"/>
      <c r="J31" s="98"/>
    </row>
  </sheetData>
  <mergeCells count="7">
    <mergeCell ref="A1:Z1"/>
    <mergeCell ref="B3:B4"/>
    <mergeCell ref="C3:D3"/>
    <mergeCell ref="E3:F3"/>
    <mergeCell ref="G3:H3"/>
    <mergeCell ref="I3:J3"/>
    <mergeCell ref="K3:L3"/>
  </mergeCells>
  <hyperlinks>
    <hyperlink ref="N3" location="Í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3"/>
  <sheetViews>
    <sheetView showGridLines="0" zoomScale="115" zoomScaleNormal="115" workbookViewId="0" topLeftCell="A1">
      <selection activeCell="A2" sqref="A2"/>
    </sheetView>
  </sheetViews>
  <sheetFormatPr defaultColWidth="10.125" defaultRowHeight="15.75"/>
  <cols>
    <col min="1" max="1" width="5.625" style="180" customWidth="1"/>
    <col min="2" max="2" width="28.25390625" style="180" customWidth="1"/>
    <col min="3" max="3" width="20.50390625" style="180" customWidth="1"/>
    <col min="4" max="5" width="14.75390625" style="180" customWidth="1"/>
    <col min="6" max="6" width="12.875" style="180" customWidth="1"/>
    <col min="7" max="7" width="10.125" style="180" customWidth="1"/>
    <col min="8" max="8" width="11.75390625" style="180" customWidth="1"/>
    <col min="9" max="229" width="10.125" style="180" customWidth="1"/>
    <col min="230" max="230" width="28.25390625" style="180" customWidth="1"/>
    <col min="231" max="231" width="20.50390625" style="180" customWidth="1"/>
    <col min="232" max="233" width="14.75390625" style="180" customWidth="1"/>
    <col min="234" max="234" width="12.875" style="180" customWidth="1"/>
    <col min="235" max="235" width="10.75390625" style="180" customWidth="1"/>
    <col min="236" max="236" width="12.50390625" style="180" customWidth="1"/>
    <col min="237" max="237" width="10.125" style="180" customWidth="1"/>
    <col min="238" max="238" width="16.375" style="180" customWidth="1"/>
    <col min="239" max="239" width="16.625" style="180" customWidth="1"/>
    <col min="240" max="240" width="13.125" style="180" customWidth="1"/>
    <col min="241" max="241" width="10.125" style="180" customWidth="1"/>
    <col min="242" max="242" width="12.375" style="180" customWidth="1"/>
    <col min="243" max="243" width="10.125" style="180" customWidth="1"/>
    <col min="244" max="244" width="15.625" style="180" customWidth="1"/>
    <col min="245" max="245" width="10.125" style="180" customWidth="1"/>
    <col min="246" max="246" width="15.625" style="180" customWidth="1"/>
    <col min="247" max="247" width="10.125" style="180" customWidth="1"/>
    <col min="248" max="248" width="15.625" style="180" customWidth="1"/>
    <col min="249" max="249" width="10.125" style="180" customWidth="1"/>
    <col min="250" max="250" width="16.375" style="180" customWidth="1"/>
    <col min="251" max="251" width="10.125" style="180" customWidth="1"/>
    <col min="252" max="252" width="12.375" style="180" customWidth="1"/>
    <col min="253" max="253" width="10.125" style="180" customWidth="1"/>
    <col min="254" max="254" width="12.75390625" style="180" customWidth="1"/>
    <col min="255" max="255" width="10.125" style="180" customWidth="1"/>
    <col min="256" max="256" width="12.50390625" style="180" customWidth="1"/>
    <col min="257" max="257" width="10.125" style="180" customWidth="1"/>
    <col min="258" max="258" width="12.625" style="180" customWidth="1"/>
    <col min="259" max="259" width="10.125" style="180" customWidth="1"/>
    <col min="260" max="260" width="11.75390625" style="180" customWidth="1"/>
    <col min="261" max="261" width="10.125" style="180" customWidth="1"/>
    <col min="262" max="262" width="11.75390625" style="180" customWidth="1"/>
    <col min="263" max="485" width="10.125" style="180" customWidth="1"/>
    <col min="486" max="486" width="28.25390625" style="180" customWidth="1"/>
    <col min="487" max="487" width="20.50390625" style="180" customWidth="1"/>
    <col min="488" max="489" width="14.75390625" style="180" customWidth="1"/>
    <col min="490" max="490" width="12.875" style="180" customWidth="1"/>
    <col min="491" max="491" width="10.75390625" style="180" customWidth="1"/>
    <col min="492" max="492" width="12.50390625" style="180" customWidth="1"/>
    <col min="493" max="493" width="10.125" style="180" customWidth="1"/>
    <col min="494" max="494" width="16.375" style="180" customWidth="1"/>
    <col min="495" max="495" width="16.625" style="180" customWidth="1"/>
    <col min="496" max="496" width="13.125" style="180" customWidth="1"/>
    <col min="497" max="497" width="10.125" style="180" customWidth="1"/>
    <col min="498" max="498" width="12.375" style="180" customWidth="1"/>
    <col min="499" max="499" width="10.125" style="180" customWidth="1"/>
    <col min="500" max="500" width="15.625" style="180" customWidth="1"/>
    <col min="501" max="501" width="10.125" style="180" customWidth="1"/>
    <col min="502" max="502" width="15.625" style="180" customWidth="1"/>
    <col min="503" max="503" width="10.125" style="180" customWidth="1"/>
    <col min="504" max="504" width="15.625" style="180" customWidth="1"/>
    <col min="505" max="505" width="10.125" style="180" customWidth="1"/>
    <col min="506" max="506" width="16.375" style="180" customWidth="1"/>
    <col min="507" max="507" width="10.125" style="180" customWidth="1"/>
    <col min="508" max="508" width="12.375" style="180" customWidth="1"/>
    <col min="509" max="509" width="10.125" style="180" customWidth="1"/>
    <col min="510" max="510" width="12.75390625" style="180" customWidth="1"/>
    <col min="511" max="511" width="10.125" style="180" customWidth="1"/>
    <col min="512" max="512" width="12.50390625" style="180" customWidth="1"/>
    <col min="513" max="513" width="10.125" style="180" customWidth="1"/>
    <col min="514" max="514" width="12.625" style="180" customWidth="1"/>
    <col min="515" max="515" width="10.125" style="180" customWidth="1"/>
    <col min="516" max="516" width="11.75390625" style="180" customWidth="1"/>
    <col min="517" max="517" width="10.125" style="180" customWidth="1"/>
    <col min="518" max="518" width="11.75390625" style="180" customWidth="1"/>
    <col min="519" max="741" width="10.125" style="180" customWidth="1"/>
    <col min="742" max="742" width="28.25390625" style="180" customWidth="1"/>
    <col min="743" max="743" width="20.50390625" style="180" customWidth="1"/>
    <col min="744" max="745" width="14.75390625" style="180" customWidth="1"/>
    <col min="746" max="746" width="12.875" style="180" customWidth="1"/>
    <col min="747" max="747" width="10.75390625" style="180" customWidth="1"/>
    <col min="748" max="748" width="12.50390625" style="180" customWidth="1"/>
    <col min="749" max="749" width="10.125" style="180" customWidth="1"/>
    <col min="750" max="750" width="16.375" style="180" customWidth="1"/>
    <col min="751" max="751" width="16.625" style="180" customWidth="1"/>
    <col min="752" max="752" width="13.125" style="180" customWidth="1"/>
    <col min="753" max="753" width="10.125" style="180" customWidth="1"/>
    <col min="754" max="754" width="12.375" style="180" customWidth="1"/>
    <col min="755" max="755" width="10.125" style="180" customWidth="1"/>
    <col min="756" max="756" width="15.625" style="180" customWidth="1"/>
    <col min="757" max="757" width="10.125" style="180" customWidth="1"/>
    <col min="758" max="758" width="15.625" style="180" customWidth="1"/>
    <col min="759" max="759" width="10.125" style="180" customWidth="1"/>
    <col min="760" max="760" width="15.625" style="180" customWidth="1"/>
    <col min="761" max="761" width="10.125" style="180" customWidth="1"/>
    <col min="762" max="762" width="16.375" style="180" customWidth="1"/>
    <col min="763" max="763" width="10.125" style="180" customWidth="1"/>
    <col min="764" max="764" width="12.375" style="180" customWidth="1"/>
    <col min="765" max="765" width="10.125" style="180" customWidth="1"/>
    <col min="766" max="766" width="12.75390625" style="180" customWidth="1"/>
    <col min="767" max="767" width="10.125" style="180" customWidth="1"/>
    <col min="768" max="768" width="12.50390625" style="180" customWidth="1"/>
    <col min="769" max="769" width="10.125" style="180" customWidth="1"/>
    <col min="770" max="770" width="12.625" style="180" customWidth="1"/>
    <col min="771" max="771" width="10.125" style="180" customWidth="1"/>
    <col min="772" max="772" width="11.75390625" style="180" customWidth="1"/>
    <col min="773" max="773" width="10.125" style="180" customWidth="1"/>
    <col min="774" max="774" width="11.75390625" style="180" customWidth="1"/>
    <col min="775" max="997" width="10.125" style="180" customWidth="1"/>
    <col min="998" max="998" width="28.25390625" style="180" customWidth="1"/>
    <col min="999" max="999" width="20.50390625" style="180" customWidth="1"/>
    <col min="1000" max="1001" width="14.75390625" style="180" customWidth="1"/>
    <col min="1002" max="1002" width="12.875" style="180" customWidth="1"/>
    <col min="1003" max="1003" width="10.75390625" style="180" customWidth="1"/>
    <col min="1004" max="1004" width="12.50390625" style="180" customWidth="1"/>
    <col min="1005" max="1005" width="10.125" style="180" customWidth="1"/>
    <col min="1006" max="1006" width="16.375" style="180" customWidth="1"/>
    <col min="1007" max="1007" width="16.625" style="180" customWidth="1"/>
    <col min="1008" max="1008" width="13.125" style="180" customWidth="1"/>
    <col min="1009" max="1009" width="10.125" style="180" customWidth="1"/>
    <col min="1010" max="1010" width="12.375" style="180" customWidth="1"/>
    <col min="1011" max="1011" width="10.125" style="180" customWidth="1"/>
    <col min="1012" max="1012" width="15.625" style="180" customWidth="1"/>
    <col min="1013" max="1013" width="10.125" style="180" customWidth="1"/>
    <col min="1014" max="1014" width="15.625" style="180" customWidth="1"/>
    <col min="1015" max="1015" width="10.125" style="180" customWidth="1"/>
    <col min="1016" max="1016" width="15.625" style="180" customWidth="1"/>
    <col min="1017" max="1017" width="10.125" style="180" customWidth="1"/>
    <col min="1018" max="1018" width="16.375" style="180" customWidth="1"/>
    <col min="1019" max="1019" width="10.125" style="180" customWidth="1"/>
    <col min="1020" max="1020" width="12.375" style="180" customWidth="1"/>
    <col min="1021" max="1021" width="10.125" style="180" customWidth="1"/>
    <col min="1022" max="1022" width="12.75390625" style="180" customWidth="1"/>
    <col min="1023" max="1023" width="10.125" style="180" customWidth="1"/>
    <col min="1024" max="1024" width="12.50390625" style="180" customWidth="1"/>
    <col min="1025" max="1025" width="10.125" style="180" customWidth="1"/>
    <col min="1026" max="1026" width="12.625" style="180" customWidth="1"/>
    <col min="1027" max="1027" width="10.125" style="180" customWidth="1"/>
    <col min="1028" max="1028" width="11.75390625" style="180" customWidth="1"/>
    <col min="1029" max="1029" width="10.125" style="180" customWidth="1"/>
    <col min="1030" max="1030" width="11.75390625" style="180" customWidth="1"/>
    <col min="1031" max="1253" width="10.125" style="180" customWidth="1"/>
    <col min="1254" max="1254" width="28.25390625" style="180" customWidth="1"/>
    <col min="1255" max="1255" width="20.50390625" style="180" customWidth="1"/>
    <col min="1256" max="1257" width="14.75390625" style="180" customWidth="1"/>
    <col min="1258" max="1258" width="12.875" style="180" customWidth="1"/>
    <col min="1259" max="1259" width="10.75390625" style="180" customWidth="1"/>
    <col min="1260" max="1260" width="12.50390625" style="180" customWidth="1"/>
    <col min="1261" max="1261" width="10.125" style="180" customWidth="1"/>
    <col min="1262" max="1262" width="16.375" style="180" customWidth="1"/>
    <col min="1263" max="1263" width="16.625" style="180" customWidth="1"/>
    <col min="1264" max="1264" width="13.125" style="180" customWidth="1"/>
    <col min="1265" max="1265" width="10.125" style="180" customWidth="1"/>
    <col min="1266" max="1266" width="12.375" style="180" customWidth="1"/>
    <col min="1267" max="1267" width="10.125" style="180" customWidth="1"/>
    <col min="1268" max="1268" width="15.625" style="180" customWidth="1"/>
    <col min="1269" max="1269" width="10.125" style="180" customWidth="1"/>
    <col min="1270" max="1270" width="15.625" style="180" customWidth="1"/>
    <col min="1271" max="1271" width="10.125" style="180" customWidth="1"/>
    <col min="1272" max="1272" width="15.625" style="180" customWidth="1"/>
    <col min="1273" max="1273" width="10.125" style="180" customWidth="1"/>
    <col min="1274" max="1274" width="16.375" style="180" customWidth="1"/>
    <col min="1275" max="1275" width="10.125" style="180" customWidth="1"/>
    <col min="1276" max="1276" width="12.375" style="180" customWidth="1"/>
    <col min="1277" max="1277" width="10.125" style="180" customWidth="1"/>
    <col min="1278" max="1278" width="12.75390625" style="180" customWidth="1"/>
    <col min="1279" max="1279" width="10.125" style="180" customWidth="1"/>
    <col min="1280" max="1280" width="12.50390625" style="180" customWidth="1"/>
    <col min="1281" max="1281" width="10.125" style="180" customWidth="1"/>
    <col min="1282" max="1282" width="12.625" style="180" customWidth="1"/>
    <col min="1283" max="1283" width="10.125" style="180" customWidth="1"/>
    <col min="1284" max="1284" width="11.75390625" style="180" customWidth="1"/>
    <col min="1285" max="1285" width="10.125" style="180" customWidth="1"/>
    <col min="1286" max="1286" width="11.75390625" style="180" customWidth="1"/>
    <col min="1287" max="1509" width="10.125" style="180" customWidth="1"/>
    <col min="1510" max="1510" width="28.25390625" style="180" customWidth="1"/>
    <col min="1511" max="1511" width="20.50390625" style="180" customWidth="1"/>
    <col min="1512" max="1513" width="14.75390625" style="180" customWidth="1"/>
    <col min="1514" max="1514" width="12.875" style="180" customWidth="1"/>
    <col min="1515" max="1515" width="10.75390625" style="180" customWidth="1"/>
    <col min="1516" max="1516" width="12.50390625" style="180" customWidth="1"/>
    <col min="1517" max="1517" width="10.125" style="180" customWidth="1"/>
    <col min="1518" max="1518" width="16.375" style="180" customWidth="1"/>
    <col min="1519" max="1519" width="16.625" style="180" customWidth="1"/>
    <col min="1520" max="1520" width="13.125" style="180" customWidth="1"/>
    <col min="1521" max="1521" width="10.125" style="180" customWidth="1"/>
    <col min="1522" max="1522" width="12.375" style="180" customWidth="1"/>
    <col min="1523" max="1523" width="10.125" style="180" customWidth="1"/>
    <col min="1524" max="1524" width="15.625" style="180" customWidth="1"/>
    <col min="1525" max="1525" width="10.125" style="180" customWidth="1"/>
    <col min="1526" max="1526" width="15.625" style="180" customWidth="1"/>
    <col min="1527" max="1527" width="10.125" style="180" customWidth="1"/>
    <col min="1528" max="1528" width="15.625" style="180" customWidth="1"/>
    <col min="1529" max="1529" width="10.125" style="180" customWidth="1"/>
    <col min="1530" max="1530" width="16.375" style="180" customWidth="1"/>
    <col min="1531" max="1531" width="10.125" style="180" customWidth="1"/>
    <col min="1532" max="1532" width="12.375" style="180" customWidth="1"/>
    <col min="1533" max="1533" width="10.125" style="180" customWidth="1"/>
    <col min="1534" max="1534" width="12.75390625" style="180" customWidth="1"/>
    <col min="1535" max="1535" width="10.125" style="180" customWidth="1"/>
    <col min="1536" max="1536" width="12.50390625" style="180" customWidth="1"/>
    <col min="1537" max="1537" width="10.125" style="180" customWidth="1"/>
    <col min="1538" max="1538" width="12.625" style="180" customWidth="1"/>
    <col min="1539" max="1539" width="10.125" style="180" customWidth="1"/>
    <col min="1540" max="1540" width="11.75390625" style="180" customWidth="1"/>
    <col min="1541" max="1541" width="10.125" style="180" customWidth="1"/>
    <col min="1542" max="1542" width="11.75390625" style="180" customWidth="1"/>
    <col min="1543" max="1765" width="10.125" style="180" customWidth="1"/>
    <col min="1766" max="1766" width="28.25390625" style="180" customWidth="1"/>
    <col min="1767" max="1767" width="20.50390625" style="180" customWidth="1"/>
    <col min="1768" max="1769" width="14.75390625" style="180" customWidth="1"/>
    <col min="1770" max="1770" width="12.875" style="180" customWidth="1"/>
    <col min="1771" max="1771" width="10.75390625" style="180" customWidth="1"/>
    <col min="1772" max="1772" width="12.50390625" style="180" customWidth="1"/>
    <col min="1773" max="1773" width="10.125" style="180" customWidth="1"/>
    <col min="1774" max="1774" width="16.375" style="180" customWidth="1"/>
    <col min="1775" max="1775" width="16.625" style="180" customWidth="1"/>
    <col min="1776" max="1776" width="13.125" style="180" customWidth="1"/>
    <col min="1777" max="1777" width="10.125" style="180" customWidth="1"/>
    <col min="1778" max="1778" width="12.375" style="180" customWidth="1"/>
    <col min="1779" max="1779" width="10.125" style="180" customWidth="1"/>
    <col min="1780" max="1780" width="15.625" style="180" customWidth="1"/>
    <col min="1781" max="1781" width="10.125" style="180" customWidth="1"/>
    <col min="1782" max="1782" width="15.625" style="180" customWidth="1"/>
    <col min="1783" max="1783" width="10.125" style="180" customWidth="1"/>
    <col min="1784" max="1784" width="15.625" style="180" customWidth="1"/>
    <col min="1785" max="1785" width="10.125" style="180" customWidth="1"/>
    <col min="1786" max="1786" width="16.375" style="180" customWidth="1"/>
    <col min="1787" max="1787" width="10.125" style="180" customWidth="1"/>
    <col min="1788" max="1788" width="12.375" style="180" customWidth="1"/>
    <col min="1789" max="1789" width="10.125" style="180" customWidth="1"/>
    <col min="1790" max="1790" width="12.75390625" style="180" customWidth="1"/>
    <col min="1791" max="1791" width="10.125" style="180" customWidth="1"/>
    <col min="1792" max="1792" width="12.50390625" style="180" customWidth="1"/>
    <col min="1793" max="1793" width="10.125" style="180" customWidth="1"/>
    <col min="1794" max="1794" width="12.625" style="180" customWidth="1"/>
    <col min="1795" max="1795" width="10.125" style="180" customWidth="1"/>
    <col min="1796" max="1796" width="11.75390625" style="180" customWidth="1"/>
    <col min="1797" max="1797" width="10.125" style="180" customWidth="1"/>
    <col min="1798" max="1798" width="11.75390625" style="180" customWidth="1"/>
    <col min="1799" max="2021" width="10.125" style="180" customWidth="1"/>
    <col min="2022" max="2022" width="28.25390625" style="180" customWidth="1"/>
    <col min="2023" max="2023" width="20.50390625" style="180" customWidth="1"/>
    <col min="2024" max="2025" width="14.75390625" style="180" customWidth="1"/>
    <col min="2026" max="2026" width="12.875" style="180" customWidth="1"/>
    <col min="2027" max="2027" width="10.75390625" style="180" customWidth="1"/>
    <col min="2028" max="2028" width="12.50390625" style="180" customWidth="1"/>
    <col min="2029" max="2029" width="10.125" style="180" customWidth="1"/>
    <col min="2030" max="2030" width="16.375" style="180" customWidth="1"/>
    <col min="2031" max="2031" width="16.625" style="180" customWidth="1"/>
    <col min="2032" max="2032" width="13.125" style="180" customWidth="1"/>
    <col min="2033" max="2033" width="10.125" style="180" customWidth="1"/>
    <col min="2034" max="2034" width="12.375" style="180" customWidth="1"/>
    <col min="2035" max="2035" width="10.125" style="180" customWidth="1"/>
    <col min="2036" max="2036" width="15.625" style="180" customWidth="1"/>
    <col min="2037" max="2037" width="10.125" style="180" customWidth="1"/>
    <col min="2038" max="2038" width="15.625" style="180" customWidth="1"/>
    <col min="2039" max="2039" width="10.125" style="180" customWidth="1"/>
    <col min="2040" max="2040" width="15.625" style="180" customWidth="1"/>
    <col min="2041" max="2041" width="10.125" style="180" customWidth="1"/>
    <col min="2042" max="2042" width="16.375" style="180" customWidth="1"/>
    <col min="2043" max="2043" width="10.125" style="180" customWidth="1"/>
    <col min="2044" max="2044" width="12.375" style="180" customWidth="1"/>
    <col min="2045" max="2045" width="10.125" style="180" customWidth="1"/>
    <col min="2046" max="2046" width="12.75390625" style="180" customWidth="1"/>
    <col min="2047" max="2047" width="10.125" style="180" customWidth="1"/>
    <col min="2048" max="2048" width="12.50390625" style="180" customWidth="1"/>
    <col min="2049" max="2049" width="10.125" style="180" customWidth="1"/>
    <col min="2050" max="2050" width="12.625" style="180" customWidth="1"/>
    <col min="2051" max="2051" width="10.125" style="180" customWidth="1"/>
    <col min="2052" max="2052" width="11.75390625" style="180" customWidth="1"/>
    <col min="2053" max="2053" width="10.125" style="180" customWidth="1"/>
    <col min="2054" max="2054" width="11.75390625" style="180" customWidth="1"/>
    <col min="2055" max="2277" width="10.125" style="180" customWidth="1"/>
    <col min="2278" max="2278" width="28.25390625" style="180" customWidth="1"/>
    <col min="2279" max="2279" width="20.50390625" style="180" customWidth="1"/>
    <col min="2280" max="2281" width="14.75390625" style="180" customWidth="1"/>
    <col min="2282" max="2282" width="12.875" style="180" customWidth="1"/>
    <col min="2283" max="2283" width="10.75390625" style="180" customWidth="1"/>
    <col min="2284" max="2284" width="12.50390625" style="180" customWidth="1"/>
    <col min="2285" max="2285" width="10.125" style="180" customWidth="1"/>
    <col min="2286" max="2286" width="16.375" style="180" customWidth="1"/>
    <col min="2287" max="2287" width="16.625" style="180" customWidth="1"/>
    <col min="2288" max="2288" width="13.125" style="180" customWidth="1"/>
    <col min="2289" max="2289" width="10.125" style="180" customWidth="1"/>
    <col min="2290" max="2290" width="12.375" style="180" customWidth="1"/>
    <col min="2291" max="2291" width="10.125" style="180" customWidth="1"/>
    <col min="2292" max="2292" width="15.625" style="180" customWidth="1"/>
    <col min="2293" max="2293" width="10.125" style="180" customWidth="1"/>
    <col min="2294" max="2294" width="15.625" style="180" customWidth="1"/>
    <col min="2295" max="2295" width="10.125" style="180" customWidth="1"/>
    <col min="2296" max="2296" width="15.625" style="180" customWidth="1"/>
    <col min="2297" max="2297" width="10.125" style="180" customWidth="1"/>
    <col min="2298" max="2298" width="16.375" style="180" customWidth="1"/>
    <col min="2299" max="2299" width="10.125" style="180" customWidth="1"/>
    <col min="2300" max="2300" width="12.375" style="180" customWidth="1"/>
    <col min="2301" max="2301" width="10.125" style="180" customWidth="1"/>
    <col min="2302" max="2302" width="12.75390625" style="180" customWidth="1"/>
    <col min="2303" max="2303" width="10.125" style="180" customWidth="1"/>
    <col min="2304" max="2304" width="12.50390625" style="180" customWidth="1"/>
    <col min="2305" max="2305" width="10.125" style="180" customWidth="1"/>
    <col min="2306" max="2306" width="12.625" style="180" customWidth="1"/>
    <col min="2307" max="2307" width="10.125" style="180" customWidth="1"/>
    <col min="2308" max="2308" width="11.75390625" style="180" customWidth="1"/>
    <col min="2309" max="2309" width="10.125" style="180" customWidth="1"/>
    <col min="2310" max="2310" width="11.75390625" style="180" customWidth="1"/>
    <col min="2311" max="2533" width="10.125" style="180" customWidth="1"/>
    <col min="2534" max="2534" width="28.25390625" style="180" customWidth="1"/>
    <col min="2535" max="2535" width="20.50390625" style="180" customWidth="1"/>
    <col min="2536" max="2537" width="14.75390625" style="180" customWidth="1"/>
    <col min="2538" max="2538" width="12.875" style="180" customWidth="1"/>
    <col min="2539" max="2539" width="10.75390625" style="180" customWidth="1"/>
    <col min="2540" max="2540" width="12.50390625" style="180" customWidth="1"/>
    <col min="2541" max="2541" width="10.125" style="180" customWidth="1"/>
    <col min="2542" max="2542" width="16.375" style="180" customWidth="1"/>
    <col min="2543" max="2543" width="16.625" style="180" customWidth="1"/>
    <col min="2544" max="2544" width="13.125" style="180" customWidth="1"/>
    <col min="2545" max="2545" width="10.125" style="180" customWidth="1"/>
    <col min="2546" max="2546" width="12.375" style="180" customWidth="1"/>
    <col min="2547" max="2547" width="10.125" style="180" customWidth="1"/>
    <col min="2548" max="2548" width="15.625" style="180" customWidth="1"/>
    <col min="2549" max="2549" width="10.125" style="180" customWidth="1"/>
    <col min="2550" max="2550" width="15.625" style="180" customWidth="1"/>
    <col min="2551" max="2551" width="10.125" style="180" customWidth="1"/>
    <col min="2552" max="2552" width="15.625" style="180" customWidth="1"/>
    <col min="2553" max="2553" width="10.125" style="180" customWidth="1"/>
    <col min="2554" max="2554" width="16.375" style="180" customWidth="1"/>
    <col min="2555" max="2555" width="10.125" style="180" customWidth="1"/>
    <col min="2556" max="2556" width="12.375" style="180" customWidth="1"/>
    <col min="2557" max="2557" width="10.125" style="180" customWidth="1"/>
    <col min="2558" max="2558" width="12.75390625" style="180" customWidth="1"/>
    <col min="2559" max="2559" width="10.125" style="180" customWidth="1"/>
    <col min="2560" max="2560" width="12.50390625" style="180" customWidth="1"/>
    <col min="2561" max="2561" width="10.125" style="180" customWidth="1"/>
    <col min="2562" max="2562" width="12.625" style="180" customWidth="1"/>
    <col min="2563" max="2563" width="10.125" style="180" customWidth="1"/>
    <col min="2564" max="2564" width="11.75390625" style="180" customWidth="1"/>
    <col min="2565" max="2565" width="10.125" style="180" customWidth="1"/>
    <col min="2566" max="2566" width="11.75390625" style="180" customWidth="1"/>
    <col min="2567" max="2789" width="10.125" style="180" customWidth="1"/>
    <col min="2790" max="2790" width="28.25390625" style="180" customWidth="1"/>
    <col min="2791" max="2791" width="20.50390625" style="180" customWidth="1"/>
    <col min="2792" max="2793" width="14.75390625" style="180" customWidth="1"/>
    <col min="2794" max="2794" width="12.875" style="180" customWidth="1"/>
    <col min="2795" max="2795" width="10.75390625" style="180" customWidth="1"/>
    <col min="2796" max="2796" width="12.50390625" style="180" customWidth="1"/>
    <col min="2797" max="2797" width="10.125" style="180" customWidth="1"/>
    <col min="2798" max="2798" width="16.375" style="180" customWidth="1"/>
    <col min="2799" max="2799" width="16.625" style="180" customWidth="1"/>
    <col min="2800" max="2800" width="13.125" style="180" customWidth="1"/>
    <col min="2801" max="2801" width="10.125" style="180" customWidth="1"/>
    <col min="2802" max="2802" width="12.375" style="180" customWidth="1"/>
    <col min="2803" max="2803" width="10.125" style="180" customWidth="1"/>
    <col min="2804" max="2804" width="15.625" style="180" customWidth="1"/>
    <col min="2805" max="2805" width="10.125" style="180" customWidth="1"/>
    <col min="2806" max="2806" width="15.625" style="180" customWidth="1"/>
    <col min="2807" max="2807" width="10.125" style="180" customWidth="1"/>
    <col min="2808" max="2808" width="15.625" style="180" customWidth="1"/>
    <col min="2809" max="2809" width="10.125" style="180" customWidth="1"/>
    <col min="2810" max="2810" width="16.375" style="180" customWidth="1"/>
    <col min="2811" max="2811" width="10.125" style="180" customWidth="1"/>
    <col min="2812" max="2812" width="12.375" style="180" customWidth="1"/>
    <col min="2813" max="2813" width="10.125" style="180" customWidth="1"/>
    <col min="2814" max="2814" width="12.75390625" style="180" customWidth="1"/>
    <col min="2815" max="2815" width="10.125" style="180" customWidth="1"/>
    <col min="2816" max="2816" width="12.50390625" style="180" customWidth="1"/>
    <col min="2817" max="2817" width="10.125" style="180" customWidth="1"/>
    <col min="2818" max="2818" width="12.625" style="180" customWidth="1"/>
    <col min="2819" max="2819" width="10.125" style="180" customWidth="1"/>
    <col min="2820" max="2820" width="11.75390625" style="180" customWidth="1"/>
    <col min="2821" max="2821" width="10.125" style="180" customWidth="1"/>
    <col min="2822" max="2822" width="11.75390625" style="180" customWidth="1"/>
    <col min="2823" max="3045" width="10.125" style="180" customWidth="1"/>
    <col min="3046" max="3046" width="28.25390625" style="180" customWidth="1"/>
    <col min="3047" max="3047" width="20.50390625" style="180" customWidth="1"/>
    <col min="3048" max="3049" width="14.75390625" style="180" customWidth="1"/>
    <col min="3050" max="3050" width="12.875" style="180" customWidth="1"/>
    <col min="3051" max="3051" width="10.75390625" style="180" customWidth="1"/>
    <col min="3052" max="3052" width="12.50390625" style="180" customWidth="1"/>
    <col min="3053" max="3053" width="10.125" style="180" customWidth="1"/>
    <col min="3054" max="3054" width="16.375" style="180" customWidth="1"/>
    <col min="3055" max="3055" width="16.625" style="180" customWidth="1"/>
    <col min="3056" max="3056" width="13.125" style="180" customWidth="1"/>
    <col min="3057" max="3057" width="10.125" style="180" customWidth="1"/>
    <col min="3058" max="3058" width="12.375" style="180" customWidth="1"/>
    <col min="3059" max="3059" width="10.125" style="180" customWidth="1"/>
    <col min="3060" max="3060" width="15.625" style="180" customWidth="1"/>
    <col min="3061" max="3061" width="10.125" style="180" customWidth="1"/>
    <col min="3062" max="3062" width="15.625" style="180" customWidth="1"/>
    <col min="3063" max="3063" width="10.125" style="180" customWidth="1"/>
    <col min="3064" max="3064" width="15.625" style="180" customWidth="1"/>
    <col min="3065" max="3065" width="10.125" style="180" customWidth="1"/>
    <col min="3066" max="3066" width="16.375" style="180" customWidth="1"/>
    <col min="3067" max="3067" width="10.125" style="180" customWidth="1"/>
    <col min="3068" max="3068" width="12.375" style="180" customWidth="1"/>
    <col min="3069" max="3069" width="10.125" style="180" customWidth="1"/>
    <col min="3070" max="3070" width="12.75390625" style="180" customWidth="1"/>
    <col min="3071" max="3071" width="10.125" style="180" customWidth="1"/>
    <col min="3072" max="3072" width="12.50390625" style="180" customWidth="1"/>
    <col min="3073" max="3073" width="10.125" style="180" customWidth="1"/>
    <col min="3074" max="3074" width="12.625" style="180" customWidth="1"/>
    <col min="3075" max="3075" width="10.125" style="180" customWidth="1"/>
    <col min="3076" max="3076" width="11.75390625" style="180" customWidth="1"/>
    <col min="3077" max="3077" width="10.125" style="180" customWidth="1"/>
    <col min="3078" max="3078" width="11.75390625" style="180" customWidth="1"/>
    <col min="3079" max="3301" width="10.125" style="180" customWidth="1"/>
    <col min="3302" max="3302" width="28.25390625" style="180" customWidth="1"/>
    <col min="3303" max="3303" width="20.50390625" style="180" customWidth="1"/>
    <col min="3304" max="3305" width="14.75390625" style="180" customWidth="1"/>
    <col min="3306" max="3306" width="12.875" style="180" customWidth="1"/>
    <col min="3307" max="3307" width="10.75390625" style="180" customWidth="1"/>
    <col min="3308" max="3308" width="12.50390625" style="180" customWidth="1"/>
    <col min="3309" max="3309" width="10.125" style="180" customWidth="1"/>
    <col min="3310" max="3310" width="16.375" style="180" customWidth="1"/>
    <col min="3311" max="3311" width="16.625" style="180" customWidth="1"/>
    <col min="3312" max="3312" width="13.125" style="180" customWidth="1"/>
    <col min="3313" max="3313" width="10.125" style="180" customWidth="1"/>
    <col min="3314" max="3314" width="12.375" style="180" customWidth="1"/>
    <col min="3315" max="3315" width="10.125" style="180" customWidth="1"/>
    <col min="3316" max="3316" width="15.625" style="180" customWidth="1"/>
    <col min="3317" max="3317" width="10.125" style="180" customWidth="1"/>
    <col min="3318" max="3318" width="15.625" style="180" customWidth="1"/>
    <col min="3319" max="3319" width="10.125" style="180" customWidth="1"/>
    <col min="3320" max="3320" width="15.625" style="180" customWidth="1"/>
    <col min="3321" max="3321" width="10.125" style="180" customWidth="1"/>
    <col min="3322" max="3322" width="16.375" style="180" customWidth="1"/>
    <col min="3323" max="3323" width="10.125" style="180" customWidth="1"/>
    <col min="3324" max="3324" width="12.375" style="180" customWidth="1"/>
    <col min="3325" max="3325" width="10.125" style="180" customWidth="1"/>
    <col min="3326" max="3326" width="12.75390625" style="180" customWidth="1"/>
    <col min="3327" max="3327" width="10.125" style="180" customWidth="1"/>
    <col min="3328" max="3328" width="12.50390625" style="180" customWidth="1"/>
    <col min="3329" max="3329" width="10.125" style="180" customWidth="1"/>
    <col min="3330" max="3330" width="12.625" style="180" customWidth="1"/>
    <col min="3331" max="3331" width="10.125" style="180" customWidth="1"/>
    <col min="3332" max="3332" width="11.75390625" style="180" customWidth="1"/>
    <col min="3333" max="3333" width="10.125" style="180" customWidth="1"/>
    <col min="3334" max="3334" width="11.75390625" style="180" customWidth="1"/>
    <col min="3335" max="3557" width="10.125" style="180" customWidth="1"/>
    <col min="3558" max="3558" width="28.25390625" style="180" customWidth="1"/>
    <col min="3559" max="3559" width="20.50390625" style="180" customWidth="1"/>
    <col min="3560" max="3561" width="14.75390625" style="180" customWidth="1"/>
    <col min="3562" max="3562" width="12.875" style="180" customWidth="1"/>
    <col min="3563" max="3563" width="10.75390625" style="180" customWidth="1"/>
    <col min="3564" max="3564" width="12.50390625" style="180" customWidth="1"/>
    <col min="3565" max="3565" width="10.125" style="180" customWidth="1"/>
    <col min="3566" max="3566" width="16.375" style="180" customWidth="1"/>
    <col min="3567" max="3567" width="16.625" style="180" customWidth="1"/>
    <col min="3568" max="3568" width="13.125" style="180" customWidth="1"/>
    <col min="3569" max="3569" width="10.125" style="180" customWidth="1"/>
    <col min="3570" max="3570" width="12.375" style="180" customWidth="1"/>
    <col min="3571" max="3571" width="10.125" style="180" customWidth="1"/>
    <col min="3572" max="3572" width="15.625" style="180" customWidth="1"/>
    <col min="3573" max="3573" width="10.125" style="180" customWidth="1"/>
    <col min="3574" max="3574" width="15.625" style="180" customWidth="1"/>
    <col min="3575" max="3575" width="10.125" style="180" customWidth="1"/>
    <col min="3576" max="3576" width="15.625" style="180" customWidth="1"/>
    <col min="3577" max="3577" width="10.125" style="180" customWidth="1"/>
    <col min="3578" max="3578" width="16.375" style="180" customWidth="1"/>
    <col min="3579" max="3579" width="10.125" style="180" customWidth="1"/>
    <col min="3580" max="3580" width="12.375" style="180" customWidth="1"/>
    <col min="3581" max="3581" width="10.125" style="180" customWidth="1"/>
    <col min="3582" max="3582" width="12.75390625" style="180" customWidth="1"/>
    <col min="3583" max="3583" width="10.125" style="180" customWidth="1"/>
    <col min="3584" max="3584" width="12.50390625" style="180" customWidth="1"/>
    <col min="3585" max="3585" width="10.125" style="180" customWidth="1"/>
    <col min="3586" max="3586" width="12.625" style="180" customWidth="1"/>
    <col min="3587" max="3587" width="10.125" style="180" customWidth="1"/>
    <col min="3588" max="3588" width="11.75390625" style="180" customWidth="1"/>
    <col min="3589" max="3589" width="10.125" style="180" customWidth="1"/>
    <col min="3590" max="3590" width="11.75390625" style="180" customWidth="1"/>
    <col min="3591" max="3813" width="10.125" style="180" customWidth="1"/>
    <col min="3814" max="3814" width="28.25390625" style="180" customWidth="1"/>
    <col min="3815" max="3815" width="20.50390625" style="180" customWidth="1"/>
    <col min="3816" max="3817" width="14.75390625" style="180" customWidth="1"/>
    <col min="3818" max="3818" width="12.875" style="180" customWidth="1"/>
    <col min="3819" max="3819" width="10.75390625" style="180" customWidth="1"/>
    <col min="3820" max="3820" width="12.50390625" style="180" customWidth="1"/>
    <col min="3821" max="3821" width="10.125" style="180" customWidth="1"/>
    <col min="3822" max="3822" width="16.375" style="180" customWidth="1"/>
    <col min="3823" max="3823" width="16.625" style="180" customWidth="1"/>
    <col min="3824" max="3824" width="13.125" style="180" customWidth="1"/>
    <col min="3825" max="3825" width="10.125" style="180" customWidth="1"/>
    <col min="3826" max="3826" width="12.375" style="180" customWidth="1"/>
    <col min="3827" max="3827" width="10.125" style="180" customWidth="1"/>
    <col min="3828" max="3828" width="15.625" style="180" customWidth="1"/>
    <col min="3829" max="3829" width="10.125" style="180" customWidth="1"/>
    <col min="3830" max="3830" width="15.625" style="180" customWidth="1"/>
    <col min="3831" max="3831" width="10.125" style="180" customWidth="1"/>
    <col min="3832" max="3832" width="15.625" style="180" customWidth="1"/>
    <col min="3833" max="3833" width="10.125" style="180" customWidth="1"/>
    <col min="3834" max="3834" width="16.375" style="180" customWidth="1"/>
    <col min="3835" max="3835" width="10.125" style="180" customWidth="1"/>
    <col min="3836" max="3836" width="12.375" style="180" customWidth="1"/>
    <col min="3837" max="3837" width="10.125" style="180" customWidth="1"/>
    <col min="3838" max="3838" width="12.75390625" style="180" customWidth="1"/>
    <col min="3839" max="3839" width="10.125" style="180" customWidth="1"/>
    <col min="3840" max="3840" width="12.50390625" style="180" customWidth="1"/>
    <col min="3841" max="3841" width="10.125" style="180" customWidth="1"/>
    <col min="3842" max="3842" width="12.625" style="180" customWidth="1"/>
    <col min="3843" max="3843" width="10.125" style="180" customWidth="1"/>
    <col min="3844" max="3844" width="11.75390625" style="180" customWidth="1"/>
    <col min="3845" max="3845" width="10.125" style="180" customWidth="1"/>
    <col min="3846" max="3846" width="11.75390625" style="180" customWidth="1"/>
    <col min="3847" max="4069" width="10.125" style="180" customWidth="1"/>
    <col min="4070" max="4070" width="28.25390625" style="180" customWidth="1"/>
    <col min="4071" max="4071" width="20.50390625" style="180" customWidth="1"/>
    <col min="4072" max="4073" width="14.75390625" style="180" customWidth="1"/>
    <col min="4074" max="4074" width="12.875" style="180" customWidth="1"/>
    <col min="4075" max="4075" width="10.75390625" style="180" customWidth="1"/>
    <col min="4076" max="4076" width="12.50390625" style="180" customWidth="1"/>
    <col min="4077" max="4077" width="10.125" style="180" customWidth="1"/>
    <col min="4078" max="4078" width="16.375" style="180" customWidth="1"/>
    <col min="4079" max="4079" width="16.625" style="180" customWidth="1"/>
    <col min="4080" max="4080" width="13.125" style="180" customWidth="1"/>
    <col min="4081" max="4081" width="10.125" style="180" customWidth="1"/>
    <col min="4082" max="4082" width="12.375" style="180" customWidth="1"/>
    <col min="4083" max="4083" width="10.125" style="180" customWidth="1"/>
    <col min="4084" max="4084" width="15.625" style="180" customWidth="1"/>
    <col min="4085" max="4085" width="10.125" style="180" customWidth="1"/>
    <col min="4086" max="4086" width="15.625" style="180" customWidth="1"/>
    <col min="4087" max="4087" width="10.125" style="180" customWidth="1"/>
    <col min="4088" max="4088" width="15.625" style="180" customWidth="1"/>
    <col min="4089" max="4089" width="10.125" style="180" customWidth="1"/>
    <col min="4090" max="4090" width="16.375" style="180" customWidth="1"/>
    <col min="4091" max="4091" width="10.125" style="180" customWidth="1"/>
    <col min="4092" max="4092" width="12.375" style="180" customWidth="1"/>
    <col min="4093" max="4093" width="10.125" style="180" customWidth="1"/>
    <col min="4094" max="4094" width="12.75390625" style="180" customWidth="1"/>
    <col min="4095" max="4095" width="10.125" style="180" customWidth="1"/>
    <col min="4096" max="4096" width="12.50390625" style="180" customWidth="1"/>
    <col min="4097" max="4097" width="10.125" style="180" customWidth="1"/>
    <col min="4098" max="4098" width="12.625" style="180" customWidth="1"/>
    <col min="4099" max="4099" width="10.125" style="180" customWidth="1"/>
    <col min="4100" max="4100" width="11.75390625" style="180" customWidth="1"/>
    <col min="4101" max="4101" width="10.125" style="180" customWidth="1"/>
    <col min="4102" max="4102" width="11.75390625" style="180" customWidth="1"/>
    <col min="4103" max="4325" width="10.125" style="180" customWidth="1"/>
    <col min="4326" max="4326" width="28.25390625" style="180" customWidth="1"/>
    <col min="4327" max="4327" width="20.50390625" style="180" customWidth="1"/>
    <col min="4328" max="4329" width="14.75390625" style="180" customWidth="1"/>
    <col min="4330" max="4330" width="12.875" style="180" customWidth="1"/>
    <col min="4331" max="4331" width="10.75390625" style="180" customWidth="1"/>
    <col min="4332" max="4332" width="12.50390625" style="180" customWidth="1"/>
    <col min="4333" max="4333" width="10.125" style="180" customWidth="1"/>
    <col min="4334" max="4334" width="16.375" style="180" customWidth="1"/>
    <col min="4335" max="4335" width="16.625" style="180" customWidth="1"/>
    <col min="4336" max="4336" width="13.125" style="180" customWidth="1"/>
    <col min="4337" max="4337" width="10.125" style="180" customWidth="1"/>
    <col min="4338" max="4338" width="12.375" style="180" customWidth="1"/>
    <col min="4339" max="4339" width="10.125" style="180" customWidth="1"/>
    <col min="4340" max="4340" width="15.625" style="180" customWidth="1"/>
    <col min="4341" max="4341" width="10.125" style="180" customWidth="1"/>
    <col min="4342" max="4342" width="15.625" style="180" customWidth="1"/>
    <col min="4343" max="4343" width="10.125" style="180" customWidth="1"/>
    <col min="4344" max="4344" width="15.625" style="180" customWidth="1"/>
    <col min="4345" max="4345" width="10.125" style="180" customWidth="1"/>
    <col min="4346" max="4346" width="16.375" style="180" customWidth="1"/>
    <col min="4347" max="4347" width="10.125" style="180" customWidth="1"/>
    <col min="4348" max="4348" width="12.375" style="180" customWidth="1"/>
    <col min="4349" max="4349" width="10.125" style="180" customWidth="1"/>
    <col min="4350" max="4350" width="12.75390625" style="180" customWidth="1"/>
    <col min="4351" max="4351" width="10.125" style="180" customWidth="1"/>
    <col min="4352" max="4352" width="12.50390625" style="180" customWidth="1"/>
    <col min="4353" max="4353" width="10.125" style="180" customWidth="1"/>
    <col min="4354" max="4354" width="12.625" style="180" customWidth="1"/>
    <col min="4355" max="4355" width="10.125" style="180" customWidth="1"/>
    <col min="4356" max="4356" width="11.75390625" style="180" customWidth="1"/>
    <col min="4357" max="4357" width="10.125" style="180" customWidth="1"/>
    <col min="4358" max="4358" width="11.75390625" style="180" customWidth="1"/>
    <col min="4359" max="4581" width="10.125" style="180" customWidth="1"/>
    <col min="4582" max="4582" width="28.25390625" style="180" customWidth="1"/>
    <col min="4583" max="4583" width="20.50390625" style="180" customWidth="1"/>
    <col min="4584" max="4585" width="14.75390625" style="180" customWidth="1"/>
    <col min="4586" max="4586" width="12.875" style="180" customWidth="1"/>
    <col min="4587" max="4587" width="10.75390625" style="180" customWidth="1"/>
    <col min="4588" max="4588" width="12.50390625" style="180" customWidth="1"/>
    <col min="4589" max="4589" width="10.125" style="180" customWidth="1"/>
    <col min="4590" max="4590" width="16.375" style="180" customWidth="1"/>
    <col min="4591" max="4591" width="16.625" style="180" customWidth="1"/>
    <col min="4592" max="4592" width="13.125" style="180" customWidth="1"/>
    <col min="4593" max="4593" width="10.125" style="180" customWidth="1"/>
    <col min="4594" max="4594" width="12.375" style="180" customWidth="1"/>
    <col min="4595" max="4595" width="10.125" style="180" customWidth="1"/>
    <col min="4596" max="4596" width="15.625" style="180" customWidth="1"/>
    <col min="4597" max="4597" width="10.125" style="180" customWidth="1"/>
    <col min="4598" max="4598" width="15.625" style="180" customWidth="1"/>
    <col min="4599" max="4599" width="10.125" style="180" customWidth="1"/>
    <col min="4600" max="4600" width="15.625" style="180" customWidth="1"/>
    <col min="4601" max="4601" width="10.125" style="180" customWidth="1"/>
    <col min="4602" max="4602" width="16.375" style="180" customWidth="1"/>
    <col min="4603" max="4603" width="10.125" style="180" customWidth="1"/>
    <col min="4604" max="4604" width="12.375" style="180" customWidth="1"/>
    <col min="4605" max="4605" width="10.125" style="180" customWidth="1"/>
    <col min="4606" max="4606" width="12.75390625" style="180" customWidth="1"/>
    <col min="4607" max="4607" width="10.125" style="180" customWidth="1"/>
    <col min="4608" max="4608" width="12.50390625" style="180" customWidth="1"/>
    <col min="4609" max="4609" width="10.125" style="180" customWidth="1"/>
    <col min="4610" max="4610" width="12.625" style="180" customWidth="1"/>
    <col min="4611" max="4611" width="10.125" style="180" customWidth="1"/>
    <col min="4612" max="4612" width="11.75390625" style="180" customWidth="1"/>
    <col min="4613" max="4613" width="10.125" style="180" customWidth="1"/>
    <col min="4614" max="4614" width="11.75390625" style="180" customWidth="1"/>
    <col min="4615" max="4837" width="10.125" style="180" customWidth="1"/>
    <col min="4838" max="4838" width="28.25390625" style="180" customWidth="1"/>
    <col min="4839" max="4839" width="20.50390625" style="180" customWidth="1"/>
    <col min="4840" max="4841" width="14.75390625" style="180" customWidth="1"/>
    <col min="4842" max="4842" width="12.875" style="180" customWidth="1"/>
    <col min="4843" max="4843" width="10.75390625" style="180" customWidth="1"/>
    <col min="4844" max="4844" width="12.50390625" style="180" customWidth="1"/>
    <col min="4845" max="4845" width="10.125" style="180" customWidth="1"/>
    <col min="4846" max="4846" width="16.375" style="180" customWidth="1"/>
    <col min="4847" max="4847" width="16.625" style="180" customWidth="1"/>
    <col min="4848" max="4848" width="13.125" style="180" customWidth="1"/>
    <col min="4849" max="4849" width="10.125" style="180" customWidth="1"/>
    <col min="4850" max="4850" width="12.375" style="180" customWidth="1"/>
    <col min="4851" max="4851" width="10.125" style="180" customWidth="1"/>
    <col min="4852" max="4852" width="15.625" style="180" customWidth="1"/>
    <col min="4853" max="4853" width="10.125" style="180" customWidth="1"/>
    <col min="4854" max="4854" width="15.625" style="180" customWidth="1"/>
    <col min="4855" max="4855" width="10.125" style="180" customWidth="1"/>
    <col min="4856" max="4856" width="15.625" style="180" customWidth="1"/>
    <col min="4857" max="4857" width="10.125" style="180" customWidth="1"/>
    <col min="4858" max="4858" width="16.375" style="180" customWidth="1"/>
    <col min="4859" max="4859" width="10.125" style="180" customWidth="1"/>
    <col min="4860" max="4860" width="12.375" style="180" customWidth="1"/>
    <col min="4861" max="4861" width="10.125" style="180" customWidth="1"/>
    <col min="4862" max="4862" width="12.75390625" style="180" customWidth="1"/>
    <col min="4863" max="4863" width="10.125" style="180" customWidth="1"/>
    <col min="4864" max="4864" width="12.50390625" style="180" customWidth="1"/>
    <col min="4865" max="4865" width="10.125" style="180" customWidth="1"/>
    <col min="4866" max="4866" width="12.625" style="180" customWidth="1"/>
    <col min="4867" max="4867" width="10.125" style="180" customWidth="1"/>
    <col min="4868" max="4868" width="11.75390625" style="180" customWidth="1"/>
    <col min="4869" max="4869" width="10.125" style="180" customWidth="1"/>
    <col min="4870" max="4870" width="11.75390625" style="180" customWidth="1"/>
    <col min="4871" max="5093" width="10.125" style="180" customWidth="1"/>
    <col min="5094" max="5094" width="28.25390625" style="180" customWidth="1"/>
    <col min="5095" max="5095" width="20.50390625" style="180" customWidth="1"/>
    <col min="5096" max="5097" width="14.75390625" style="180" customWidth="1"/>
    <col min="5098" max="5098" width="12.875" style="180" customWidth="1"/>
    <col min="5099" max="5099" width="10.75390625" style="180" customWidth="1"/>
    <col min="5100" max="5100" width="12.50390625" style="180" customWidth="1"/>
    <col min="5101" max="5101" width="10.125" style="180" customWidth="1"/>
    <col min="5102" max="5102" width="16.375" style="180" customWidth="1"/>
    <col min="5103" max="5103" width="16.625" style="180" customWidth="1"/>
    <col min="5104" max="5104" width="13.125" style="180" customWidth="1"/>
    <col min="5105" max="5105" width="10.125" style="180" customWidth="1"/>
    <col min="5106" max="5106" width="12.375" style="180" customWidth="1"/>
    <col min="5107" max="5107" width="10.125" style="180" customWidth="1"/>
    <col min="5108" max="5108" width="15.625" style="180" customWidth="1"/>
    <col min="5109" max="5109" width="10.125" style="180" customWidth="1"/>
    <col min="5110" max="5110" width="15.625" style="180" customWidth="1"/>
    <col min="5111" max="5111" width="10.125" style="180" customWidth="1"/>
    <col min="5112" max="5112" width="15.625" style="180" customWidth="1"/>
    <col min="5113" max="5113" width="10.125" style="180" customWidth="1"/>
    <col min="5114" max="5114" width="16.375" style="180" customWidth="1"/>
    <col min="5115" max="5115" width="10.125" style="180" customWidth="1"/>
    <col min="5116" max="5116" width="12.375" style="180" customWidth="1"/>
    <col min="5117" max="5117" width="10.125" style="180" customWidth="1"/>
    <col min="5118" max="5118" width="12.75390625" style="180" customWidth="1"/>
    <col min="5119" max="5119" width="10.125" style="180" customWidth="1"/>
    <col min="5120" max="5120" width="12.50390625" style="180" customWidth="1"/>
    <col min="5121" max="5121" width="10.125" style="180" customWidth="1"/>
    <col min="5122" max="5122" width="12.625" style="180" customWidth="1"/>
    <col min="5123" max="5123" width="10.125" style="180" customWidth="1"/>
    <col min="5124" max="5124" width="11.75390625" style="180" customWidth="1"/>
    <col min="5125" max="5125" width="10.125" style="180" customWidth="1"/>
    <col min="5126" max="5126" width="11.75390625" style="180" customWidth="1"/>
    <col min="5127" max="5349" width="10.125" style="180" customWidth="1"/>
    <col min="5350" max="5350" width="28.25390625" style="180" customWidth="1"/>
    <col min="5351" max="5351" width="20.50390625" style="180" customWidth="1"/>
    <col min="5352" max="5353" width="14.75390625" style="180" customWidth="1"/>
    <col min="5354" max="5354" width="12.875" style="180" customWidth="1"/>
    <col min="5355" max="5355" width="10.75390625" style="180" customWidth="1"/>
    <col min="5356" max="5356" width="12.50390625" style="180" customWidth="1"/>
    <col min="5357" max="5357" width="10.125" style="180" customWidth="1"/>
    <col min="5358" max="5358" width="16.375" style="180" customWidth="1"/>
    <col min="5359" max="5359" width="16.625" style="180" customWidth="1"/>
    <col min="5360" max="5360" width="13.125" style="180" customWidth="1"/>
    <col min="5361" max="5361" width="10.125" style="180" customWidth="1"/>
    <col min="5362" max="5362" width="12.375" style="180" customWidth="1"/>
    <col min="5363" max="5363" width="10.125" style="180" customWidth="1"/>
    <col min="5364" max="5364" width="15.625" style="180" customWidth="1"/>
    <col min="5365" max="5365" width="10.125" style="180" customWidth="1"/>
    <col min="5366" max="5366" width="15.625" style="180" customWidth="1"/>
    <col min="5367" max="5367" width="10.125" style="180" customWidth="1"/>
    <col min="5368" max="5368" width="15.625" style="180" customWidth="1"/>
    <col min="5369" max="5369" width="10.125" style="180" customWidth="1"/>
    <col min="5370" max="5370" width="16.375" style="180" customWidth="1"/>
    <col min="5371" max="5371" width="10.125" style="180" customWidth="1"/>
    <col min="5372" max="5372" width="12.375" style="180" customWidth="1"/>
    <col min="5373" max="5373" width="10.125" style="180" customWidth="1"/>
    <col min="5374" max="5374" width="12.75390625" style="180" customWidth="1"/>
    <col min="5375" max="5375" width="10.125" style="180" customWidth="1"/>
    <col min="5376" max="5376" width="12.50390625" style="180" customWidth="1"/>
    <col min="5377" max="5377" width="10.125" style="180" customWidth="1"/>
    <col min="5378" max="5378" width="12.625" style="180" customWidth="1"/>
    <col min="5379" max="5379" width="10.125" style="180" customWidth="1"/>
    <col min="5380" max="5380" width="11.75390625" style="180" customWidth="1"/>
    <col min="5381" max="5381" width="10.125" style="180" customWidth="1"/>
    <col min="5382" max="5382" width="11.75390625" style="180" customWidth="1"/>
    <col min="5383" max="5605" width="10.125" style="180" customWidth="1"/>
    <col min="5606" max="5606" width="28.25390625" style="180" customWidth="1"/>
    <col min="5607" max="5607" width="20.50390625" style="180" customWidth="1"/>
    <col min="5608" max="5609" width="14.75390625" style="180" customWidth="1"/>
    <col min="5610" max="5610" width="12.875" style="180" customWidth="1"/>
    <col min="5611" max="5611" width="10.75390625" style="180" customWidth="1"/>
    <col min="5612" max="5612" width="12.50390625" style="180" customWidth="1"/>
    <col min="5613" max="5613" width="10.125" style="180" customWidth="1"/>
    <col min="5614" max="5614" width="16.375" style="180" customWidth="1"/>
    <col min="5615" max="5615" width="16.625" style="180" customWidth="1"/>
    <col min="5616" max="5616" width="13.125" style="180" customWidth="1"/>
    <col min="5617" max="5617" width="10.125" style="180" customWidth="1"/>
    <col min="5618" max="5618" width="12.375" style="180" customWidth="1"/>
    <col min="5619" max="5619" width="10.125" style="180" customWidth="1"/>
    <col min="5620" max="5620" width="15.625" style="180" customWidth="1"/>
    <col min="5621" max="5621" width="10.125" style="180" customWidth="1"/>
    <col min="5622" max="5622" width="15.625" style="180" customWidth="1"/>
    <col min="5623" max="5623" width="10.125" style="180" customWidth="1"/>
    <col min="5624" max="5624" width="15.625" style="180" customWidth="1"/>
    <col min="5625" max="5625" width="10.125" style="180" customWidth="1"/>
    <col min="5626" max="5626" width="16.375" style="180" customWidth="1"/>
    <col min="5627" max="5627" width="10.125" style="180" customWidth="1"/>
    <col min="5628" max="5628" width="12.375" style="180" customWidth="1"/>
    <col min="5629" max="5629" width="10.125" style="180" customWidth="1"/>
    <col min="5630" max="5630" width="12.75390625" style="180" customWidth="1"/>
    <col min="5631" max="5631" width="10.125" style="180" customWidth="1"/>
    <col min="5632" max="5632" width="12.50390625" style="180" customWidth="1"/>
    <col min="5633" max="5633" width="10.125" style="180" customWidth="1"/>
    <col min="5634" max="5634" width="12.625" style="180" customWidth="1"/>
    <col min="5635" max="5635" width="10.125" style="180" customWidth="1"/>
    <col min="5636" max="5636" width="11.75390625" style="180" customWidth="1"/>
    <col min="5637" max="5637" width="10.125" style="180" customWidth="1"/>
    <col min="5638" max="5638" width="11.75390625" style="180" customWidth="1"/>
    <col min="5639" max="5861" width="10.125" style="180" customWidth="1"/>
    <col min="5862" max="5862" width="28.25390625" style="180" customWidth="1"/>
    <col min="5863" max="5863" width="20.50390625" style="180" customWidth="1"/>
    <col min="5864" max="5865" width="14.75390625" style="180" customWidth="1"/>
    <col min="5866" max="5866" width="12.875" style="180" customWidth="1"/>
    <col min="5867" max="5867" width="10.75390625" style="180" customWidth="1"/>
    <col min="5868" max="5868" width="12.50390625" style="180" customWidth="1"/>
    <col min="5869" max="5869" width="10.125" style="180" customWidth="1"/>
    <col min="5870" max="5870" width="16.375" style="180" customWidth="1"/>
    <col min="5871" max="5871" width="16.625" style="180" customWidth="1"/>
    <col min="5872" max="5872" width="13.125" style="180" customWidth="1"/>
    <col min="5873" max="5873" width="10.125" style="180" customWidth="1"/>
    <col min="5874" max="5874" width="12.375" style="180" customWidth="1"/>
    <col min="5875" max="5875" width="10.125" style="180" customWidth="1"/>
    <col min="5876" max="5876" width="15.625" style="180" customWidth="1"/>
    <col min="5877" max="5877" width="10.125" style="180" customWidth="1"/>
    <col min="5878" max="5878" width="15.625" style="180" customWidth="1"/>
    <col min="5879" max="5879" width="10.125" style="180" customWidth="1"/>
    <col min="5880" max="5880" width="15.625" style="180" customWidth="1"/>
    <col min="5881" max="5881" width="10.125" style="180" customWidth="1"/>
    <col min="5882" max="5882" width="16.375" style="180" customWidth="1"/>
    <col min="5883" max="5883" width="10.125" style="180" customWidth="1"/>
    <col min="5884" max="5884" width="12.375" style="180" customWidth="1"/>
    <col min="5885" max="5885" width="10.125" style="180" customWidth="1"/>
    <col min="5886" max="5886" width="12.75390625" style="180" customWidth="1"/>
    <col min="5887" max="5887" width="10.125" style="180" customWidth="1"/>
    <col min="5888" max="5888" width="12.50390625" style="180" customWidth="1"/>
    <col min="5889" max="5889" width="10.125" style="180" customWidth="1"/>
    <col min="5890" max="5890" width="12.625" style="180" customWidth="1"/>
    <col min="5891" max="5891" width="10.125" style="180" customWidth="1"/>
    <col min="5892" max="5892" width="11.75390625" style="180" customWidth="1"/>
    <col min="5893" max="5893" width="10.125" style="180" customWidth="1"/>
    <col min="5894" max="5894" width="11.75390625" style="180" customWidth="1"/>
    <col min="5895" max="6117" width="10.125" style="180" customWidth="1"/>
    <col min="6118" max="6118" width="28.25390625" style="180" customWidth="1"/>
    <col min="6119" max="6119" width="20.50390625" style="180" customWidth="1"/>
    <col min="6120" max="6121" width="14.75390625" style="180" customWidth="1"/>
    <col min="6122" max="6122" width="12.875" style="180" customWidth="1"/>
    <col min="6123" max="6123" width="10.75390625" style="180" customWidth="1"/>
    <col min="6124" max="6124" width="12.50390625" style="180" customWidth="1"/>
    <col min="6125" max="6125" width="10.125" style="180" customWidth="1"/>
    <col min="6126" max="6126" width="16.375" style="180" customWidth="1"/>
    <col min="6127" max="6127" width="16.625" style="180" customWidth="1"/>
    <col min="6128" max="6128" width="13.125" style="180" customWidth="1"/>
    <col min="6129" max="6129" width="10.125" style="180" customWidth="1"/>
    <col min="6130" max="6130" width="12.375" style="180" customWidth="1"/>
    <col min="6131" max="6131" width="10.125" style="180" customWidth="1"/>
    <col min="6132" max="6132" width="15.625" style="180" customWidth="1"/>
    <col min="6133" max="6133" width="10.125" style="180" customWidth="1"/>
    <col min="6134" max="6134" width="15.625" style="180" customWidth="1"/>
    <col min="6135" max="6135" width="10.125" style="180" customWidth="1"/>
    <col min="6136" max="6136" width="15.625" style="180" customWidth="1"/>
    <col min="6137" max="6137" width="10.125" style="180" customWidth="1"/>
    <col min="6138" max="6138" width="16.375" style="180" customWidth="1"/>
    <col min="6139" max="6139" width="10.125" style="180" customWidth="1"/>
    <col min="6140" max="6140" width="12.375" style="180" customWidth="1"/>
    <col min="6141" max="6141" width="10.125" style="180" customWidth="1"/>
    <col min="6142" max="6142" width="12.75390625" style="180" customWidth="1"/>
    <col min="6143" max="6143" width="10.125" style="180" customWidth="1"/>
    <col min="6144" max="6144" width="12.50390625" style="180" customWidth="1"/>
    <col min="6145" max="6145" width="10.125" style="180" customWidth="1"/>
    <col min="6146" max="6146" width="12.625" style="180" customWidth="1"/>
    <col min="6147" max="6147" width="10.125" style="180" customWidth="1"/>
    <col min="6148" max="6148" width="11.75390625" style="180" customWidth="1"/>
    <col min="6149" max="6149" width="10.125" style="180" customWidth="1"/>
    <col min="6150" max="6150" width="11.75390625" style="180" customWidth="1"/>
    <col min="6151" max="6373" width="10.125" style="180" customWidth="1"/>
    <col min="6374" max="6374" width="28.25390625" style="180" customWidth="1"/>
    <col min="6375" max="6375" width="20.50390625" style="180" customWidth="1"/>
    <col min="6376" max="6377" width="14.75390625" style="180" customWidth="1"/>
    <col min="6378" max="6378" width="12.875" style="180" customWidth="1"/>
    <col min="6379" max="6379" width="10.75390625" style="180" customWidth="1"/>
    <col min="6380" max="6380" width="12.50390625" style="180" customWidth="1"/>
    <col min="6381" max="6381" width="10.125" style="180" customWidth="1"/>
    <col min="6382" max="6382" width="16.375" style="180" customWidth="1"/>
    <col min="6383" max="6383" width="16.625" style="180" customWidth="1"/>
    <col min="6384" max="6384" width="13.125" style="180" customWidth="1"/>
    <col min="6385" max="6385" width="10.125" style="180" customWidth="1"/>
    <col min="6386" max="6386" width="12.375" style="180" customWidth="1"/>
    <col min="6387" max="6387" width="10.125" style="180" customWidth="1"/>
    <col min="6388" max="6388" width="15.625" style="180" customWidth="1"/>
    <col min="6389" max="6389" width="10.125" style="180" customWidth="1"/>
    <col min="6390" max="6390" width="15.625" style="180" customWidth="1"/>
    <col min="6391" max="6391" width="10.125" style="180" customWidth="1"/>
    <col min="6392" max="6392" width="15.625" style="180" customWidth="1"/>
    <col min="6393" max="6393" width="10.125" style="180" customWidth="1"/>
    <col min="6394" max="6394" width="16.375" style="180" customWidth="1"/>
    <col min="6395" max="6395" width="10.125" style="180" customWidth="1"/>
    <col min="6396" max="6396" width="12.375" style="180" customWidth="1"/>
    <col min="6397" max="6397" width="10.125" style="180" customWidth="1"/>
    <col min="6398" max="6398" width="12.75390625" style="180" customWidth="1"/>
    <col min="6399" max="6399" width="10.125" style="180" customWidth="1"/>
    <col min="6400" max="6400" width="12.50390625" style="180" customWidth="1"/>
    <col min="6401" max="6401" width="10.125" style="180" customWidth="1"/>
    <col min="6402" max="6402" width="12.625" style="180" customWidth="1"/>
    <col min="6403" max="6403" width="10.125" style="180" customWidth="1"/>
    <col min="6404" max="6404" width="11.75390625" style="180" customWidth="1"/>
    <col min="6405" max="6405" width="10.125" style="180" customWidth="1"/>
    <col min="6406" max="6406" width="11.75390625" style="180" customWidth="1"/>
    <col min="6407" max="6629" width="10.125" style="180" customWidth="1"/>
    <col min="6630" max="6630" width="28.25390625" style="180" customWidth="1"/>
    <col min="6631" max="6631" width="20.50390625" style="180" customWidth="1"/>
    <col min="6632" max="6633" width="14.75390625" style="180" customWidth="1"/>
    <col min="6634" max="6634" width="12.875" style="180" customWidth="1"/>
    <col min="6635" max="6635" width="10.75390625" style="180" customWidth="1"/>
    <col min="6636" max="6636" width="12.50390625" style="180" customWidth="1"/>
    <col min="6637" max="6637" width="10.125" style="180" customWidth="1"/>
    <col min="6638" max="6638" width="16.375" style="180" customWidth="1"/>
    <col min="6639" max="6639" width="16.625" style="180" customWidth="1"/>
    <col min="6640" max="6640" width="13.125" style="180" customWidth="1"/>
    <col min="6641" max="6641" width="10.125" style="180" customWidth="1"/>
    <col min="6642" max="6642" width="12.375" style="180" customWidth="1"/>
    <col min="6643" max="6643" width="10.125" style="180" customWidth="1"/>
    <col min="6644" max="6644" width="15.625" style="180" customWidth="1"/>
    <col min="6645" max="6645" width="10.125" style="180" customWidth="1"/>
    <col min="6646" max="6646" width="15.625" style="180" customWidth="1"/>
    <col min="6647" max="6647" width="10.125" style="180" customWidth="1"/>
    <col min="6648" max="6648" width="15.625" style="180" customWidth="1"/>
    <col min="6649" max="6649" width="10.125" style="180" customWidth="1"/>
    <col min="6650" max="6650" width="16.375" style="180" customWidth="1"/>
    <col min="6651" max="6651" width="10.125" style="180" customWidth="1"/>
    <col min="6652" max="6652" width="12.375" style="180" customWidth="1"/>
    <col min="6653" max="6653" width="10.125" style="180" customWidth="1"/>
    <col min="6654" max="6654" width="12.75390625" style="180" customWidth="1"/>
    <col min="6655" max="6655" width="10.125" style="180" customWidth="1"/>
    <col min="6656" max="6656" width="12.50390625" style="180" customWidth="1"/>
    <col min="6657" max="6657" width="10.125" style="180" customWidth="1"/>
    <col min="6658" max="6658" width="12.625" style="180" customWidth="1"/>
    <col min="6659" max="6659" width="10.125" style="180" customWidth="1"/>
    <col min="6660" max="6660" width="11.75390625" style="180" customWidth="1"/>
    <col min="6661" max="6661" width="10.125" style="180" customWidth="1"/>
    <col min="6662" max="6662" width="11.75390625" style="180" customWidth="1"/>
    <col min="6663" max="6885" width="10.125" style="180" customWidth="1"/>
    <col min="6886" max="6886" width="28.25390625" style="180" customWidth="1"/>
    <col min="6887" max="6887" width="20.50390625" style="180" customWidth="1"/>
    <col min="6888" max="6889" width="14.75390625" style="180" customWidth="1"/>
    <col min="6890" max="6890" width="12.875" style="180" customWidth="1"/>
    <col min="6891" max="6891" width="10.75390625" style="180" customWidth="1"/>
    <col min="6892" max="6892" width="12.50390625" style="180" customWidth="1"/>
    <col min="6893" max="6893" width="10.125" style="180" customWidth="1"/>
    <col min="6894" max="6894" width="16.375" style="180" customWidth="1"/>
    <col min="6895" max="6895" width="16.625" style="180" customWidth="1"/>
    <col min="6896" max="6896" width="13.125" style="180" customWidth="1"/>
    <col min="6897" max="6897" width="10.125" style="180" customWidth="1"/>
    <col min="6898" max="6898" width="12.375" style="180" customWidth="1"/>
    <col min="6899" max="6899" width="10.125" style="180" customWidth="1"/>
    <col min="6900" max="6900" width="15.625" style="180" customWidth="1"/>
    <col min="6901" max="6901" width="10.125" style="180" customWidth="1"/>
    <col min="6902" max="6902" width="15.625" style="180" customWidth="1"/>
    <col min="6903" max="6903" width="10.125" style="180" customWidth="1"/>
    <col min="6904" max="6904" width="15.625" style="180" customWidth="1"/>
    <col min="6905" max="6905" width="10.125" style="180" customWidth="1"/>
    <col min="6906" max="6906" width="16.375" style="180" customWidth="1"/>
    <col min="6907" max="6907" width="10.125" style="180" customWidth="1"/>
    <col min="6908" max="6908" width="12.375" style="180" customWidth="1"/>
    <col min="6909" max="6909" width="10.125" style="180" customWidth="1"/>
    <col min="6910" max="6910" width="12.75390625" style="180" customWidth="1"/>
    <col min="6911" max="6911" width="10.125" style="180" customWidth="1"/>
    <col min="6912" max="6912" width="12.50390625" style="180" customWidth="1"/>
    <col min="6913" max="6913" width="10.125" style="180" customWidth="1"/>
    <col min="6914" max="6914" width="12.625" style="180" customWidth="1"/>
    <col min="6915" max="6915" width="10.125" style="180" customWidth="1"/>
    <col min="6916" max="6916" width="11.75390625" style="180" customWidth="1"/>
    <col min="6917" max="6917" width="10.125" style="180" customWidth="1"/>
    <col min="6918" max="6918" width="11.75390625" style="180" customWidth="1"/>
    <col min="6919" max="7141" width="10.125" style="180" customWidth="1"/>
    <col min="7142" max="7142" width="28.25390625" style="180" customWidth="1"/>
    <col min="7143" max="7143" width="20.50390625" style="180" customWidth="1"/>
    <col min="7144" max="7145" width="14.75390625" style="180" customWidth="1"/>
    <col min="7146" max="7146" width="12.875" style="180" customWidth="1"/>
    <col min="7147" max="7147" width="10.75390625" style="180" customWidth="1"/>
    <col min="7148" max="7148" width="12.50390625" style="180" customWidth="1"/>
    <col min="7149" max="7149" width="10.125" style="180" customWidth="1"/>
    <col min="7150" max="7150" width="16.375" style="180" customWidth="1"/>
    <col min="7151" max="7151" width="16.625" style="180" customWidth="1"/>
    <col min="7152" max="7152" width="13.125" style="180" customWidth="1"/>
    <col min="7153" max="7153" width="10.125" style="180" customWidth="1"/>
    <col min="7154" max="7154" width="12.375" style="180" customWidth="1"/>
    <col min="7155" max="7155" width="10.125" style="180" customWidth="1"/>
    <col min="7156" max="7156" width="15.625" style="180" customWidth="1"/>
    <col min="7157" max="7157" width="10.125" style="180" customWidth="1"/>
    <col min="7158" max="7158" width="15.625" style="180" customWidth="1"/>
    <col min="7159" max="7159" width="10.125" style="180" customWidth="1"/>
    <col min="7160" max="7160" width="15.625" style="180" customWidth="1"/>
    <col min="7161" max="7161" width="10.125" style="180" customWidth="1"/>
    <col min="7162" max="7162" width="16.375" style="180" customWidth="1"/>
    <col min="7163" max="7163" width="10.125" style="180" customWidth="1"/>
    <col min="7164" max="7164" width="12.375" style="180" customWidth="1"/>
    <col min="7165" max="7165" width="10.125" style="180" customWidth="1"/>
    <col min="7166" max="7166" width="12.75390625" style="180" customWidth="1"/>
    <col min="7167" max="7167" width="10.125" style="180" customWidth="1"/>
    <col min="7168" max="7168" width="12.50390625" style="180" customWidth="1"/>
    <col min="7169" max="7169" width="10.125" style="180" customWidth="1"/>
    <col min="7170" max="7170" width="12.625" style="180" customWidth="1"/>
    <col min="7171" max="7171" width="10.125" style="180" customWidth="1"/>
    <col min="7172" max="7172" width="11.75390625" style="180" customWidth="1"/>
    <col min="7173" max="7173" width="10.125" style="180" customWidth="1"/>
    <col min="7174" max="7174" width="11.75390625" style="180" customWidth="1"/>
    <col min="7175" max="7397" width="10.125" style="180" customWidth="1"/>
    <col min="7398" max="7398" width="28.25390625" style="180" customWidth="1"/>
    <col min="7399" max="7399" width="20.50390625" style="180" customWidth="1"/>
    <col min="7400" max="7401" width="14.75390625" style="180" customWidth="1"/>
    <col min="7402" max="7402" width="12.875" style="180" customWidth="1"/>
    <col min="7403" max="7403" width="10.75390625" style="180" customWidth="1"/>
    <col min="7404" max="7404" width="12.50390625" style="180" customWidth="1"/>
    <col min="7405" max="7405" width="10.125" style="180" customWidth="1"/>
    <col min="7406" max="7406" width="16.375" style="180" customWidth="1"/>
    <col min="7407" max="7407" width="16.625" style="180" customWidth="1"/>
    <col min="7408" max="7408" width="13.125" style="180" customWidth="1"/>
    <col min="7409" max="7409" width="10.125" style="180" customWidth="1"/>
    <col min="7410" max="7410" width="12.375" style="180" customWidth="1"/>
    <col min="7411" max="7411" width="10.125" style="180" customWidth="1"/>
    <col min="7412" max="7412" width="15.625" style="180" customWidth="1"/>
    <col min="7413" max="7413" width="10.125" style="180" customWidth="1"/>
    <col min="7414" max="7414" width="15.625" style="180" customWidth="1"/>
    <col min="7415" max="7415" width="10.125" style="180" customWidth="1"/>
    <col min="7416" max="7416" width="15.625" style="180" customWidth="1"/>
    <col min="7417" max="7417" width="10.125" style="180" customWidth="1"/>
    <col min="7418" max="7418" width="16.375" style="180" customWidth="1"/>
    <col min="7419" max="7419" width="10.125" style="180" customWidth="1"/>
    <col min="7420" max="7420" width="12.375" style="180" customWidth="1"/>
    <col min="7421" max="7421" width="10.125" style="180" customWidth="1"/>
    <col min="7422" max="7422" width="12.75390625" style="180" customWidth="1"/>
    <col min="7423" max="7423" width="10.125" style="180" customWidth="1"/>
    <col min="7424" max="7424" width="12.50390625" style="180" customWidth="1"/>
    <col min="7425" max="7425" width="10.125" style="180" customWidth="1"/>
    <col min="7426" max="7426" width="12.625" style="180" customWidth="1"/>
    <col min="7427" max="7427" width="10.125" style="180" customWidth="1"/>
    <col min="7428" max="7428" width="11.75390625" style="180" customWidth="1"/>
    <col min="7429" max="7429" width="10.125" style="180" customWidth="1"/>
    <col min="7430" max="7430" width="11.75390625" style="180" customWidth="1"/>
    <col min="7431" max="7653" width="10.125" style="180" customWidth="1"/>
    <col min="7654" max="7654" width="28.25390625" style="180" customWidth="1"/>
    <col min="7655" max="7655" width="20.50390625" style="180" customWidth="1"/>
    <col min="7656" max="7657" width="14.75390625" style="180" customWidth="1"/>
    <col min="7658" max="7658" width="12.875" style="180" customWidth="1"/>
    <col min="7659" max="7659" width="10.75390625" style="180" customWidth="1"/>
    <col min="7660" max="7660" width="12.50390625" style="180" customWidth="1"/>
    <col min="7661" max="7661" width="10.125" style="180" customWidth="1"/>
    <col min="7662" max="7662" width="16.375" style="180" customWidth="1"/>
    <col min="7663" max="7663" width="16.625" style="180" customWidth="1"/>
    <col min="7664" max="7664" width="13.125" style="180" customWidth="1"/>
    <col min="7665" max="7665" width="10.125" style="180" customWidth="1"/>
    <col min="7666" max="7666" width="12.375" style="180" customWidth="1"/>
    <col min="7667" max="7667" width="10.125" style="180" customWidth="1"/>
    <col min="7668" max="7668" width="15.625" style="180" customWidth="1"/>
    <col min="7669" max="7669" width="10.125" style="180" customWidth="1"/>
    <col min="7670" max="7670" width="15.625" style="180" customWidth="1"/>
    <col min="7671" max="7671" width="10.125" style="180" customWidth="1"/>
    <col min="7672" max="7672" width="15.625" style="180" customWidth="1"/>
    <col min="7673" max="7673" width="10.125" style="180" customWidth="1"/>
    <col min="7674" max="7674" width="16.375" style="180" customWidth="1"/>
    <col min="7675" max="7675" width="10.125" style="180" customWidth="1"/>
    <col min="7676" max="7676" width="12.375" style="180" customWidth="1"/>
    <col min="7677" max="7677" width="10.125" style="180" customWidth="1"/>
    <col min="7678" max="7678" width="12.75390625" style="180" customWidth="1"/>
    <col min="7679" max="7679" width="10.125" style="180" customWidth="1"/>
    <col min="7680" max="7680" width="12.50390625" style="180" customWidth="1"/>
    <col min="7681" max="7681" width="10.125" style="180" customWidth="1"/>
    <col min="7682" max="7682" width="12.625" style="180" customWidth="1"/>
    <col min="7683" max="7683" width="10.125" style="180" customWidth="1"/>
    <col min="7684" max="7684" width="11.75390625" style="180" customWidth="1"/>
    <col min="7685" max="7685" width="10.125" style="180" customWidth="1"/>
    <col min="7686" max="7686" width="11.75390625" style="180" customWidth="1"/>
    <col min="7687" max="7909" width="10.125" style="180" customWidth="1"/>
    <col min="7910" max="7910" width="28.25390625" style="180" customWidth="1"/>
    <col min="7911" max="7911" width="20.50390625" style="180" customWidth="1"/>
    <col min="7912" max="7913" width="14.75390625" style="180" customWidth="1"/>
    <col min="7914" max="7914" width="12.875" style="180" customWidth="1"/>
    <col min="7915" max="7915" width="10.75390625" style="180" customWidth="1"/>
    <col min="7916" max="7916" width="12.50390625" style="180" customWidth="1"/>
    <col min="7917" max="7917" width="10.125" style="180" customWidth="1"/>
    <col min="7918" max="7918" width="16.375" style="180" customWidth="1"/>
    <col min="7919" max="7919" width="16.625" style="180" customWidth="1"/>
    <col min="7920" max="7920" width="13.125" style="180" customWidth="1"/>
    <col min="7921" max="7921" width="10.125" style="180" customWidth="1"/>
    <col min="7922" max="7922" width="12.375" style="180" customWidth="1"/>
    <col min="7923" max="7923" width="10.125" style="180" customWidth="1"/>
    <col min="7924" max="7924" width="15.625" style="180" customWidth="1"/>
    <col min="7925" max="7925" width="10.125" style="180" customWidth="1"/>
    <col min="7926" max="7926" width="15.625" style="180" customWidth="1"/>
    <col min="7927" max="7927" width="10.125" style="180" customWidth="1"/>
    <col min="7928" max="7928" width="15.625" style="180" customWidth="1"/>
    <col min="7929" max="7929" width="10.125" style="180" customWidth="1"/>
    <col min="7930" max="7930" width="16.375" style="180" customWidth="1"/>
    <col min="7931" max="7931" width="10.125" style="180" customWidth="1"/>
    <col min="7932" max="7932" width="12.375" style="180" customWidth="1"/>
    <col min="7933" max="7933" width="10.125" style="180" customWidth="1"/>
    <col min="7934" max="7934" width="12.75390625" style="180" customWidth="1"/>
    <col min="7935" max="7935" width="10.125" style="180" customWidth="1"/>
    <col min="7936" max="7936" width="12.50390625" style="180" customWidth="1"/>
    <col min="7937" max="7937" width="10.125" style="180" customWidth="1"/>
    <col min="7938" max="7938" width="12.625" style="180" customWidth="1"/>
    <col min="7939" max="7939" width="10.125" style="180" customWidth="1"/>
    <col min="7940" max="7940" width="11.75390625" style="180" customWidth="1"/>
    <col min="7941" max="7941" width="10.125" style="180" customWidth="1"/>
    <col min="7942" max="7942" width="11.75390625" style="180" customWidth="1"/>
    <col min="7943" max="8165" width="10.125" style="180" customWidth="1"/>
    <col min="8166" max="8166" width="28.25390625" style="180" customWidth="1"/>
    <col min="8167" max="8167" width="20.50390625" style="180" customWidth="1"/>
    <col min="8168" max="8169" width="14.75390625" style="180" customWidth="1"/>
    <col min="8170" max="8170" width="12.875" style="180" customWidth="1"/>
    <col min="8171" max="8171" width="10.75390625" style="180" customWidth="1"/>
    <col min="8172" max="8172" width="12.50390625" style="180" customWidth="1"/>
    <col min="8173" max="8173" width="10.125" style="180" customWidth="1"/>
    <col min="8174" max="8174" width="16.375" style="180" customWidth="1"/>
    <col min="8175" max="8175" width="16.625" style="180" customWidth="1"/>
    <col min="8176" max="8176" width="13.125" style="180" customWidth="1"/>
    <col min="8177" max="8177" width="10.125" style="180" customWidth="1"/>
    <col min="8178" max="8178" width="12.375" style="180" customWidth="1"/>
    <col min="8179" max="8179" width="10.125" style="180" customWidth="1"/>
    <col min="8180" max="8180" width="15.625" style="180" customWidth="1"/>
    <col min="8181" max="8181" width="10.125" style="180" customWidth="1"/>
    <col min="8182" max="8182" width="15.625" style="180" customWidth="1"/>
    <col min="8183" max="8183" width="10.125" style="180" customWidth="1"/>
    <col min="8184" max="8184" width="15.625" style="180" customWidth="1"/>
    <col min="8185" max="8185" width="10.125" style="180" customWidth="1"/>
    <col min="8186" max="8186" width="16.375" style="180" customWidth="1"/>
    <col min="8187" max="8187" width="10.125" style="180" customWidth="1"/>
    <col min="8188" max="8188" width="12.375" style="180" customWidth="1"/>
    <col min="8189" max="8189" width="10.125" style="180" customWidth="1"/>
    <col min="8190" max="8190" width="12.75390625" style="180" customWidth="1"/>
    <col min="8191" max="8191" width="10.125" style="180" customWidth="1"/>
    <col min="8192" max="8192" width="12.50390625" style="180" customWidth="1"/>
    <col min="8193" max="8193" width="10.125" style="180" customWidth="1"/>
    <col min="8194" max="8194" width="12.625" style="180" customWidth="1"/>
    <col min="8195" max="8195" width="10.125" style="180" customWidth="1"/>
    <col min="8196" max="8196" width="11.75390625" style="180" customWidth="1"/>
    <col min="8197" max="8197" width="10.125" style="180" customWidth="1"/>
    <col min="8198" max="8198" width="11.75390625" style="180" customWidth="1"/>
    <col min="8199" max="8421" width="10.125" style="180" customWidth="1"/>
    <col min="8422" max="8422" width="28.25390625" style="180" customWidth="1"/>
    <col min="8423" max="8423" width="20.50390625" style="180" customWidth="1"/>
    <col min="8424" max="8425" width="14.75390625" style="180" customWidth="1"/>
    <col min="8426" max="8426" width="12.875" style="180" customWidth="1"/>
    <col min="8427" max="8427" width="10.75390625" style="180" customWidth="1"/>
    <col min="8428" max="8428" width="12.50390625" style="180" customWidth="1"/>
    <col min="8429" max="8429" width="10.125" style="180" customWidth="1"/>
    <col min="8430" max="8430" width="16.375" style="180" customWidth="1"/>
    <col min="8431" max="8431" width="16.625" style="180" customWidth="1"/>
    <col min="8432" max="8432" width="13.125" style="180" customWidth="1"/>
    <col min="8433" max="8433" width="10.125" style="180" customWidth="1"/>
    <col min="8434" max="8434" width="12.375" style="180" customWidth="1"/>
    <col min="8435" max="8435" width="10.125" style="180" customWidth="1"/>
    <col min="8436" max="8436" width="15.625" style="180" customWidth="1"/>
    <col min="8437" max="8437" width="10.125" style="180" customWidth="1"/>
    <col min="8438" max="8438" width="15.625" style="180" customWidth="1"/>
    <col min="8439" max="8439" width="10.125" style="180" customWidth="1"/>
    <col min="8440" max="8440" width="15.625" style="180" customWidth="1"/>
    <col min="8441" max="8441" width="10.125" style="180" customWidth="1"/>
    <col min="8442" max="8442" width="16.375" style="180" customWidth="1"/>
    <col min="8443" max="8443" width="10.125" style="180" customWidth="1"/>
    <col min="8444" max="8444" width="12.375" style="180" customWidth="1"/>
    <col min="8445" max="8445" width="10.125" style="180" customWidth="1"/>
    <col min="8446" max="8446" width="12.75390625" style="180" customWidth="1"/>
    <col min="8447" max="8447" width="10.125" style="180" customWidth="1"/>
    <col min="8448" max="8448" width="12.50390625" style="180" customWidth="1"/>
    <col min="8449" max="8449" width="10.125" style="180" customWidth="1"/>
    <col min="8450" max="8450" width="12.625" style="180" customWidth="1"/>
    <col min="8451" max="8451" width="10.125" style="180" customWidth="1"/>
    <col min="8452" max="8452" width="11.75390625" style="180" customWidth="1"/>
    <col min="8453" max="8453" width="10.125" style="180" customWidth="1"/>
    <col min="8454" max="8454" width="11.75390625" style="180" customWidth="1"/>
    <col min="8455" max="8677" width="10.125" style="180" customWidth="1"/>
    <col min="8678" max="8678" width="28.25390625" style="180" customWidth="1"/>
    <col min="8679" max="8679" width="20.50390625" style="180" customWidth="1"/>
    <col min="8680" max="8681" width="14.75390625" style="180" customWidth="1"/>
    <col min="8682" max="8682" width="12.875" style="180" customWidth="1"/>
    <col min="8683" max="8683" width="10.75390625" style="180" customWidth="1"/>
    <col min="8684" max="8684" width="12.50390625" style="180" customWidth="1"/>
    <col min="8685" max="8685" width="10.125" style="180" customWidth="1"/>
    <col min="8686" max="8686" width="16.375" style="180" customWidth="1"/>
    <col min="8687" max="8687" width="16.625" style="180" customWidth="1"/>
    <col min="8688" max="8688" width="13.125" style="180" customWidth="1"/>
    <col min="8689" max="8689" width="10.125" style="180" customWidth="1"/>
    <col min="8690" max="8690" width="12.375" style="180" customWidth="1"/>
    <col min="8691" max="8691" width="10.125" style="180" customWidth="1"/>
    <col min="8692" max="8692" width="15.625" style="180" customWidth="1"/>
    <col min="8693" max="8693" width="10.125" style="180" customWidth="1"/>
    <col min="8694" max="8694" width="15.625" style="180" customWidth="1"/>
    <col min="8695" max="8695" width="10.125" style="180" customWidth="1"/>
    <col min="8696" max="8696" width="15.625" style="180" customWidth="1"/>
    <col min="8697" max="8697" width="10.125" style="180" customWidth="1"/>
    <col min="8698" max="8698" width="16.375" style="180" customWidth="1"/>
    <col min="8699" max="8699" width="10.125" style="180" customWidth="1"/>
    <col min="8700" max="8700" width="12.375" style="180" customWidth="1"/>
    <col min="8701" max="8701" width="10.125" style="180" customWidth="1"/>
    <col min="8702" max="8702" width="12.75390625" style="180" customWidth="1"/>
    <col min="8703" max="8703" width="10.125" style="180" customWidth="1"/>
    <col min="8704" max="8704" width="12.50390625" style="180" customWidth="1"/>
    <col min="8705" max="8705" width="10.125" style="180" customWidth="1"/>
    <col min="8706" max="8706" width="12.625" style="180" customWidth="1"/>
    <col min="8707" max="8707" width="10.125" style="180" customWidth="1"/>
    <col min="8708" max="8708" width="11.75390625" style="180" customWidth="1"/>
    <col min="8709" max="8709" width="10.125" style="180" customWidth="1"/>
    <col min="8710" max="8710" width="11.75390625" style="180" customWidth="1"/>
    <col min="8711" max="8933" width="10.125" style="180" customWidth="1"/>
    <col min="8934" max="8934" width="28.25390625" style="180" customWidth="1"/>
    <col min="8935" max="8935" width="20.50390625" style="180" customWidth="1"/>
    <col min="8936" max="8937" width="14.75390625" style="180" customWidth="1"/>
    <col min="8938" max="8938" width="12.875" style="180" customWidth="1"/>
    <col min="8939" max="8939" width="10.75390625" style="180" customWidth="1"/>
    <col min="8940" max="8940" width="12.50390625" style="180" customWidth="1"/>
    <col min="8941" max="8941" width="10.125" style="180" customWidth="1"/>
    <col min="8942" max="8942" width="16.375" style="180" customWidth="1"/>
    <col min="8943" max="8943" width="16.625" style="180" customWidth="1"/>
    <col min="8944" max="8944" width="13.125" style="180" customWidth="1"/>
    <col min="8945" max="8945" width="10.125" style="180" customWidth="1"/>
    <col min="8946" max="8946" width="12.375" style="180" customWidth="1"/>
    <col min="8947" max="8947" width="10.125" style="180" customWidth="1"/>
    <col min="8948" max="8948" width="15.625" style="180" customWidth="1"/>
    <col min="8949" max="8949" width="10.125" style="180" customWidth="1"/>
    <col min="8950" max="8950" width="15.625" style="180" customWidth="1"/>
    <col min="8951" max="8951" width="10.125" style="180" customWidth="1"/>
    <col min="8952" max="8952" width="15.625" style="180" customWidth="1"/>
    <col min="8953" max="8953" width="10.125" style="180" customWidth="1"/>
    <col min="8954" max="8954" width="16.375" style="180" customWidth="1"/>
    <col min="8955" max="8955" width="10.125" style="180" customWidth="1"/>
    <col min="8956" max="8956" width="12.375" style="180" customWidth="1"/>
    <col min="8957" max="8957" width="10.125" style="180" customWidth="1"/>
    <col min="8958" max="8958" width="12.75390625" style="180" customWidth="1"/>
    <col min="8959" max="8959" width="10.125" style="180" customWidth="1"/>
    <col min="8960" max="8960" width="12.50390625" style="180" customWidth="1"/>
    <col min="8961" max="8961" width="10.125" style="180" customWidth="1"/>
    <col min="8962" max="8962" width="12.625" style="180" customWidth="1"/>
    <col min="8963" max="8963" width="10.125" style="180" customWidth="1"/>
    <col min="8964" max="8964" width="11.75390625" style="180" customWidth="1"/>
    <col min="8965" max="8965" width="10.125" style="180" customWidth="1"/>
    <col min="8966" max="8966" width="11.75390625" style="180" customWidth="1"/>
    <col min="8967" max="9189" width="10.125" style="180" customWidth="1"/>
    <col min="9190" max="9190" width="28.25390625" style="180" customWidth="1"/>
    <col min="9191" max="9191" width="20.50390625" style="180" customWidth="1"/>
    <col min="9192" max="9193" width="14.75390625" style="180" customWidth="1"/>
    <col min="9194" max="9194" width="12.875" style="180" customWidth="1"/>
    <col min="9195" max="9195" width="10.75390625" style="180" customWidth="1"/>
    <col min="9196" max="9196" width="12.50390625" style="180" customWidth="1"/>
    <col min="9197" max="9197" width="10.125" style="180" customWidth="1"/>
    <col min="9198" max="9198" width="16.375" style="180" customWidth="1"/>
    <col min="9199" max="9199" width="16.625" style="180" customWidth="1"/>
    <col min="9200" max="9200" width="13.125" style="180" customWidth="1"/>
    <col min="9201" max="9201" width="10.125" style="180" customWidth="1"/>
    <col min="9202" max="9202" width="12.375" style="180" customWidth="1"/>
    <col min="9203" max="9203" width="10.125" style="180" customWidth="1"/>
    <col min="9204" max="9204" width="15.625" style="180" customWidth="1"/>
    <col min="9205" max="9205" width="10.125" style="180" customWidth="1"/>
    <col min="9206" max="9206" width="15.625" style="180" customWidth="1"/>
    <col min="9207" max="9207" width="10.125" style="180" customWidth="1"/>
    <col min="9208" max="9208" width="15.625" style="180" customWidth="1"/>
    <col min="9209" max="9209" width="10.125" style="180" customWidth="1"/>
    <col min="9210" max="9210" width="16.375" style="180" customWidth="1"/>
    <col min="9211" max="9211" width="10.125" style="180" customWidth="1"/>
    <col min="9212" max="9212" width="12.375" style="180" customWidth="1"/>
    <col min="9213" max="9213" width="10.125" style="180" customWidth="1"/>
    <col min="9214" max="9214" width="12.75390625" style="180" customWidth="1"/>
    <col min="9215" max="9215" width="10.125" style="180" customWidth="1"/>
    <col min="9216" max="9216" width="12.50390625" style="180" customWidth="1"/>
    <col min="9217" max="9217" width="10.125" style="180" customWidth="1"/>
    <col min="9218" max="9218" width="12.625" style="180" customWidth="1"/>
    <col min="9219" max="9219" width="10.125" style="180" customWidth="1"/>
    <col min="9220" max="9220" width="11.75390625" style="180" customWidth="1"/>
    <col min="9221" max="9221" width="10.125" style="180" customWidth="1"/>
    <col min="9222" max="9222" width="11.75390625" style="180" customWidth="1"/>
    <col min="9223" max="9445" width="10.125" style="180" customWidth="1"/>
    <col min="9446" max="9446" width="28.25390625" style="180" customWidth="1"/>
    <col min="9447" max="9447" width="20.50390625" style="180" customWidth="1"/>
    <col min="9448" max="9449" width="14.75390625" style="180" customWidth="1"/>
    <col min="9450" max="9450" width="12.875" style="180" customWidth="1"/>
    <col min="9451" max="9451" width="10.75390625" style="180" customWidth="1"/>
    <col min="9452" max="9452" width="12.50390625" style="180" customWidth="1"/>
    <col min="9453" max="9453" width="10.125" style="180" customWidth="1"/>
    <col min="9454" max="9454" width="16.375" style="180" customWidth="1"/>
    <col min="9455" max="9455" width="16.625" style="180" customWidth="1"/>
    <col min="9456" max="9456" width="13.125" style="180" customWidth="1"/>
    <col min="9457" max="9457" width="10.125" style="180" customWidth="1"/>
    <col min="9458" max="9458" width="12.375" style="180" customWidth="1"/>
    <col min="9459" max="9459" width="10.125" style="180" customWidth="1"/>
    <col min="9460" max="9460" width="15.625" style="180" customWidth="1"/>
    <col min="9461" max="9461" width="10.125" style="180" customWidth="1"/>
    <col min="9462" max="9462" width="15.625" style="180" customWidth="1"/>
    <col min="9463" max="9463" width="10.125" style="180" customWidth="1"/>
    <col min="9464" max="9464" width="15.625" style="180" customWidth="1"/>
    <col min="9465" max="9465" width="10.125" style="180" customWidth="1"/>
    <col min="9466" max="9466" width="16.375" style="180" customWidth="1"/>
    <col min="9467" max="9467" width="10.125" style="180" customWidth="1"/>
    <col min="9468" max="9468" width="12.375" style="180" customWidth="1"/>
    <col min="9469" max="9469" width="10.125" style="180" customWidth="1"/>
    <col min="9470" max="9470" width="12.75390625" style="180" customWidth="1"/>
    <col min="9471" max="9471" width="10.125" style="180" customWidth="1"/>
    <col min="9472" max="9472" width="12.50390625" style="180" customWidth="1"/>
    <col min="9473" max="9473" width="10.125" style="180" customWidth="1"/>
    <col min="9474" max="9474" width="12.625" style="180" customWidth="1"/>
    <col min="9475" max="9475" width="10.125" style="180" customWidth="1"/>
    <col min="9476" max="9476" width="11.75390625" style="180" customWidth="1"/>
    <col min="9477" max="9477" width="10.125" style="180" customWidth="1"/>
    <col min="9478" max="9478" width="11.75390625" style="180" customWidth="1"/>
    <col min="9479" max="9701" width="10.125" style="180" customWidth="1"/>
    <col min="9702" max="9702" width="28.25390625" style="180" customWidth="1"/>
    <col min="9703" max="9703" width="20.50390625" style="180" customWidth="1"/>
    <col min="9704" max="9705" width="14.75390625" style="180" customWidth="1"/>
    <col min="9706" max="9706" width="12.875" style="180" customWidth="1"/>
    <col min="9707" max="9707" width="10.75390625" style="180" customWidth="1"/>
    <col min="9708" max="9708" width="12.50390625" style="180" customWidth="1"/>
    <col min="9709" max="9709" width="10.125" style="180" customWidth="1"/>
    <col min="9710" max="9710" width="16.375" style="180" customWidth="1"/>
    <col min="9711" max="9711" width="16.625" style="180" customWidth="1"/>
    <col min="9712" max="9712" width="13.125" style="180" customWidth="1"/>
    <col min="9713" max="9713" width="10.125" style="180" customWidth="1"/>
    <col min="9714" max="9714" width="12.375" style="180" customWidth="1"/>
    <col min="9715" max="9715" width="10.125" style="180" customWidth="1"/>
    <col min="9716" max="9716" width="15.625" style="180" customWidth="1"/>
    <col min="9717" max="9717" width="10.125" style="180" customWidth="1"/>
    <col min="9718" max="9718" width="15.625" style="180" customWidth="1"/>
    <col min="9719" max="9719" width="10.125" style="180" customWidth="1"/>
    <col min="9720" max="9720" width="15.625" style="180" customWidth="1"/>
    <col min="9721" max="9721" width="10.125" style="180" customWidth="1"/>
    <col min="9722" max="9722" width="16.375" style="180" customWidth="1"/>
    <col min="9723" max="9723" width="10.125" style="180" customWidth="1"/>
    <col min="9724" max="9724" width="12.375" style="180" customWidth="1"/>
    <col min="9725" max="9725" width="10.125" style="180" customWidth="1"/>
    <col min="9726" max="9726" width="12.75390625" style="180" customWidth="1"/>
    <col min="9727" max="9727" width="10.125" style="180" customWidth="1"/>
    <col min="9728" max="9728" width="12.50390625" style="180" customWidth="1"/>
    <col min="9729" max="9729" width="10.125" style="180" customWidth="1"/>
    <col min="9730" max="9730" width="12.625" style="180" customWidth="1"/>
    <col min="9731" max="9731" width="10.125" style="180" customWidth="1"/>
    <col min="9732" max="9732" width="11.75390625" style="180" customWidth="1"/>
    <col min="9733" max="9733" width="10.125" style="180" customWidth="1"/>
    <col min="9734" max="9734" width="11.75390625" style="180" customWidth="1"/>
    <col min="9735" max="9957" width="10.125" style="180" customWidth="1"/>
    <col min="9958" max="9958" width="28.25390625" style="180" customWidth="1"/>
    <col min="9959" max="9959" width="20.50390625" style="180" customWidth="1"/>
    <col min="9960" max="9961" width="14.75390625" style="180" customWidth="1"/>
    <col min="9962" max="9962" width="12.875" style="180" customWidth="1"/>
    <col min="9963" max="9963" width="10.75390625" style="180" customWidth="1"/>
    <col min="9964" max="9964" width="12.50390625" style="180" customWidth="1"/>
    <col min="9965" max="9965" width="10.125" style="180" customWidth="1"/>
    <col min="9966" max="9966" width="16.375" style="180" customWidth="1"/>
    <col min="9967" max="9967" width="16.625" style="180" customWidth="1"/>
    <col min="9968" max="9968" width="13.125" style="180" customWidth="1"/>
    <col min="9969" max="9969" width="10.125" style="180" customWidth="1"/>
    <col min="9970" max="9970" width="12.375" style="180" customWidth="1"/>
    <col min="9971" max="9971" width="10.125" style="180" customWidth="1"/>
    <col min="9972" max="9972" width="15.625" style="180" customWidth="1"/>
    <col min="9973" max="9973" width="10.125" style="180" customWidth="1"/>
    <col min="9974" max="9974" width="15.625" style="180" customWidth="1"/>
    <col min="9975" max="9975" width="10.125" style="180" customWidth="1"/>
    <col min="9976" max="9976" width="15.625" style="180" customWidth="1"/>
    <col min="9977" max="9977" width="10.125" style="180" customWidth="1"/>
    <col min="9978" max="9978" width="16.375" style="180" customWidth="1"/>
    <col min="9979" max="9979" width="10.125" style="180" customWidth="1"/>
    <col min="9980" max="9980" width="12.375" style="180" customWidth="1"/>
    <col min="9981" max="9981" width="10.125" style="180" customWidth="1"/>
    <col min="9982" max="9982" width="12.75390625" style="180" customWidth="1"/>
    <col min="9983" max="9983" width="10.125" style="180" customWidth="1"/>
    <col min="9984" max="9984" width="12.50390625" style="180" customWidth="1"/>
    <col min="9985" max="9985" width="10.125" style="180" customWidth="1"/>
    <col min="9986" max="9986" width="12.625" style="180" customWidth="1"/>
    <col min="9987" max="9987" width="10.125" style="180" customWidth="1"/>
    <col min="9988" max="9988" width="11.75390625" style="180" customWidth="1"/>
    <col min="9989" max="9989" width="10.125" style="180" customWidth="1"/>
    <col min="9990" max="9990" width="11.75390625" style="180" customWidth="1"/>
    <col min="9991" max="10213" width="10.125" style="180" customWidth="1"/>
    <col min="10214" max="10214" width="28.25390625" style="180" customWidth="1"/>
    <col min="10215" max="10215" width="20.50390625" style="180" customWidth="1"/>
    <col min="10216" max="10217" width="14.75390625" style="180" customWidth="1"/>
    <col min="10218" max="10218" width="12.875" style="180" customWidth="1"/>
    <col min="10219" max="10219" width="10.75390625" style="180" customWidth="1"/>
    <col min="10220" max="10220" width="12.50390625" style="180" customWidth="1"/>
    <col min="10221" max="10221" width="10.125" style="180" customWidth="1"/>
    <col min="10222" max="10222" width="16.375" style="180" customWidth="1"/>
    <col min="10223" max="10223" width="16.625" style="180" customWidth="1"/>
    <col min="10224" max="10224" width="13.125" style="180" customWidth="1"/>
    <col min="10225" max="10225" width="10.125" style="180" customWidth="1"/>
    <col min="10226" max="10226" width="12.375" style="180" customWidth="1"/>
    <col min="10227" max="10227" width="10.125" style="180" customWidth="1"/>
    <col min="10228" max="10228" width="15.625" style="180" customWidth="1"/>
    <col min="10229" max="10229" width="10.125" style="180" customWidth="1"/>
    <col min="10230" max="10230" width="15.625" style="180" customWidth="1"/>
    <col min="10231" max="10231" width="10.125" style="180" customWidth="1"/>
    <col min="10232" max="10232" width="15.625" style="180" customWidth="1"/>
    <col min="10233" max="10233" width="10.125" style="180" customWidth="1"/>
    <col min="10234" max="10234" width="16.375" style="180" customWidth="1"/>
    <col min="10235" max="10235" width="10.125" style="180" customWidth="1"/>
    <col min="10236" max="10236" width="12.375" style="180" customWidth="1"/>
    <col min="10237" max="10237" width="10.125" style="180" customWidth="1"/>
    <col min="10238" max="10238" width="12.75390625" style="180" customWidth="1"/>
    <col min="10239" max="10239" width="10.125" style="180" customWidth="1"/>
    <col min="10240" max="10240" width="12.50390625" style="180" customWidth="1"/>
    <col min="10241" max="10241" width="10.125" style="180" customWidth="1"/>
    <col min="10242" max="10242" width="12.625" style="180" customWidth="1"/>
    <col min="10243" max="10243" width="10.125" style="180" customWidth="1"/>
    <col min="10244" max="10244" width="11.75390625" style="180" customWidth="1"/>
    <col min="10245" max="10245" width="10.125" style="180" customWidth="1"/>
    <col min="10246" max="10246" width="11.75390625" style="180" customWidth="1"/>
    <col min="10247" max="10469" width="10.125" style="180" customWidth="1"/>
    <col min="10470" max="10470" width="28.25390625" style="180" customWidth="1"/>
    <col min="10471" max="10471" width="20.50390625" style="180" customWidth="1"/>
    <col min="10472" max="10473" width="14.75390625" style="180" customWidth="1"/>
    <col min="10474" max="10474" width="12.875" style="180" customWidth="1"/>
    <col min="10475" max="10475" width="10.75390625" style="180" customWidth="1"/>
    <col min="10476" max="10476" width="12.50390625" style="180" customWidth="1"/>
    <col min="10477" max="10477" width="10.125" style="180" customWidth="1"/>
    <col min="10478" max="10478" width="16.375" style="180" customWidth="1"/>
    <col min="10479" max="10479" width="16.625" style="180" customWidth="1"/>
    <col min="10480" max="10480" width="13.125" style="180" customWidth="1"/>
    <col min="10481" max="10481" width="10.125" style="180" customWidth="1"/>
    <col min="10482" max="10482" width="12.375" style="180" customWidth="1"/>
    <col min="10483" max="10483" width="10.125" style="180" customWidth="1"/>
    <col min="10484" max="10484" width="15.625" style="180" customWidth="1"/>
    <col min="10485" max="10485" width="10.125" style="180" customWidth="1"/>
    <col min="10486" max="10486" width="15.625" style="180" customWidth="1"/>
    <col min="10487" max="10487" width="10.125" style="180" customWidth="1"/>
    <col min="10488" max="10488" width="15.625" style="180" customWidth="1"/>
    <col min="10489" max="10489" width="10.125" style="180" customWidth="1"/>
    <col min="10490" max="10490" width="16.375" style="180" customWidth="1"/>
    <col min="10491" max="10491" width="10.125" style="180" customWidth="1"/>
    <col min="10492" max="10492" width="12.375" style="180" customWidth="1"/>
    <col min="10493" max="10493" width="10.125" style="180" customWidth="1"/>
    <col min="10494" max="10494" width="12.75390625" style="180" customWidth="1"/>
    <col min="10495" max="10495" width="10.125" style="180" customWidth="1"/>
    <col min="10496" max="10496" width="12.50390625" style="180" customWidth="1"/>
    <col min="10497" max="10497" width="10.125" style="180" customWidth="1"/>
    <col min="10498" max="10498" width="12.625" style="180" customWidth="1"/>
    <col min="10499" max="10499" width="10.125" style="180" customWidth="1"/>
    <col min="10500" max="10500" width="11.75390625" style="180" customWidth="1"/>
    <col min="10501" max="10501" width="10.125" style="180" customWidth="1"/>
    <col min="10502" max="10502" width="11.75390625" style="180" customWidth="1"/>
    <col min="10503" max="10725" width="10.125" style="180" customWidth="1"/>
    <col min="10726" max="10726" width="28.25390625" style="180" customWidth="1"/>
    <col min="10727" max="10727" width="20.50390625" style="180" customWidth="1"/>
    <col min="10728" max="10729" width="14.75390625" style="180" customWidth="1"/>
    <col min="10730" max="10730" width="12.875" style="180" customWidth="1"/>
    <col min="10731" max="10731" width="10.75390625" style="180" customWidth="1"/>
    <col min="10732" max="10732" width="12.50390625" style="180" customWidth="1"/>
    <col min="10733" max="10733" width="10.125" style="180" customWidth="1"/>
    <col min="10734" max="10734" width="16.375" style="180" customWidth="1"/>
    <col min="10735" max="10735" width="16.625" style="180" customWidth="1"/>
    <col min="10736" max="10736" width="13.125" style="180" customWidth="1"/>
    <col min="10737" max="10737" width="10.125" style="180" customWidth="1"/>
    <col min="10738" max="10738" width="12.375" style="180" customWidth="1"/>
    <col min="10739" max="10739" width="10.125" style="180" customWidth="1"/>
    <col min="10740" max="10740" width="15.625" style="180" customWidth="1"/>
    <col min="10741" max="10741" width="10.125" style="180" customWidth="1"/>
    <col min="10742" max="10742" width="15.625" style="180" customWidth="1"/>
    <col min="10743" max="10743" width="10.125" style="180" customWidth="1"/>
    <col min="10744" max="10744" width="15.625" style="180" customWidth="1"/>
    <col min="10745" max="10745" width="10.125" style="180" customWidth="1"/>
    <col min="10746" max="10746" width="16.375" style="180" customWidth="1"/>
    <col min="10747" max="10747" width="10.125" style="180" customWidth="1"/>
    <col min="10748" max="10748" width="12.375" style="180" customWidth="1"/>
    <col min="10749" max="10749" width="10.125" style="180" customWidth="1"/>
    <col min="10750" max="10750" width="12.75390625" style="180" customWidth="1"/>
    <col min="10751" max="10751" width="10.125" style="180" customWidth="1"/>
    <col min="10752" max="10752" width="12.50390625" style="180" customWidth="1"/>
    <col min="10753" max="10753" width="10.125" style="180" customWidth="1"/>
    <col min="10754" max="10754" width="12.625" style="180" customWidth="1"/>
    <col min="10755" max="10755" width="10.125" style="180" customWidth="1"/>
    <col min="10756" max="10756" width="11.75390625" style="180" customWidth="1"/>
    <col min="10757" max="10757" width="10.125" style="180" customWidth="1"/>
    <col min="10758" max="10758" width="11.75390625" style="180" customWidth="1"/>
    <col min="10759" max="10981" width="10.125" style="180" customWidth="1"/>
    <col min="10982" max="10982" width="28.25390625" style="180" customWidth="1"/>
    <col min="10983" max="10983" width="20.50390625" style="180" customWidth="1"/>
    <col min="10984" max="10985" width="14.75390625" style="180" customWidth="1"/>
    <col min="10986" max="10986" width="12.875" style="180" customWidth="1"/>
    <col min="10987" max="10987" width="10.75390625" style="180" customWidth="1"/>
    <col min="10988" max="10988" width="12.50390625" style="180" customWidth="1"/>
    <col min="10989" max="10989" width="10.125" style="180" customWidth="1"/>
    <col min="10990" max="10990" width="16.375" style="180" customWidth="1"/>
    <col min="10991" max="10991" width="16.625" style="180" customWidth="1"/>
    <col min="10992" max="10992" width="13.125" style="180" customWidth="1"/>
    <col min="10993" max="10993" width="10.125" style="180" customWidth="1"/>
    <col min="10994" max="10994" width="12.375" style="180" customWidth="1"/>
    <col min="10995" max="10995" width="10.125" style="180" customWidth="1"/>
    <col min="10996" max="10996" width="15.625" style="180" customWidth="1"/>
    <col min="10997" max="10997" width="10.125" style="180" customWidth="1"/>
    <col min="10998" max="10998" width="15.625" style="180" customWidth="1"/>
    <col min="10999" max="10999" width="10.125" style="180" customWidth="1"/>
    <col min="11000" max="11000" width="15.625" style="180" customWidth="1"/>
    <col min="11001" max="11001" width="10.125" style="180" customWidth="1"/>
    <col min="11002" max="11002" width="16.375" style="180" customWidth="1"/>
    <col min="11003" max="11003" width="10.125" style="180" customWidth="1"/>
    <col min="11004" max="11004" width="12.375" style="180" customWidth="1"/>
    <col min="11005" max="11005" width="10.125" style="180" customWidth="1"/>
    <col min="11006" max="11006" width="12.75390625" style="180" customWidth="1"/>
    <col min="11007" max="11007" width="10.125" style="180" customWidth="1"/>
    <col min="11008" max="11008" width="12.50390625" style="180" customWidth="1"/>
    <col min="11009" max="11009" width="10.125" style="180" customWidth="1"/>
    <col min="11010" max="11010" width="12.625" style="180" customWidth="1"/>
    <col min="11011" max="11011" width="10.125" style="180" customWidth="1"/>
    <col min="11012" max="11012" width="11.75390625" style="180" customWidth="1"/>
    <col min="11013" max="11013" width="10.125" style="180" customWidth="1"/>
    <col min="11014" max="11014" width="11.75390625" style="180" customWidth="1"/>
    <col min="11015" max="11237" width="10.125" style="180" customWidth="1"/>
    <col min="11238" max="11238" width="28.25390625" style="180" customWidth="1"/>
    <col min="11239" max="11239" width="20.50390625" style="180" customWidth="1"/>
    <col min="11240" max="11241" width="14.75390625" style="180" customWidth="1"/>
    <col min="11242" max="11242" width="12.875" style="180" customWidth="1"/>
    <col min="11243" max="11243" width="10.75390625" style="180" customWidth="1"/>
    <col min="11244" max="11244" width="12.50390625" style="180" customWidth="1"/>
    <col min="11245" max="11245" width="10.125" style="180" customWidth="1"/>
    <col min="11246" max="11246" width="16.375" style="180" customWidth="1"/>
    <col min="11247" max="11247" width="16.625" style="180" customWidth="1"/>
    <col min="11248" max="11248" width="13.125" style="180" customWidth="1"/>
    <col min="11249" max="11249" width="10.125" style="180" customWidth="1"/>
    <col min="11250" max="11250" width="12.375" style="180" customWidth="1"/>
    <col min="11251" max="11251" width="10.125" style="180" customWidth="1"/>
    <col min="11252" max="11252" width="15.625" style="180" customWidth="1"/>
    <col min="11253" max="11253" width="10.125" style="180" customWidth="1"/>
    <col min="11254" max="11254" width="15.625" style="180" customWidth="1"/>
    <col min="11255" max="11255" width="10.125" style="180" customWidth="1"/>
    <col min="11256" max="11256" width="15.625" style="180" customWidth="1"/>
    <col min="11257" max="11257" width="10.125" style="180" customWidth="1"/>
    <col min="11258" max="11258" width="16.375" style="180" customWidth="1"/>
    <col min="11259" max="11259" width="10.125" style="180" customWidth="1"/>
    <col min="11260" max="11260" width="12.375" style="180" customWidth="1"/>
    <col min="11261" max="11261" width="10.125" style="180" customWidth="1"/>
    <col min="11262" max="11262" width="12.75390625" style="180" customWidth="1"/>
    <col min="11263" max="11263" width="10.125" style="180" customWidth="1"/>
    <col min="11264" max="11264" width="12.50390625" style="180" customWidth="1"/>
    <col min="11265" max="11265" width="10.125" style="180" customWidth="1"/>
    <col min="11266" max="11266" width="12.625" style="180" customWidth="1"/>
    <col min="11267" max="11267" width="10.125" style="180" customWidth="1"/>
    <col min="11268" max="11268" width="11.75390625" style="180" customWidth="1"/>
    <col min="11269" max="11269" width="10.125" style="180" customWidth="1"/>
    <col min="11270" max="11270" width="11.75390625" style="180" customWidth="1"/>
    <col min="11271" max="11493" width="10.125" style="180" customWidth="1"/>
    <col min="11494" max="11494" width="28.25390625" style="180" customWidth="1"/>
    <col min="11495" max="11495" width="20.50390625" style="180" customWidth="1"/>
    <col min="11496" max="11497" width="14.75390625" style="180" customWidth="1"/>
    <col min="11498" max="11498" width="12.875" style="180" customWidth="1"/>
    <col min="11499" max="11499" width="10.75390625" style="180" customWidth="1"/>
    <col min="11500" max="11500" width="12.50390625" style="180" customWidth="1"/>
    <col min="11501" max="11501" width="10.125" style="180" customWidth="1"/>
    <col min="11502" max="11502" width="16.375" style="180" customWidth="1"/>
    <col min="11503" max="11503" width="16.625" style="180" customWidth="1"/>
    <col min="11504" max="11504" width="13.125" style="180" customWidth="1"/>
    <col min="11505" max="11505" width="10.125" style="180" customWidth="1"/>
    <col min="11506" max="11506" width="12.375" style="180" customWidth="1"/>
    <col min="11507" max="11507" width="10.125" style="180" customWidth="1"/>
    <col min="11508" max="11508" width="15.625" style="180" customWidth="1"/>
    <col min="11509" max="11509" width="10.125" style="180" customWidth="1"/>
    <col min="11510" max="11510" width="15.625" style="180" customWidth="1"/>
    <col min="11511" max="11511" width="10.125" style="180" customWidth="1"/>
    <col min="11512" max="11512" width="15.625" style="180" customWidth="1"/>
    <col min="11513" max="11513" width="10.125" style="180" customWidth="1"/>
    <col min="11514" max="11514" width="16.375" style="180" customWidth="1"/>
    <col min="11515" max="11515" width="10.125" style="180" customWidth="1"/>
    <col min="11516" max="11516" width="12.375" style="180" customWidth="1"/>
    <col min="11517" max="11517" width="10.125" style="180" customWidth="1"/>
    <col min="11518" max="11518" width="12.75390625" style="180" customWidth="1"/>
    <col min="11519" max="11519" width="10.125" style="180" customWidth="1"/>
    <col min="11520" max="11520" width="12.50390625" style="180" customWidth="1"/>
    <col min="11521" max="11521" width="10.125" style="180" customWidth="1"/>
    <col min="11522" max="11522" width="12.625" style="180" customWidth="1"/>
    <col min="11523" max="11523" width="10.125" style="180" customWidth="1"/>
    <col min="11524" max="11524" width="11.75390625" style="180" customWidth="1"/>
    <col min="11525" max="11525" width="10.125" style="180" customWidth="1"/>
    <col min="11526" max="11526" width="11.75390625" style="180" customWidth="1"/>
    <col min="11527" max="11749" width="10.125" style="180" customWidth="1"/>
    <col min="11750" max="11750" width="28.25390625" style="180" customWidth="1"/>
    <col min="11751" max="11751" width="20.50390625" style="180" customWidth="1"/>
    <col min="11752" max="11753" width="14.75390625" style="180" customWidth="1"/>
    <col min="11754" max="11754" width="12.875" style="180" customWidth="1"/>
    <col min="11755" max="11755" width="10.75390625" style="180" customWidth="1"/>
    <col min="11756" max="11756" width="12.50390625" style="180" customWidth="1"/>
    <col min="11757" max="11757" width="10.125" style="180" customWidth="1"/>
    <col min="11758" max="11758" width="16.375" style="180" customWidth="1"/>
    <col min="11759" max="11759" width="16.625" style="180" customWidth="1"/>
    <col min="11760" max="11760" width="13.125" style="180" customWidth="1"/>
    <col min="11761" max="11761" width="10.125" style="180" customWidth="1"/>
    <col min="11762" max="11762" width="12.375" style="180" customWidth="1"/>
    <col min="11763" max="11763" width="10.125" style="180" customWidth="1"/>
    <col min="11764" max="11764" width="15.625" style="180" customWidth="1"/>
    <col min="11765" max="11765" width="10.125" style="180" customWidth="1"/>
    <col min="11766" max="11766" width="15.625" style="180" customWidth="1"/>
    <col min="11767" max="11767" width="10.125" style="180" customWidth="1"/>
    <col min="11768" max="11768" width="15.625" style="180" customWidth="1"/>
    <col min="11769" max="11769" width="10.125" style="180" customWidth="1"/>
    <col min="11770" max="11770" width="16.375" style="180" customWidth="1"/>
    <col min="11771" max="11771" width="10.125" style="180" customWidth="1"/>
    <col min="11772" max="11772" width="12.375" style="180" customWidth="1"/>
    <col min="11773" max="11773" width="10.125" style="180" customWidth="1"/>
    <col min="11774" max="11774" width="12.75390625" style="180" customWidth="1"/>
    <col min="11775" max="11775" width="10.125" style="180" customWidth="1"/>
    <col min="11776" max="11776" width="12.50390625" style="180" customWidth="1"/>
    <col min="11777" max="11777" width="10.125" style="180" customWidth="1"/>
    <col min="11778" max="11778" width="12.625" style="180" customWidth="1"/>
    <col min="11779" max="11779" width="10.125" style="180" customWidth="1"/>
    <col min="11780" max="11780" width="11.75390625" style="180" customWidth="1"/>
    <col min="11781" max="11781" width="10.125" style="180" customWidth="1"/>
    <col min="11782" max="11782" width="11.75390625" style="180" customWidth="1"/>
    <col min="11783" max="12005" width="10.125" style="180" customWidth="1"/>
    <col min="12006" max="12006" width="28.25390625" style="180" customWidth="1"/>
    <col min="12007" max="12007" width="20.50390625" style="180" customWidth="1"/>
    <col min="12008" max="12009" width="14.75390625" style="180" customWidth="1"/>
    <col min="12010" max="12010" width="12.875" style="180" customWidth="1"/>
    <col min="12011" max="12011" width="10.75390625" style="180" customWidth="1"/>
    <col min="12012" max="12012" width="12.50390625" style="180" customWidth="1"/>
    <col min="12013" max="12013" width="10.125" style="180" customWidth="1"/>
    <col min="12014" max="12014" width="16.375" style="180" customWidth="1"/>
    <col min="12015" max="12015" width="16.625" style="180" customWidth="1"/>
    <col min="12016" max="12016" width="13.125" style="180" customWidth="1"/>
    <col min="12017" max="12017" width="10.125" style="180" customWidth="1"/>
    <col min="12018" max="12018" width="12.375" style="180" customWidth="1"/>
    <col min="12019" max="12019" width="10.125" style="180" customWidth="1"/>
    <col min="12020" max="12020" width="15.625" style="180" customWidth="1"/>
    <col min="12021" max="12021" width="10.125" style="180" customWidth="1"/>
    <col min="12022" max="12022" width="15.625" style="180" customWidth="1"/>
    <col min="12023" max="12023" width="10.125" style="180" customWidth="1"/>
    <col min="12024" max="12024" width="15.625" style="180" customWidth="1"/>
    <col min="12025" max="12025" width="10.125" style="180" customWidth="1"/>
    <col min="12026" max="12026" width="16.375" style="180" customWidth="1"/>
    <col min="12027" max="12027" width="10.125" style="180" customWidth="1"/>
    <col min="12028" max="12028" width="12.375" style="180" customWidth="1"/>
    <col min="12029" max="12029" width="10.125" style="180" customWidth="1"/>
    <col min="12030" max="12030" width="12.75390625" style="180" customWidth="1"/>
    <col min="12031" max="12031" width="10.125" style="180" customWidth="1"/>
    <col min="12032" max="12032" width="12.50390625" style="180" customWidth="1"/>
    <col min="12033" max="12033" width="10.125" style="180" customWidth="1"/>
    <col min="12034" max="12034" width="12.625" style="180" customWidth="1"/>
    <col min="12035" max="12035" width="10.125" style="180" customWidth="1"/>
    <col min="12036" max="12036" width="11.75390625" style="180" customWidth="1"/>
    <col min="12037" max="12037" width="10.125" style="180" customWidth="1"/>
    <col min="12038" max="12038" width="11.75390625" style="180" customWidth="1"/>
    <col min="12039" max="12261" width="10.125" style="180" customWidth="1"/>
    <col min="12262" max="12262" width="28.25390625" style="180" customWidth="1"/>
    <col min="12263" max="12263" width="20.50390625" style="180" customWidth="1"/>
    <col min="12264" max="12265" width="14.75390625" style="180" customWidth="1"/>
    <col min="12266" max="12266" width="12.875" style="180" customWidth="1"/>
    <col min="12267" max="12267" width="10.75390625" style="180" customWidth="1"/>
    <col min="12268" max="12268" width="12.50390625" style="180" customWidth="1"/>
    <col min="12269" max="12269" width="10.125" style="180" customWidth="1"/>
    <col min="12270" max="12270" width="16.375" style="180" customWidth="1"/>
    <col min="12271" max="12271" width="16.625" style="180" customWidth="1"/>
    <col min="12272" max="12272" width="13.125" style="180" customWidth="1"/>
    <col min="12273" max="12273" width="10.125" style="180" customWidth="1"/>
    <col min="12274" max="12274" width="12.375" style="180" customWidth="1"/>
    <col min="12275" max="12275" width="10.125" style="180" customWidth="1"/>
    <col min="12276" max="12276" width="15.625" style="180" customWidth="1"/>
    <col min="12277" max="12277" width="10.125" style="180" customWidth="1"/>
    <col min="12278" max="12278" width="15.625" style="180" customWidth="1"/>
    <col min="12279" max="12279" width="10.125" style="180" customWidth="1"/>
    <col min="12280" max="12280" width="15.625" style="180" customWidth="1"/>
    <col min="12281" max="12281" width="10.125" style="180" customWidth="1"/>
    <col min="12282" max="12282" width="16.375" style="180" customWidth="1"/>
    <col min="12283" max="12283" width="10.125" style="180" customWidth="1"/>
    <col min="12284" max="12284" width="12.375" style="180" customWidth="1"/>
    <col min="12285" max="12285" width="10.125" style="180" customWidth="1"/>
    <col min="12286" max="12286" width="12.75390625" style="180" customWidth="1"/>
    <col min="12287" max="12287" width="10.125" style="180" customWidth="1"/>
    <col min="12288" max="12288" width="12.50390625" style="180" customWidth="1"/>
    <col min="12289" max="12289" width="10.125" style="180" customWidth="1"/>
    <col min="12290" max="12290" width="12.625" style="180" customWidth="1"/>
    <col min="12291" max="12291" width="10.125" style="180" customWidth="1"/>
    <col min="12292" max="12292" width="11.75390625" style="180" customWidth="1"/>
    <col min="12293" max="12293" width="10.125" style="180" customWidth="1"/>
    <col min="12294" max="12294" width="11.75390625" style="180" customWidth="1"/>
    <col min="12295" max="12517" width="10.125" style="180" customWidth="1"/>
    <col min="12518" max="12518" width="28.25390625" style="180" customWidth="1"/>
    <col min="12519" max="12519" width="20.50390625" style="180" customWidth="1"/>
    <col min="12520" max="12521" width="14.75390625" style="180" customWidth="1"/>
    <col min="12522" max="12522" width="12.875" style="180" customWidth="1"/>
    <col min="12523" max="12523" width="10.75390625" style="180" customWidth="1"/>
    <col min="12524" max="12524" width="12.50390625" style="180" customWidth="1"/>
    <col min="12525" max="12525" width="10.125" style="180" customWidth="1"/>
    <col min="12526" max="12526" width="16.375" style="180" customWidth="1"/>
    <col min="12527" max="12527" width="16.625" style="180" customWidth="1"/>
    <col min="12528" max="12528" width="13.125" style="180" customWidth="1"/>
    <col min="12529" max="12529" width="10.125" style="180" customWidth="1"/>
    <col min="12530" max="12530" width="12.375" style="180" customWidth="1"/>
    <col min="12531" max="12531" width="10.125" style="180" customWidth="1"/>
    <col min="12532" max="12532" width="15.625" style="180" customWidth="1"/>
    <col min="12533" max="12533" width="10.125" style="180" customWidth="1"/>
    <col min="12534" max="12534" width="15.625" style="180" customWidth="1"/>
    <col min="12535" max="12535" width="10.125" style="180" customWidth="1"/>
    <col min="12536" max="12536" width="15.625" style="180" customWidth="1"/>
    <col min="12537" max="12537" width="10.125" style="180" customWidth="1"/>
    <col min="12538" max="12538" width="16.375" style="180" customWidth="1"/>
    <col min="12539" max="12539" width="10.125" style="180" customWidth="1"/>
    <col min="12540" max="12540" width="12.375" style="180" customWidth="1"/>
    <col min="12541" max="12541" width="10.125" style="180" customWidth="1"/>
    <col min="12542" max="12542" width="12.75390625" style="180" customWidth="1"/>
    <col min="12543" max="12543" width="10.125" style="180" customWidth="1"/>
    <col min="12544" max="12544" width="12.50390625" style="180" customWidth="1"/>
    <col min="12545" max="12545" width="10.125" style="180" customWidth="1"/>
    <col min="12546" max="12546" width="12.625" style="180" customWidth="1"/>
    <col min="12547" max="12547" width="10.125" style="180" customWidth="1"/>
    <col min="12548" max="12548" width="11.75390625" style="180" customWidth="1"/>
    <col min="12549" max="12549" width="10.125" style="180" customWidth="1"/>
    <col min="12550" max="12550" width="11.75390625" style="180" customWidth="1"/>
    <col min="12551" max="12773" width="10.125" style="180" customWidth="1"/>
    <col min="12774" max="12774" width="28.25390625" style="180" customWidth="1"/>
    <col min="12775" max="12775" width="20.50390625" style="180" customWidth="1"/>
    <col min="12776" max="12777" width="14.75390625" style="180" customWidth="1"/>
    <col min="12778" max="12778" width="12.875" style="180" customWidth="1"/>
    <col min="12779" max="12779" width="10.75390625" style="180" customWidth="1"/>
    <col min="12780" max="12780" width="12.50390625" style="180" customWidth="1"/>
    <col min="12781" max="12781" width="10.125" style="180" customWidth="1"/>
    <col min="12782" max="12782" width="16.375" style="180" customWidth="1"/>
    <col min="12783" max="12783" width="16.625" style="180" customWidth="1"/>
    <col min="12784" max="12784" width="13.125" style="180" customWidth="1"/>
    <col min="12785" max="12785" width="10.125" style="180" customWidth="1"/>
    <col min="12786" max="12786" width="12.375" style="180" customWidth="1"/>
    <col min="12787" max="12787" width="10.125" style="180" customWidth="1"/>
    <col min="12788" max="12788" width="15.625" style="180" customWidth="1"/>
    <col min="12789" max="12789" width="10.125" style="180" customWidth="1"/>
    <col min="12790" max="12790" width="15.625" style="180" customWidth="1"/>
    <col min="12791" max="12791" width="10.125" style="180" customWidth="1"/>
    <col min="12792" max="12792" width="15.625" style="180" customWidth="1"/>
    <col min="12793" max="12793" width="10.125" style="180" customWidth="1"/>
    <col min="12794" max="12794" width="16.375" style="180" customWidth="1"/>
    <col min="12795" max="12795" width="10.125" style="180" customWidth="1"/>
    <col min="12796" max="12796" width="12.375" style="180" customWidth="1"/>
    <col min="12797" max="12797" width="10.125" style="180" customWidth="1"/>
    <col min="12798" max="12798" width="12.75390625" style="180" customWidth="1"/>
    <col min="12799" max="12799" width="10.125" style="180" customWidth="1"/>
    <col min="12800" max="12800" width="12.50390625" style="180" customWidth="1"/>
    <col min="12801" max="12801" width="10.125" style="180" customWidth="1"/>
    <col min="12802" max="12802" width="12.625" style="180" customWidth="1"/>
    <col min="12803" max="12803" width="10.125" style="180" customWidth="1"/>
    <col min="12804" max="12804" width="11.75390625" style="180" customWidth="1"/>
    <col min="12805" max="12805" width="10.125" style="180" customWidth="1"/>
    <col min="12806" max="12806" width="11.75390625" style="180" customWidth="1"/>
    <col min="12807" max="13029" width="10.125" style="180" customWidth="1"/>
    <col min="13030" max="13030" width="28.25390625" style="180" customWidth="1"/>
    <col min="13031" max="13031" width="20.50390625" style="180" customWidth="1"/>
    <col min="13032" max="13033" width="14.75390625" style="180" customWidth="1"/>
    <col min="13034" max="13034" width="12.875" style="180" customWidth="1"/>
    <col min="13035" max="13035" width="10.75390625" style="180" customWidth="1"/>
    <col min="13036" max="13036" width="12.50390625" style="180" customWidth="1"/>
    <col min="13037" max="13037" width="10.125" style="180" customWidth="1"/>
    <col min="13038" max="13038" width="16.375" style="180" customWidth="1"/>
    <col min="13039" max="13039" width="16.625" style="180" customWidth="1"/>
    <col min="13040" max="13040" width="13.125" style="180" customWidth="1"/>
    <col min="13041" max="13041" width="10.125" style="180" customWidth="1"/>
    <col min="13042" max="13042" width="12.375" style="180" customWidth="1"/>
    <col min="13043" max="13043" width="10.125" style="180" customWidth="1"/>
    <col min="13044" max="13044" width="15.625" style="180" customWidth="1"/>
    <col min="13045" max="13045" width="10.125" style="180" customWidth="1"/>
    <col min="13046" max="13046" width="15.625" style="180" customWidth="1"/>
    <col min="13047" max="13047" width="10.125" style="180" customWidth="1"/>
    <col min="13048" max="13048" width="15.625" style="180" customWidth="1"/>
    <col min="13049" max="13049" width="10.125" style="180" customWidth="1"/>
    <col min="13050" max="13050" width="16.375" style="180" customWidth="1"/>
    <col min="13051" max="13051" width="10.125" style="180" customWidth="1"/>
    <col min="13052" max="13052" width="12.375" style="180" customWidth="1"/>
    <col min="13053" max="13053" width="10.125" style="180" customWidth="1"/>
    <col min="13054" max="13054" width="12.75390625" style="180" customWidth="1"/>
    <col min="13055" max="13055" width="10.125" style="180" customWidth="1"/>
    <col min="13056" max="13056" width="12.50390625" style="180" customWidth="1"/>
    <col min="13057" max="13057" width="10.125" style="180" customWidth="1"/>
    <col min="13058" max="13058" width="12.625" style="180" customWidth="1"/>
    <col min="13059" max="13059" width="10.125" style="180" customWidth="1"/>
    <col min="13060" max="13060" width="11.75390625" style="180" customWidth="1"/>
    <col min="13061" max="13061" width="10.125" style="180" customWidth="1"/>
    <col min="13062" max="13062" width="11.75390625" style="180" customWidth="1"/>
    <col min="13063" max="13285" width="10.125" style="180" customWidth="1"/>
    <col min="13286" max="13286" width="28.25390625" style="180" customWidth="1"/>
    <col min="13287" max="13287" width="20.50390625" style="180" customWidth="1"/>
    <col min="13288" max="13289" width="14.75390625" style="180" customWidth="1"/>
    <col min="13290" max="13290" width="12.875" style="180" customWidth="1"/>
    <col min="13291" max="13291" width="10.75390625" style="180" customWidth="1"/>
    <col min="13292" max="13292" width="12.50390625" style="180" customWidth="1"/>
    <col min="13293" max="13293" width="10.125" style="180" customWidth="1"/>
    <col min="13294" max="13294" width="16.375" style="180" customWidth="1"/>
    <col min="13295" max="13295" width="16.625" style="180" customWidth="1"/>
    <col min="13296" max="13296" width="13.125" style="180" customWidth="1"/>
    <col min="13297" max="13297" width="10.125" style="180" customWidth="1"/>
    <col min="13298" max="13298" width="12.375" style="180" customWidth="1"/>
    <col min="13299" max="13299" width="10.125" style="180" customWidth="1"/>
    <col min="13300" max="13300" width="15.625" style="180" customWidth="1"/>
    <col min="13301" max="13301" width="10.125" style="180" customWidth="1"/>
    <col min="13302" max="13302" width="15.625" style="180" customWidth="1"/>
    <col min="13303" max="13303" width="10.125" style="180" customWidth="1"/>
    <col min="13304" max="13304" width="15.625" style="180" customWidth="1"/>
    <col min="13305" max="13305" width="10.125" style="180" customWidth="1"/>
    <col min="13306" max="13306" width="16.375" style="180" customWidth="1"/>
    <col min="13307" max="13307" width="10.125" style="180" customWidth="1"/>
    <col min="13308" max="13308" width="12.375" style="180" customWidth="1"/>
    <col min="13309" max="13309" width="10.125" style="180" customWidth="1"/>
    <col min="13310" max="13310" width="12.75390625" style="180" customWidth="1"/>
    <col min="13311" max="13311" width="10.125" style="180" customWidth="1"/>
    <col min="13312" max="13312" width="12.50390625" style="180" customWidth="1"/>
    <col min="13313" max="13313" width="10.125" style="180" customWidth="1"/>
    <col min="13314" max="13314" width="12.625" style="180" customWidth="1"/>
    <col min="13315" max="13315" width="10.125" style="180" customWidth="1"/>
    <col min="13316" max="13316" width="11.75390625" style="180" customWidth="1"/>
    <col min="13317" max="13317" width="10.125" style="180" customWidth="1"/>
    <col min="13318" max="13318" width="11.75390625" style="180" customWidth="1"/>
    <col min="13319" max="13541" width="10.125" style="180" customWidth="1"/>
    <col min="13542" max="13542" width="28.25390625" style="180" customWidth="1"/>
    <col min="13543" max="13543" width="20.50390625" style="180" customWidth="1"/>
    <col min="13544" max="13545" width="14.75390625" style="180" customWidth="1"/>
    <col min="13546" max="13546" width="12.875" style="180" customWidth="1"/>
    <col min="13547" max="13547" width="10.75390625" style="180" customWidth="1"/>
    <col min="13548" max="13548" width="12.50390625" style="180" customWidth="1"/>
    <col min="13549" max="13549" width="10.125" style="180" customWidth="1"/>
    <col min="13550" max="13550" width="16.375" style="180" customWidth="1"/>
    <col min="13551" max="13551" width="16.625" style="180" customWidth="1"/>
    <col min="13552" max="13552" width="13.125" style="180" customWidth="1"/>
    <col min="13553" max="13553" width="10.125" style="180" customWidth="1"/>
    <col min="13554" max="13554" width="12.375" style="180" customWidth="1"/>
    <col min="13555" max="13555" width="10.125" style="180" customWidth="1"/>
    <col min="13556" max="13556" width="15.625" style="180" customWidth="1"/>
    <col min="13557" max="13557" width="10.125" style="180" customWidth="1"/>
    <col min="13558" max="13558" width="15.625" style="180" customWidth="1"/>
    <col min="13559" max="13559" width="10.125" style="180" customWidth="1"/>
    <col min="13560" max="13560" width="15.625" style="180" customWidth="1"/>
    <col min="13561" max="13561" width="10.125" style="180" customWidth="1"/>
    <col min="13562" max="13562" width="16.375" style="180" customWidth="1"/>
    <col min="13563" max="13563" width="10.125" style="180" customWidth="1"/>
    <col min="13564" max="13564" width="12.375" style="180" customWidth="1"/>
    <col min="13565" max="13565" width="10.125" style="180" customWidth="1"/>
    <col min="13566" max="13566" width="12.75390625" style="180" customWidth="1"/>
    <col min="13567" max="13567" width="10.125" style="180" customWidth="1"/>
    <col min="13568" max="13568" width="12.50390625" style="180" customWidth="1"/>
    <col min="13569" max="13569" width="10.125" style="180" customWidth="1"/>
    <col min="13570" max="13570" width="12.625" style="180" customWidth="1"/>
    <col min="13571" max="13571" width="10.125" style="180" customWidth="1"/>
    <col min="13572" max="13572" width="11.75390625" style="180" customWidth="1"/>
    <col min="13573" max="13573" width="10.125" style="180" customWidth="1"/>
    <col min="13574" max="13574" width="11.75390625" style="180" customWidth="1"/>
    <col min="13575" max="13797" width="10.125" style="180" customWidth="1"/>
    <col min="13798" max="13798" width="28.25390625" style="180" customWidth="1"/>
    <col min="13799" max="13799" width="20.50390625" style="180" customWidth="1"/>
    <col min="13800" max="13801" width="14.75390625" style="180" customWidth="1"/>
    <col min="13802" max="13802" width="12.875" style="180" customWidth="1"/>
    <col min="13803" max="13803" width="10.75390625" style="180" customWidth="1"/>
    <col min="13804" max="13804" width="12.50390625" style="180" customWidth="1"/>
    <col min="13805" max="13805" width="10.125" style="180" customWidth="1"/>
    <col min="13806" max="13806" width="16.375" style="180" customWidth="1"/>
    <col min="13807" max="13807" width="16.625" style="180" customWidth="1"/>
    <col min="13808" max="13808" width="13.125" style="180" customWidth="1"/>
    <col min="13809" max="13809" width="10.125" style="180" customWidth="1"/>
    <col min="13810" max="13810" width="12.375" style="180" customWidth="1"/>
    <col min="13811" max="13811" width="10.125" style="180" customWidth="1"/>
    <col min="13812" max="13812" width="15.625" style="180" customWidth="1"/>
    <col min="13813" max="13813" width="10.125" style="180" customWidth="1"/>
    <col min="13814" max="13814" width="15.625" style="180" customWidth="1"/>
    <col min="13815" max="13815" width="10.125" style="180" customWidth="1"/>
    <col min="13816" max="13816" width="15.625" style="180" customWidth="1"/>
    <col min="13817" max="13817" width="10.125" style="180" customWidth="1"/>
    <col min="13818" max="13818" width="16.375" style="180" customWidth="1"/>
    <col min="13819" max="13819" width="10.125" style="180" customWidth="1"/>
    <col min="13820" max="13820" width="12.375" style="180" customWidth="1"/>
    <col min="13821" max="13821" width="10.125" style="180" customWidth="1"/>
    <col min="13822" max="13822" width="12.75390625" style="180" customWidth="1"/>
    <col min="13823" max="13823" width="10.125" style="180" customWidth="1"/>
    <col min="13824" max="13824" width="12.50390625" style="180" customWidth="1"/>
    <col min="13825" max="13825" width="10.125" style="180" customWidth="1"/>
    <col min="13826" max="13826" width="12.625" style="180" customWidth="1"/>
    <col min="13827" max="13827" width="10.125" style="180" customWidth="1"/>
    <col min="13828" max="13828" width="11.75390625" style="180" customWidth="1"/>
    <col min="13829" max="13829" width="10.125" style="180" customWidth="1"/>
    <col min="13830" max="13830" width="11.75390625" style="180" customWidth="1"/>
    <col min="13831" max="14053" width="10.125" style="180" customWidth="1"/>
    <col min="14054" max="14054" width="28.25390625" style="180" customWidth="1"/>
    <col min="14055" max="14055" width="20.50390625" style="180" customWidth="1"/>
    <col min="14056" max="14057" width="14.75390625" style="180" customWidth="1"/>
    <col min="14058" max="14058" width="12.875" style="180" customWidth="1"/>
    <col min="14059" max="14059" width="10.75390625" style="180" customWidth="1"/>
    <col min="14060" max="14060" width="12.50390625" style="180" customWidth="1"/>
    <col min="14061" max="14061" width="10.125" style="180" customWidth="1"/>
    <col min="14062" max="14062" width="16.375" style="180" customWidth="1"/>
    <col min="14063" max="14063" width="16.625" style="180" customWidth="1"/>
    <col min="14064" max="14064" width="13.125" style="180" customWidth="1"/>
    <col min="14065" max="14065" width="10.125" style="180" customWidth="1"/>
    <col min="14066" max="14066" width="12.375" style="180" customWidth="1"/>
    <col min="14067" max="14067" width="10.125" style="180" customWidth="1"/>
    <col min="14068" max="14068" width="15.625" style="180" customWidth="1"/>
    <col min="14069" max="14069" width="10.125" style="180" customWidth="1"/>
    <col min="14070" max="14070" width="15.625" style="180" customWidth="1"/>
    <col min="14071" max="14071" width="10.125" style="180" customWidth="1"/>
    <col min="14072" max="14072" width="15.625" style="180" customWidth="1"/>
    <col min="14073" max="14073" width="10.125" style="180" customWidth="1"/>
    <col min="14074" max="14074" width="16.375" style="180" customWidth="1"/>
    <col min="14075" max="14075" width="10.125" style="180" customWidth="1"/>
    <col min="14076" max="14076" width="12.375" style="180" customWidth="1"/>
    <col min="14077" max="14077" width="10.125" style="180" customWidth="1"/>
    <col min="14078" max="14078" width="12.75390625" style="180" customWidth="1"/>
    <col min="14079" max="14079" width="10.125" style="180" customWidth="1"/>
    <col min="14080" max="14080" width="12.50390625" style="180" customWidth="1"/>
    <col min="14081" max="14081" width="10.125" style="180" customWidth="1"/>
    <col min="14082" max="14082" width="12.625" style="180" customWidth="1"/>
    <col min="14083" max="14083" width="10.125" style="180" customWidth="1"/>
    <col min="14084" max="14084" width="11.75390625" style="180" customWidth="1"/>
    <col min="14085" max="14085" width="10.125" style="180" customWidth="1"/>
    <col min="14086" max="14086" width="11.75390625" style="180" customWidth="1"/>
    <col min="14087" max="14309" width="10.125" style="180" customWidth="1"/>
    <col min="14310" max="14310" width="28.25390625" style="180" customWidth="1"/>
    <col min="14311" max="14311" width="20.50390625" style="180" customWidth="1"/>
    <col min="14312" max="14313" width="14.75390625" style="180" customWidth="1"/>
    <col min="14314" max="14314" width="12.875" style="180" customWidth="1"/>
    <col min="14315" max="14315" width="10.75390625" style="180" customWidth="1"/>
    <col min="14316" max="14316" width="12.50390625" style="180" customWidth="1"/>
    <col min="14317" max="14317" width="10.125" style="180" customWidth="1"/>
    <col min="14318" max="14318" width="16.375" style="180" customWidth="1"/>
    <col min="14319" max="14319" width="16.625" style="180" customWidth="1"/>
    <col min="14320" max="14320" width="13.125" style="180" customWidth="1"/>
    <col min="14321" max="14321" width="10.125" style="180" customWidth="1"/>
    <col min="14322" max="14322" width="12.375" style="180" customWidth="1"/>
    <col min="14323" max="14323" width="10.125" style="180" customWidth="1"/>
    <col min="14324" max="14324" width="15.625" style="180" customWidth="1"/>
    <col min="14325" max="14325" width="10.125" style="180" customWidth="1"/>
    <col min="14326" max="14326" width="15.625" style="180" customWidth="1"/>
    <col min="14327" max="14327" width="10.125" style="180" customWidth="1"/>
    <col min="14328" max="14328" width="15.625" style="180" customWidth="1"/>
    <col min="14329" max="14329" width="10.125" style="180" customWidth="1"/>
    <col min="14330" max="14330" width="16.375" style="180" customWidth="1"/>
    <col min="14331" max="14331" width="10.125" style="180" customWidth="1"/>
    <col min="14332" max="14332" width="12.375" style="180" customWidth="1"/>
    <col min="14333" max="14333" width="10.125" style="180" customWidth="1"/>
    <col min="14334" max="14334" width="12.75390625" style="180" customWidth="1"/>
    <col min="14335" max="14335" width="10.125" style="180" customWidth="1"/>
    <col min="14336" max="14336" width="12.50390625" style="180" customWidth="1"/>
    <col min="14337" max="14337" width="10.125" style="180" customWidth="1"/>
    <col min="14338" max="14338" width="12.625" style="180" customWidth="1"/>
    <col min="14339" max="14339" width="10.125" style="180" customWidth="1"/>
    <col min="14340" max="14340" width="11.75390625" style="180" customWidth="1"/>
    <col min="14341" max="14341" width="10.125" style="180" customWidth="1"/>
    <col min="14342" max="14342" width="11.75390625" style="180" customWidth="1"/>
    <col min="14343" max="14565" width="10.125" style="180" customWidth="1"/>
    <col min="14566" max="14566" width="28.25390625" style="180" customWidth="1"/>
    <col min="14567" max="14567" width="20.50390625" style="180" customWidth="1"/>
    <col min="14568" max="14569" width="14.75390625" style="180" customWidth="1"/>
    <col min="14570" max="14570" width="12.875" style="180" customWidth="1"/>
    <col min="14571" max="14571" width="10.75390625" style="180" customWidth="1"/>
    <col min="14572" max="14572" width="12.50390625" style="180" customWidth="1"/>
    <col min="14573" max="14573" width="10.125" style="180" customWidth="1"/>
    <col min="14574" max="14574" width="16.375" style="180" customWidth="1"/>
    <col min="14575" max="14575" width="16.625" style="180" customWidth="1"/>
    <col min="14576" max="14576" width="13.125" style="180" customWidth="1"/>
    <col min="14577" max="14577" width="10.125" style="180" customWidth="1"/>
    <col min="14578" max="14578" width="12.375" style="180" customWidth="1"/>
    <col min="14579" max="14579" width="10.125" style="180" customWidth="1"/>
    <col min="14580" max="14580" width="15.625" style="180" customWidth="1"/>
    <col min="14581" max="14581" width="10.125" style="180" customWidth="1"/>
    <col min="14582" max="14582" width="15.625" style="180" customWidth="1"/>
    <col min="14583" max="14583" width="10.125" style="180" customWidth="1"/>
    <col min="14584" max="14584" width="15.625" style="180" customWidth="1"/>
    <col min="14585" max="14585" width="10.125" style="180" customWidth="1"/>
    <col min="14586" max="14586" width="16.375" style="180" customWidth="1"/>
    <col min="14587" max="14587" width="10.125" style="180" customWidth="1"/>
    <col min="14588" max="14588" width="12.375" style="180" customWidth="1"/>
    <col min="14589" max="14589" width="10.125" style="180" customWidth="1"/>
    <col min="14590" max="14590" width="12.75390625" style="180" customWidth="1"/>
    <col min="14591" max="14591" width="10.125" style="180" customWidth="1"/>
    <col min="14592" max="14592" width="12.50390625" style="180" customWidth="1"/>
    <col min="14593" max="14593" width="10.125" style="180" customWidth="1"/>
    <col min="14594" max="14594" width="12.625" style="180" customWidth="1"/>
    <col min="14595" max="14595" width="10.125" style="180" customWidth="1"/>
    <col min="14596" max="14596" width="11.75390625" style="180" customWidth="1"/>
    <col min="14597" max="14597" width="10.125" style="180" customWidth="1"/>
    <col min="14598" max="14598" width="11.75390625" style="180" customWidth="1"/>
    <col min="14599" max="14821" width="10.125" style="180" customWidth="1"/>
    <col min="14822" max="14822" width="28.25390625" style="180" customWidth="1"/>
    <col min="14823" max="14823" width="20.50390625" style="180" customWidth="1"/>
    <col min="14824" max="14825" width="14.75390625" style="180" customWidth="1"/>
    <col min="14826" max="14826" width="12.875" style="180" customWidth="1"/>
    <col min="14827" max="14827" width="10.75390625" style="180" customWidth="1"/>
    <col min="14828" max="14828" width="12.50390625" style="180" customWidth="1"/>
    <col min="14829" max="14829" width="10.125" style="180" customWidth="1"/>
    <col min="14830" max="14830" width="16.375" style="180" customWidth="1"/>
    <col min="14831" max="14831" width="16.625" style="180" customWidth="1"/>
    <col min="14832" max="14832" width="13.125" style="180" customWidth="1"/>
    <col min="14833" max="14833" width="10.125" style="180" customWidth="1"/>
    <col min="14834" max="14834" width="12.375" style="180" customWidth="1"/>
    <col min="14835" max="14835" width="10.125" style="180" customWidth="1"/>
    <col min="14836" max="14836" width="15.625" style="180" customWidth="1"/>
    <col min="14837" max="14837" width="10.125" style="180" customWidth="1"/>
    <col min="14838" max="14838" width="15.625" style="180" customWidth="1"/>
    <col min="14839" max="14839" width="10.125" style="180" customWidth="1"/>
    <col min="14840" max="14840" width="15.625" style="180" customWidth="1"/>
    <col min="14841" max="14841" width="10.125" style="180" customWidth="1"/>
    <col min="14842" max="14842" width="16.375" style="180" customWidth="1"/>
    <col min="14843" max="14843" width="10.125" style="180" customWidth="1"/>
    <col min="14844" max="14844" width="12.375" style="180" customWidth="1"/>
    <col min="14845" max="14845" width="10.125" style="180" customWidth="1"/>
    <col min="14846" max="14846" width="12.75390625" style="180" customWidth="1"/>
    <col min="14847" max="14847" width="10.125" style="180" customWidth="1"/>
    <col min="14848" max="14848" width="12.50390625" style="180" customWidth="1"/>
    <col min="14849" max="14849" width="10.125" style="180" customWidth="1"/>
    <col min="14850" max="14850" width="12.625" style="180" customWidth="1"/>
    <col min="14851" max="14851" width="10.125" style="180" customWidth="1"/>
    <col min="14852" max="14852" width="11.75390625" style="180" customWidth="1"/>
    <col min="14853" max="14853" width="10.125" style="180" customWidth="1"/>
    <col min="14854" max="14854" width="11.75390625" style="180" customWidth="1"/>
    <col min="14855" max="15077" width="10.125" style="180" customWidth="1"/>
    <col min="15078" max="15078" width="28.25390625" style="180" customWidth="1"/>
    <col min="15079" max="15079" width="20.50390625" style="180" customWidth="1"/>
    <col min="15080" max="15081" width="14.75390625" style="180" customWidth="1"/>
    <col min="15082" max="15082" width="12.875" style="180" customWidth="1"/>
    <col min="15083" max="15083" width="10.75390625" style="180" customWidth="1"/>
    <col min="15084" max="15084" width="12.50390625" style="180" customWidth="1"/>
    <col min="15085" max="15085" width="10.125" style="180" customWidth="1"/>
    <col min="15086" max="15086" width="16.375" style="180" customWidth="1"/>
    <col min="15087" max="15087" width="16.625" style="180" customWidth="1"/>
    <col min="15088" max="15088" width="13.125" style="180" customWidth="1"/>
    <col min="15089" max="15089" width="10.125" style="180" customWidth="1"/>
    <col min="15090" max="15090" width="12.375" style="180" customWidth="1"/>
    <col min="15091" max="15091" width="10.125" style="180" customWidth="1"/>
    <col min="15092" max="15092" width="15.625" style="180" customWidth="1"/>
    <col min="15093" max="15093" width="10.125" style="180" customWidth="1"/>
    <col min="15094" max="15094" width="15.625" style="180" customWidth="1"/>
    <col min="15095" max="15095" width="10.125" style="180" customWidth="1"/>
    <col min="15096" max="15096" width="15.625" style="180" customWidth="1"/>
    <col min="15097" max="15097" width="10.125" style="180" customWidth="1"/>
    <col min="15098" max="15098" width="16.375" style="180" customWidth="1"/>
    <col min="15099" max="15099" width="10.125" style="180" customWidth="1"/>
    <col min="15100" max="15100" width="12.375" style="180" customWidth="1"/>
    <col min="15101" max="15101" width="10.125" style="180" customWidth="1"/>
    <col min="15102" max="15102" width="12.75390625" style="180" customWidth="1"/>
    <col min="15103" max="15103" width="10.125" style="180" customWidth="1"/>
    <col min="15104" max="15104" width="12.50390625" style="180" customWidth="1"/>
    <col min="15105" max="15105" width="10.125" style="180" customWidth="1"/>
    <col min="15106" max="15106" width="12.625" style="180" customWidth="1"/>
    <col min="15107" max="15107" width="10.125" style="180" customWidth="1"/>
    <col min="15108" max="15108" width="11.75390625" style="180" customWidth="1"/>
    <col min="15109" max="15109" width="10.125" style="180" customWidth="1"/>
    <col min="15110" max="15110" width="11.75390625" style="180" customWidth="1"/>
    <col min="15111" max="15333" width="10.125" style="180" customWidth="1"/>
    <col min="15334" max="15334" width="28.25390625" style="180" customWidth="1"/>
    <col min="15335" max="15335" width="20.50390625" style="180" customWidth="1"/>
    <col min="15336" max="15337" width="14.75390625" style="180" customWidth="1"/>
    <col min="15338" max="15338" width="12.875" style="180" customWidth="1"/>
    <col min="15339" max="15339" width="10.75390625" style="180" customWidth="1"/>
    <col min="15340" max="15340" width="12.50390625" style="180" customWidth="1"/>
    <col min="15341" max="15341" width="10.125" style="180" customWidth="1"/>
    <col min="15342" max="15342" width="16.375" style="180" customWidth="1"/>
    <col min="15343" max="15343" width="16.625" style="180" customWidth="1"/>
    <col min="15344" max="15344" width="13.125" style="180" customWidth="1"/>
    <col min="15345" max="15345" width="10.125" style="180" customWidth="1"/>
    <col min="15346" max="15346" width="12.375" style="180" customWidth="1"/>
    <col min="15347" max="15347" width="10.125" style="180" customWidth="1"/>
    <col min="15348" max="15348" width="15.625" style="180" customWidth="1"/>
    <col min="15349" max="15349" width="10.125" style="180" customWidth="1"/>
    <col min="15350" max="15350" width="15.625" style="180" customWidth="1"/>
    <col min="15351" max="15351" width="10.125" style="180" customWidth="1"/>
    <col min="15352" max="15352" width="15.625" style="180" customWidth="1"/>
    <col min="15353" max="15353" width="10.125" style="180" customWidth="1"/>
    <col min="15354" max="15354" width="16.375" style="180" customWidth="1"/>
    <col min="15355" max="15355" width="10.125" style="180" customWidth="1"/>
    <col min="15356" max="15356" width="12.375" style="180" customWidth="1"/>
    <col min="15357" max="15357" width="10.125" style="180" customWidth="1"/>
    <col min="15358" max="15358" width="12.75390625" style="180" customWidth="1"/>
    <col min="15359" max="15359" width="10.125" style="180" customWidth="1"/>
    <col min="15360" max="15360" width="12.50390625" style="180" customWidth="1"/>
    <col min="15361" max="15361" width="10.125" style="180" customWidth="1"/>
    <col min="15362" max="15362" width="12.625" style="180" customWidth="1"/>
    <col min="15363" max="15363" width="10.125" style="180" customWidth="1"/>
    <col min="15364" max="15364" width="11.75390625" style="180" customWidth="1"/>
    <col min="15365" max="15365" width="10.125" style="180" customWidth="1"/>
    <col min="15366" max="15366" width="11.75390625" style="180" customWidth="1"/>
    <col min="15367" max="15589" width="10.125" style="180" customWidth="1"/>
    <col min="15590" max="15590" width="28.25390625" style="180" customWidth="1"/>
    <col min="15591" max="15591" width="20.50390625" style="180" customWidth="1"/>
    <col min="15592" max="15593" width="14.75390625" style="180" customWidth="1"/>
    <col min="15594" max="15594" width="12.875" style="180" customWidth="1"/>
    <col min="15595" max="15595" width="10.75390625" style="180" customWidth="1"/>
    <col min="15596" max="15596" width="12.50390625" style="180" customWidth="1"/>
    <col min="15597" max="15597" width="10.125" style="180" customWidth="1"/>
    <col min="15598" max="15598" width="16.375" style="180" customWidth="1"/>
    <col min="15599" max="15599" width="16.625" style="180" customWidth="1"/>
    <col min="15600" max="15600" width="13.125" style="180" customWidth="1"/>
    <col min="15601" max="15601" width="10.125" style="180" customWidth="1"/>
    <col min="15602" max="15602" width="12.375" style="180" customWidth="1"/>
    <col min="15603" max="15603" width="10.125" style="180" customWidth="1"/>
    <col min="15604" max="15604" width="15.625" style="180" customWidth="1"/>
    <col min="15605" max="15605" width="10.125" style="180" customWidth="1"/>
    <col min="15606" max="15606" width="15.625" style="180" customWidth="1"/>
    <col min="15607" max="15607" width="10.125" style="180" customWidth="1"/>
    <col min="15608" max="15608" width="15.625" style="180" customWidth="1"/>
    <col min="15609" max="15609" width="10.125" style="180" customWidth="1"/>
    <col min="15610" max="15610" width="16.375" style="180" customWidth="1"/>
    <col min="15611" max="15611" width="10.125" style="180" customWidth="1"/>
    <col min="15612" max="15612" width="12.375" style="180" customWidth="1"/>
    <col min="15613" max="15613" width="10.125" style="180" customWidth="1"/>
    <col min="15614" max="15614" width="12.75390625" style="180" customWidth="1"/>
    <col min="15615" max="15615" width="10.125" style="180" customWidth="1"/>
    <col min="15616" max="15616" width="12.50390625" style="180" customWidth="1"/>
    <col min="15617" max="15617" width="10.125" style="180" customWidth="1"/>
    <col min="15618" max="15618" width="12.625" style="180" customWidth="1"/>
    <col min="15619" max="15619" width="10.125" style="180" customWidth="1"/>
    <col min="15620" max="15620" width="11.75390625" style="180" customWidth="1"/>
    <col min="15621" max="15621" width="10.125" style="180" customWidth="1"/>
    <col min="15622" max="15622" width="11.75390625" style="180" customWidth="1"/>
    <col min="15623" max="15845" width="10.125" style="180" customWidth="1"/>
    <col min="15846" max="15846" width="28.25390625" style="180" customWidth="1"/>
    <col min="15847" max="15847" width="20.50390625" style="180" customWidth="1"/>
    <col min="15848" max="15849" width="14.75390625" style="180" customWidth="1"/>
    <col min="15850" max="15850" width="12.875" style="180" customWidth="1"/>
    <col min="15851" max="15851" width="10.75390625" style="180" customWidth="1"/>
    <col min="15852" max="15852" width="12.50390625" style="180" customWidth="1"/>
    <col min="15853" max="15853" width="10.125" style="180" customWidth="1"/>
    <col min="15854" max="15854" width="16.375" style="180" customWidth="1"/>
    <col min="15855" max="15855" width="16.625" style="180" customWidth="1"/>
    <col min="15856" max="15856" width="13.125" style="180" customWidth="1"/>
    <col min="15857" max="15857" width="10.125" style="180" customWidth="1"/>
    <col min="15858" max="15858" width="12.375" style="180" customWidth="1"/>
    <col min="15859" max="15859" width="10.125" style="180" customWidth="1"/>
    <col min="15860" max="15860" width="15.625" style="180" customWidth="1"/>
    <col min="15861" max="15861" width="10.125" style="180" customWidth="1"/>
    <col min="15862" max="15862" width="15.625" style="180" customWidth="1"/>
    <col min="15863" max="15863" width="10.125" style="180" customWidth="1"/>
    <col min="15864" max="15864" width="15.625" style="180" customWidth="1"/>
    <col min="15865" max="15865" width="10.125" style="180" customWidth="1"/>
    <col min="15866" max="15866" width="16.375" style="180" customWidth="1"/>
    <col min="15867" max="15867" width="10.125" style="180" customWidth="1"/>
    <col min="15868" max="15868" width="12.375" style="180" customWidth="1"/>
    <col min="15869" max="15869" width="10.125" style="180" customWidth="1"/>
    <col min="15870" max="15870" width="12.75390625" style="180" customWidth="1"/>
    <col min="15871" max="15871" width="10.125" style="180" customWidth="1"/>
    <col min="15872" max="15872" width="12.50390625" style="180" customWidth="1"/>
    <col min="15873" max="15873" width="10.125" style="180" customWidth="1"/>
    <col min="15874" max="15874" width="12.625" style="180" customWidth="1"/>
    <col min="15875" max="15875" width="10.125" style="180" customWidth="1"/>
    <col min="15876" max="15876" width="11.75390625" style="180" customWidth="1"/>
    <col min="15877" max="15877" width="10.125" style="180" customWidth="1"/>
    <col min="15878" max="15878" width="11.75390625" style="180" customWidth="1"/>
    <col min="15879" max="16101" width="10.125" style="180" customWidth="1"/>
    <col min="16102" max="16102" width="28.25390625" style="180" customWidth="1"/>
    <col min="16103" max="16103" width="20.50390625" style="180" customWidth="1"/>
    <col min="16104" max="16105" width="14.75390625" style="180" customWidth="1"/>
    <col min="16106" max="16106" width="12.875" style="180" customWidth="1"/>
    <col min="16107" max="16107" width="10.75390625" style="180" customWidth="1"/>
    <col min="16108" max="16108" width="12.50390625" style="180" customWidth="1"/>
    <col min="16109" max="16109" width="10.125" style="180" customWidth="1"/>
    <col min="16110" max="16110" width="16.375" style="180" customWidth="1"/>
    <col min="16111" max="16111" width="16.625" style="180" customWidth="1"/>
    <col min="16112" max="16112" width="13.125" style="180" customWidth="1"/>
    <col min="16113" max="16113" width="10.125" style="180" customWidth="1"/>
    <col min="16114" max="16114" width="12.375" style="180" customWidth="1"/>
    <col min="16115" max="16115" width="10.125" style="180" customWidth="1"/>
    <col min="16116" max="16116" width="15.625" style="180" customWidth="1"/>
    <col min="16117" max="16117" width="10.125" style="180" customWidth="1"/>
    <col min="16118" max="16118" width="15.625" style="180" customWidth="1"/>
    <col min="16119" max="16119" width="10.125" style="180" customWidth="1"/>
    <col min="16120" max="16120" width="15.625" style="180" customWidth="1"/>
    <col min="16121" max="16121" width="10.125" style="180" customWidth="1"/>
    <col min="16122" max="16122" width="16.375" style="180" customWidth="1"/>
    <col min="16123" max="16123" width="10.125" style="180" customWidth="1"/>
    <col min="16124" max="16124" width="12.375" style="180" customWidth="1"/>
    <col min="16125" max="16125" width="10.125" style="180" customWidth="1"/>
    <col min="16126" max="16126" width="12.75390625" style="180" customWidth="1"/>
    <col min="16127" max="16127" width="10.125" style="180" customWidth="1"/>
    <col min="16128" max="16128" width="12.50390625" style="180" customWidth="1"/>
    <col min="16129" max="16129" width="10.125" style="180" customWidth="1"/>
    <col min="16130" max="16130" width="12.625" style="180" customWidth="1"/>
    <col min="16131" max="16131" width="10.125" style="180" customWidth="1"/>
    <col min="16132" max="16132" width="11.75390625" style="180" customWidth="1"/>
    <col min="16133" max="16133" width="10.125" style="180" customWidth="1"/>
    <col min="16134" max="16134" width="11.75390625" style="180" customWidth="1"/>
    <col min="16135" max="16384" width="10.125" style="180" customWidth="1"/>
  </cols>
  <sheetData>
    <row r="1" ht="143.25" customHeight="1"/>
    <row r="3" spans="1:20" s="222" customFormat="1" ht="15.75">
      <c r="A3" s="220"/>
      <c r="B3" s="304" t="s">
        <v>74</v>
      </c>
      <c r="C3" s="304" t="s">
        <v>218</v>
      </c>
      <c r="D3" s="304"/>
      <c r="E3" s="304"/>
      <c r="F3" s="304"/>
      <c r="G3" s="305" t="s">
        <v>109</v>
      </c>
      <c r="H3" s="305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</row>
    <row r="4" spans="1:20" s="222" customFormat="1" ht="15.75">
      <c r="A4" s="220"/>
      <c r="B4" s="304"/>
      <c r="C4" s="305" t="s">
        <v>182</v>
      </c>
      <c r="D4" s="305"/>
      <c r="E4" s="305" t="s">
        <v>183</v>
      </c>
      <c r="F4" s="305"/>
      <c r="G4" s="305"/>
      <c r="H4" s="305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</row>
    <row r="5" spans="1:20" s="222" customFormat="1" ht="15.75">
      <c r="A5" s="220"/>
      <c r="B5" s="304"/>
      <c r="C5" s="306" t="s">
        <v>181</v>
      </c>
      <c r="D5" s="304" t="s">
        <v>81</v>
      </c>
      <c r="E5" s="306" t="s">
        <v>181</v>
      </c>
      <c r="F5" s="304" t="s">
        <v>81</v>
      </c>
      <c r="G5" s="306" t="s">
        <v>181</v>
      </c>
      <c r="H5" s="304" t="s">
        <v>81</v>
      </c>
      <c r="I5" s="221"/>
      <c r="J5" s="221"/>
      <c r="K5" s="221"/>
      <c r="L5" s="221"/>
      <c r="M5" s="221"/>
      <c r="N5" s="221"/>
      <c r="O5" s="221"/>
      <c r="P5" s="223"/>
      <c r="Q5" s="221"/>
      <c r="R5" s="221"/>
      <c r="S5" s="224"/>
      <c r="T5" s="221"/>
    </row>
    <row r="6" spans="1:20" s="222" customFormat="1" ht="15.75">
      <c r="A6" s="220"/>
      <c r="B6" s="304"/>
      <c r="C6" s="307"/>
      <c r="D6" s="304"/>
      <c r="E6" s="307"/>
      <c r="F6" s="304"/>
      <c r="G6" s="307"/>
      <c r="H6" s="304"/>
      <c r="I6" s="221"/>
      <c r="J6" s="221"/>
      <c r="K6" s="221"/>
      <c r="L6" s="221"/>
      <c r="M6" s="221"/>
      <c r="N6" s="221"/>
      <c r="O6" s="221"/>
      <c r="P6" s="223"/>
      <c r="Q6" s="221"/>
      <c r="R6" s="221"/>
      <c r="S6" s="224"/>
      <c r="T6" s="221"/>
    </row>
    <row r="7" spans="2:8" s="181" customFormat="1" ht="15.75">
      <c r="B7" s="182" t="s">
        <v>82</v>
      </c>
      <c r="C7" s="26">
        <v>2755.3199999999997</v>
      </c>
      <c r="D7" s="183">
        <v>1</v>
      </c>
      <c r="E7" s="100">
        <v>3154.77</v>
      </c>
      <c r="F7" s="183">
        <v>1</v>
      </c>
      <c r="G7" s="184">
        <v>5910.09</v>
      </c>
      <c r="H7" s="343">
        <v>1</v>
      </c>
    </row>
    <row r="8" spans="2:20" s="181" customFormat="1" ht="15.6" customHeight="1">
      <c r="B8" s="185" t="s">
        <v>48</v>
      </c>
      <c r="C8" s="344">
        <v>0</v>
      </c>
      <c r="D8" s="50">
        <v>0</v>
      </c>
      <c r="E8" s="344">
        <v>40</v>
      </c>
      <c r="F8" s="50">
        <v>0.012679212747680496</v>
      </c>
      <c r="G8" s="186">
        <v>40</v>
      </c>
      <c r="H8" s="50">
        <v>0.006768086442000037</v>
      </c>
      <c r="I8" s="187"/>
      <c r="J8" s="188"/>
      <c r="K8" s="187"/>
      <c r="L8" s="188"/>
      <c r="M8" s="187"/>
      <c r="N8" s="188"/>
      <c r="O8" s="187"/>
      <c r="P8" s="188"/>
      <c r="Q8" s="187"/>
      <c r="R8" s="188"/>
      <c r="S8" s="187"/>
      <c r="T8" s="189"/>
    </row>
    <row r="9" spans="2:20" ht="15.6" customHeight="1">
      <c r="B9" s="185" t="s">
        <v>139</v>
      </c>
      <c r="C9" s="344">
        <v>0</v>
      </c>
      <c r="D9" s="50">
        <v>0</v>
      </c>
      <c r="E9" s="344">
        <v>148</v>
      </c>
      <c r="F9" s="50">
        <v>0.04691308716641784</v>
      </c>
      <c r="G9" s="186">
        <v>148</v>
      </c>
      <c r="H9" s="50">
        <v>0.025041919835400137</v>
      </c>
      <c r="I9" s="190"/>
      <c r="J9" s="191"/>
      <c r="K9" s="190"/>
      <c r="L9" s="191"/>
      <c r="M9" s="190"/>
      <c r="N9" s="191"/>
      <c r="O9" s="190"/>
      <c r="P9" s="191"/>
      <c r="Q9" s="190"/>
      <c r="R9" s="191"/>
      <c r="S9" s="190"/>
      <c r="T9" s="192"/>
    </row>
    <row r="10" spans="2:20" ht="15.6" customHeight="1">
      <c r="B10" s="185" t="s">
        <v>83</v>
      </c>
      <c r="C10" s="344">
        <v>30</v>
      </c>
      <c r="D10" s="50">
        <v>0.010888027524933584</v>
      </c>
      <c r="E10" s="344">
        <v>70</v>
      </c>
      <c r="F10" s="50">
        <v>0.022188622308440868</v>
      </c>
      <c r="G10" s="186">
        <v>100</v>
      </c>
      <c r="H10" s="50">
        <v>0.016920216105000094</v>
      </c>
      <c r="I10" s="190"/>
      <c r="J10" s="191"/>
      <c r="K10" s="190"/>
      <c r="L10" s="191"/>
      <c r="M10" s="190"/>
      <c r="N10" s="191"/>
      <c r="O10" s="190"/>
      <c r="P10" s="191"/>
      <c r="Q10" s="190"/>
      <c r="R10" s="191"/>
      <c r="S10" s="190"/>
      <c r="T10" s="192"/>
    </row>
    <row r="11" spans="2:20" ht="16.5">
      <c r="B11" s="185" t="s">
        <v>52</v>
      </c>
      <c r="C11" s="344">
        <v>107.2</v>
      </c>
      <c r="D11" s="50">
        <v>0.03890655168909601</v>
      </c>
      <c r="E11" s="344">
        <v>129.89</v>
      </c>
      <c r="F11" s="50">
        <v>0.04117257359490549</v>
      </c>
      <c r="G11" s="186">
        <v>237.08999999999997</v>
      </c>
      <c r="H11" s="50">
        <v>0.04011614036334472</v>
      </c>
      <c r="I11" s="190"/>
      <c r="J11" s="191"/>
      <c r="K11" s="190"/>
      <c r="L11" s="191"/>
      <c r="M11" s="190"/>
      <c r="N11" s="191"/>
      <c r="O11" s="190"/>
      <c r="P11" s="191"/>
      <c r="Q11" s="190"/>
      <c r="R11" s="191"/>
      <c r="S11" s="190"/>
      <c r="T11" s="192"/>
    </row>
    <row r="12" spans="2:20" ht="16.5">
      <c r="B12" s="185" t="s">
        <v>53</v>
      </c>
      <c r="C12" s="344">
        <v>114.1</v>
      </c>
      <c r="D12" s="50">
        <v>0.04141079801983073</v>
      </c>
      <c r="E12" s="344">
        <v>0</v>
      </c>
      <c r="F12" s="50">
        <v>0</v>
      </c>
      <c r="G12" s="186">
        <v>114.1</v>
      </c>
      <c r="H12" s="50">
        <v>0.019305966575805106</v>
      </c>
      <c r="I12" s="190"/>
      <c r="J12" s="191"/>
      <c r="K12" s="190"/>
      <c r="L12" s="191"/>
      <c r="M12" s="190"/>
      <c r="N12" s="191"/>
      <c r="O12" s="190"/>
      <c r="P12" s="191"/>
      <c r="Q12" s="190"/>
      <c r="R12" s="191"/>
      <c r="S12" s="190"/>
      <c r="T12" s="192"/>
    </row>
    <row r="13" spans="2:20" ht="16.5">
      <c r="B13" s="185" t="s">
        <v>54</v>
      </c>
      <c r="C13" s="344">
        <v>0</v>
      </c>
      <c r="D13" s="50">
        <v>0</v>
      </c>
      <c r="E13" s="344">
        <v>67.17</v>
      </c>
      <c r="F13" s="50">
        <v>0.021291568006542475</v>
      </c>
      <c r="G13" s="186">
        <v>67.17</v>
      </c>
      <c r="H13" s="50">
        <v>0.011365309157728563</v>
      </c>
      <c r="I13" s="190"/>
      <c r="J13" s="191"/>
      <c r="K13" s="190"/>
      <c r="L13" s="191"/>
      <c r="M13" s="190"/>
      <c r="N13" s="191"/>
      <c r="O13" s="190"/>
      <c r="P13" s="191"/>
      <c r="Q13" s="190"/>
      <c r="R13" s="191"/>
      <c r="S13" s="190"/>
      <c r="T13" s="192"/>
    </row>
    <row r="14" spans="2:20" ht="16.5">
      <c r="B14" s="185" t="s">
        <v>55</v>
      </c>
      <c r="C14" s="344">
        <v>0</v>
      </c>
      <c r="D14" s="50">
        <v>0</v>
      </c>
      <c r="E14" s="344">
        <v>196.72</v>
      </c>
      <c r="F14" s="50">
        <v>0.062356368293092684</v>
      </c>
      <c r="G14" s="186">
        <v>196.72</v>
      </c>
      <c r="H14" s="50">
        <v>0.03328544912175618</v>
      </c>
      <c r="I14" s="190"/>
      <c r="J14" s="191"/>
      <c r="K14" s="190"/>
      <c r="L14" s="191"/>
      <c r="M14" s="190"/>
      <c r="N14" s="191"/>
      <c r="O14" s="190"/>
      <c r="P14" s="191"/>
      <c r="Q14" s="190"/>
      <c r="R14" s="191"/>
      <c r="S14" s="190"/>
      <c r="T14" s="192"/>
    </row>
    <row r="15" spans="2:20" ht="16.5">
      <c r="B15" s="185" t="s">
        <v>56</v>
      </c>
      <c r="C15" s="344">
        <v>0</v>
      </c>
      <c r="D15" s="50">
        <v>0</v>
      </c>
      <c r="E15" s="344">
        <v>45</v>
      </c>
      <c r="F15" s="50">
        <v>0.014264114341140558</v>
      </c>
      <c r="G15" s="186">
        <v>45</v>
      </c>
      <c r="H15" s="50">
        <v>0.007614097247250042</v>
      </c>
      <c r="I15" s="190"/>
      <c r="J15" s="191"/>
      <c r="K15" s="190"/>
      <c r="L15" s="191"/>
      <c r="M15" s="190"/>
      <c r="N15" s="191"/>
      <c r="O15" s="190"/>
      <c r="P15" s="191"/>
      <c r="Q15" s="190"/>
      <c r="R15" s="191"/>
      <c r="S15" s="190"/>
      <c r="T15" s="192"/>
    </row>
    <row r="16" spans="2:20" ht="16.5">
      <c r="B16" s="185" t="s">
        <v>140</v>
      </c>
      <c r="C16" s="345"/>
      <c r="D16" s="50">
        <v>0</v>
      </c>
      <c r="E16" s="345"/>
      <c r="F16" s="50">
        <v>0</v>
      </c>
      <c r="G16" s="186">
        <v>0</v>
      </c>
      <c r="H16" s="50">
        <v>0</v>
      </c>
      <c r="I16" s="190"/>
      <c r="J16" s="191"/>
      <c r="K16" s="190"/>
      <c r="L16" s="191"/>
      <c r="M16" s="190"/>
      <c r="N16" s="191"/>
      <c r="O16" s="190"/>
      <c r="P16" s="191"/>
      <c r="Q16" s="190"/>
      <c r="R16" s="191"/>
      <c r="S16" s="190"/>
      <c r="T16" s="192"/>
    </row>
    <row r="17" spans="2:20" ht="16.5">
      <c r="B17" s="185" t="s">
        <v>59</v>
      </c>
      <c r="C17" s="344">
        <v>0</v>
      </c>
      <c r="D17" s="50">
        <v>0</v>
      </c>
      <c r="E17" s="344">
        <v>48.67</v>
      </c>
      <c r="F17" s="50">
        <v>0.015427432110740245</v>
      </c>
      <c r="G17" s="186">
        <v>48.67</v>
      </c>
      <c r="H17" s="50">
        <v>0.008235069178303545</v>
      </c>
      <c r="I17" s="190"/>
      <c r="J17" s="191"/>
      <c r="K17" s="190"/>
      <c r="L17" s="191"/>
      <c r="M17" s="190"/>
      <c r="N17" s="191"/>
      <c r="O17" s="190"/>
      <c r="P17" s="191"/>
      <c r="Q17" s="190"/>
      <c r="R17" s="191"/>
      <c r="S17" s="190"/>
      <c r="T17" s="192"/>
    </row>
    <row r="18" spans="2:20" ht="16.5">
      <c r="B18" s="185" t="s">
        <v>60</v>
      </c>
      <c r="C18" s="344">
        <v>50</v>
      </c>
      <c r="D18" s="50">
        <v>0.018146712541555973</v>
      </c>
      <c r="E18" s="344">
        <v>200</v>
      </c>
      <c r="F18" s="50">
        <v>0.06339606373840248</v>
      </c>
      <c r="G18" s="186">
        <v>250</v>
      </c>
      <c r="H18" s="50">
        <v>0.042300540262500234</v>
      </c>
      <c r="I18" s="190"/>
      <c r="J18" s="191"/>
      <c r="K18" s="190"/>
      <c r="L18" s="191"/>
      <c r="M18" s="190"/>
      <c r="N18" s="191"/>
      <c r="O18" s="190"/>
      <c r="P18" s="191"/>
      <c r="Q18" s="190"/>
      <c r="R18" s="191"/>
      <c r="S18" s="190"/>
      <c r="T18" s="192"/>
    </row>
    <row r="19" spans="2:20" ht="16.5">
      <c r="B19" s="185" t="s">
        <v>61</v>
      </c>
      <c r="C19" s="345"/>
      <c r="D19" s="50">
        <v>0</v>
      </c>
      <c r="E19" s="345"/>
      <c r="F19" s="50">
        <v>0</v>
      </c>
      <c r="G19" s="186">
        <v>0</v>
      </c>
      <c r="H19" s="50">
        <v>0</v>
      </c>
      <c r="I19" s="190"/>
      <c r="J19" s="191"/>
      <c r="K19" s="190"/>
      <c r="L19" s="191"/>
      <c r="M19" s="190"/>
      <c r="N19" s="191"/>
      <c r="O19" s="190"/>
      <c r="P19" s="191"/>
      <c r="Q19" s="190"/>
      <c r="R19" s="191"/>
      <c r="S19" s="190"/>
      <c r="T19" s="192"/>
    </row>
    <row r="20" spans="2:20" ht="16.5">
      <c r="B20" s="185" t="s">
        <v>141</v>
      </c>
      <c r="C20" s="344">
        <v>0</v>
      </c>
      <c r="D20" s="50">
        <v>0</v>
      </c>
      <c r="E20" s="344">
        <v>5</v>
      </c>
      <c r="F20" s="50">
        <v>0.001584901593460062</v>
      </c>
      <c r="G20" s="186">
        <v>5</v>
      </c>
      <c r="H20" s="50">
        <v>0.0008460108052500046</v>
      </c>
      <c r="I20" s="190"/>
      <c r="J20" s="191"/>
      <c r="K20" s="190"/>
      <c r="L20" s="191"/>
      <c r="M20" s="190"/>
      <c r="N20" s="191"/>
      <c r="O20" s="190"/>
      <c r="P20" s="191"/>
      <c r="Q20" s="190"/>
      <c r="R20" s="191"/>
      <c r="S20" s="190"/>
      <c r="T20" s="192"/>
    </row>
    <row r="21" spans="2:20" ht="16.5">
      <c r="B21" s="185" t="s">
        <v>142</v>
      </c>
      <c r="C21" s="344">
        <v>0</v>
      </c>
      <c r="D21" s="50">
        <v>0</v>
      </c>
      <c r="E21" s="344">
        <v>685.14</v>
      </c>
      <c r="F21" s="50">
        <v>0.2171758955486454</v>
      </c>
      <c r="G21" s="186">
        <v>685.14</v>
      </c>
      <c r="H21" s="50">
        <v>0.11592716862179764</v>
      </c>
      <c r="I21" s="190"/>
      <c r="J21" s="191"/>
      <c r="K21" s="190"/>
      <c r="L21" s="191"/>
      <c r="M21" s="190"/>
      <c r="N21" s="191"/>
      <c r="O21" s="190"/>
      <c r="P21" s="191"/>
      <c r="Q21" s="190"/>
      <c r="R21" s="191"/>
      <c r="S21" s="190"/>
      <c r="T21" s="192"/>
    </row>
    <row r="22" spans="2:20" ht="16.5">
      <c r="B22" s="185" t="s">
        <v>64</v>
      </c>
      <c r="C22" s="345"/>
      <c r="D22" s="50">
        <v>0</v>
      </c>
      <c r="E22" s="345"/>
      <c r="F22" s="50">
        <v>0</v>
      </c>
      <c r="G22" s="186">
        <v>0</v>
      </c>
      <c r="H22" s="50">
        <v>0</v>
      </c>
      <c r="I22" s="190"/>
      <c r="J22" s="191"/>
      <c r="K22" s="190"/>
      <c r="L22" s="191"/>
      <c r="M22" s="190"/>
      <c r="N22" s="191"/>
      <c r="O22" s="190"/>
      <c r="P22" s="191"/>
      <c r="Q22" s="190"/>
      <c r="R22" s="191"/>
      <c r="S22" s="190"/>
      <c r="T22" s="192"/>
    </row>
    <row r="23" spans="2:20" ht="16.5">
      <c r="B23" s="185" t="s">
        <v>65</v>
      </c>
      <c r="C23" s="344">
        <v>0</v>
      </c>
      <c r="D23" s="50">
        <v>0</v>
      </c>
      <c r="E23" s="344">
        <v>100</v>
      </c>
      <c r="F23" s="50">
        <v>0.03169803186920124</v>
      </c>
      <c r="G23" s="186">
        <v>100</v>
      </c>
      <c r="H23" s="50">
        <v>0.016920216105000094</v>
      </c>
      <c r="I23" s="190"/>
      <c r="J23" s="191"/>
      <c r="K23" s="190"/>
      <c r="L23" s="191"/>
      <c r="M23" s="190"/>
      <c r="N23" s="191"/>
      <c r="O23" s="190"/>
      <c r="P23" s="191"/>
      <c r="Q23" s="190"/>
      <c r="R23" s="191"/>
      <c r="S23" s="190"/>
      <c r="T23" s="192"/>
    </row>
    <row r="24" spans="2:20" ht="16.5">
      <c r="B24" s="185" t="s">
        <v>66</v>
      </c>
      <c r="C24" s="344">
        <v>960.34</v>
      </c>
      <c r="D24" s="50">
        <v>0.34854027844315727</v>
      </c>
      <c r="E24" s="344">
        <v>0</v>
      </c>
      <c r="F24" s="50">
        <v>0</v>
      </c>
      <c r="G24" s="186">
        <v>960.34</v>
      </c>
      <c r="H24" s="50">
        <v>0.1624916033427579</v>
      </c>
      <c r="I24" s="190"/>
      <c r="J24" s="191"/>
      <c r="K24" s="190"/>
      <c r="L24" s="191"/>
      <c r="M24" s="190"/>
      <c r="N24" s="191"/>
      <c r="O24" s="190"/>
      <c r="P24" s="191"/>
      <c r="Q24" s="190"/>
      <c r="R24" s="191"/>
      <c r="S24" s="190"/>
      <c r="T24" s="192"/>
    </row>
    <row r="25" spans="2:20" ht="16.5">
      <c r="B25" s="185" t="s">
        <v>67</v>
      </c>
      <c r="C25" s="344">
        <v>0</v>
      </c>
      <c r="D25" s="50">
        <v>0</v>
      </c>
      <c r="E25" s="344">
        <v>181.33</v>
      </c>
      <c r="F25" s="50">
        <v>0.05747804118842262</v>
      </c>
      <c r="G25" s="186">
        <v>181.33</v>
      </c>
      <c r="H25" s="50">
        <v>0.03068142786319667</v>
      </c>
      <c r="I25" s="190"/>
      <c r="J25" s="191"/>
      <c r="K25" s="190"/>
      <c r="L25" s="191"/>
      <c r="M25" s="190"/>
      <c r="N25" s="191"/>
      <c r="O25" s="190"/>
      <c r="P25" s="191"/>
      <c r="Q25" s="190"/>
      <c r="R25" s="191"/>
      <c r="S25" s="190"/>
      <c r="T25" s="192"/>
    </row>
    <row r="26" spans="2:20" ht="16.5">
      <c r="B26" s="185" t="s">
        <v>68</v>
      </c>
      <c r="C26" s="344">
        <v>200</v>
      </c>
      <c r="D26" s="50">
        <v>0.07258685016622389</v>
      </c>
      <c r="E26" s="344">
        <v>100</v>
      </c>
      <c r="F26" s="50">
        <v>0.03169803186920124</v>
      </c>
      <c r="G26" s="186">
        <v>300</v>
      </c>
      <c r="H26" s="50">
        <v>0.05076064831500028</v>
      </c>
      <c r="I26" s="190"/>
      <c r="J26" s="191"/>
      <c r="K26" s="190"/>
      <c r="L26" s="191"/>
      <c r="M26" s="190"/>
      <c r="N26" s="191"/>
      <c r="O26" s="190"/>
      <c r="P26" s="191"/>
      <c r="Q26" s="190"/>
      <c r="R26" s="191"/>
      <c r="S26" s="190"/>
      <c r="T26" s="192"/>
    </row>
    <row r="27" spans="2:20" ht="16.5">
      <c r="B27" s="185" t="s">
        <v>69</v>
      </c>
      <c r="C27" s="344">
        <v>127.68</v>
      </c>
      <c r="D27" s="50">
        <v>0.04633944514611733</v>
      </c>
      <c r="E27" s="344">
        <v>0</v>
      </c>
      <c r="F27" s="50">
        <v>0</v>
      </c>
      <c r="G27" s="186">
        <v>127.68</v>
      </c>
      <c r="H27" s="50">
        <v>0.02160373192286412</v>
      </c>
      <c r="I27" s="190"/>
      <c r="J27" s="191"/>
      <c r="K27" s="190"/>
      <c r="L27" s="191"/>
      <c r="M27" s="190"/>
      <c r="N27" s="191"/>
      <c r="O27" s="190"/>
      <c r="P27" s="191"/>
      <c r="Q27" s="190"/>
      <c r="R27" s="191"/>
      <c r="S27" s="190"/>
      <c r="T27" s="192"/>
    </row>
    <row r="28" spans="2:20" ht="28.5">
      <c r="B28" s="193" t="s">
        <v>143</v>
      </c>
      <c r="C28" s="344">
        <v>0</v>
      </c>
      <c r="D28" s="50">
        <v>0</v>
      </c>
      <c r="E28" s="344">
        <v>63</v>
      </c>
      <c r="F28" s="50">
        <v>0.019969760077596783</v>
      </c>
      <c r="G28" s="186">
        <v>63</v>
      </c>
      <c r="H28" s="50">
        <v>0.010659736146150059</v>
      </c>
      <c r="I28" s="190"/>
      <c r="J28" s="191"/>
      <c r="K28" s="190"/>
      <c r="L28" s="191"/>
      <c r="M28" s="190"/>
      <c r="N28" s="191"/>
      <c r="O28" s="190"/>
      <c r="P28" s="191"/>
      <c r="Q28" s="190"/>
      <c r="R28" s="191"/>
      <c r="S28" s="190"/>
      <c r="T28" s="192"/>
    </row>
    <row r="29" spans="2:20" ht="16.5">
      <c r="B29" s="185" t="s">
        <v>144</v>
      </c>
      <c r="C29" s="344">
        <v>750</v>
      </c>
      <c r="D29" s="50">
        <v>0.2722006881233396</v>
      </c>
      <c r="E29" s="344">
        <v>750</v>
      </c>
      <c r="F29" s="50">
        <v>0.2377352390190093</v>
      </c>
      <c r="G29" s="186">
        <v>1500</v>
      </c>
      <c r="H29" s="50">
        <v>0.2538032415750014</v>
      </c>
      <c r="I29" s="190"/>
      <c r="J29" s="191"/>
      <c r="K29" s="190"/>
      <c r="L29" s="191"/>
      <c r="M29" s="190"/>
      <c r="N29" s="191"/>
      <c r="O29" s="190"/>
      <c r="P29" s="191"/>
      <c r="Q29" s="190"/>
      <c r="R29" s="191"/>
      <c r="S29" s="190"/>
      <c r="T29" s="192"/>
    </row>
    <row r="30" spans="2:20" ht="22.9" customHeight="1">
      <c r="B30" s="185" t="s">
        <v>72</v>
      </c>
      <c r="C30" s="344">
        <v>267</v>
      </c>
      <c r="D30" s="50">
        <v>0.0969034449719089</v>
      </c>
      <c r="E30" s="344">
        <v>0</v>
      </c>
      <c r="F30" s="50">
        <v>0</v>
      </c>
      <c r="G30" s="186">
        <v>267</v>
      </c>
      <c r="H30" s="50">
        <v>0.04517697700035025</v>
      </c>
      <c r="I30" s="190"/>
      <c r="J30" s="191"/>
      <c r="K30" s="190"/>
      <c r="L30" s="191"/>
      <c r="M30" s="190"/>
      <c r="N30" s="191"/>
      <c r="O30" s="190"/>
      <c r="P30" s="191"/>
      <c r="Q30" s="190"/>
      <c r="R30" s="191"/>
      <c r="S30" s="190"/>
      <c r="T30" s="192"/>
    </row>
    <row r="31" spans="2:20" ht="16.5">
      <c r="B31" s="185" t="s">
        <v>73</v>
      </c>
      <c r="C31" s="344">
        <v>149</v>
      </c>
      <c r="D31" s="50">
        <v>0.0540772033738368</v>
      </c>
      <c r="E31" s="344">
        <v>324.85</v>
      </c>
      <c r="F31" s="50">
        <v>0.10297105652710024</v>
      </c>
      <c r="G31" s="186">
        <v>473.85</v>
      </c>
      <c r="H31" s="50">
        <v>0.08017644401354294</v>
      </c>
      <c r="I31" s="190"/>
      <c r="J31" s="191"/>
      <c r="K31" s="190"/>
      <c r="L31" s="191"/>
      <c r="M31" s="190"/>
      <c r="N31" s="191"/>
      <c r="O31" s="190"/>
      <c r="P31" s="191"/>
      <c r="Q31" s="190"/>
      <c r="R31" s="191"/>
      <c r="S31" s="190"/>
      <c r="T31" s="192"/>
    </row>
    <row r="32" spans="2:20" ht="16.5">
      <c r="B32" s="194" t="s">
        <v>162</v>
      </c>
      <c r="C32" s="195"/>
      <c r="D32" s="192"/>
      <c r="E32" s="196"/>
      <c r="F32" s="192"/>
      <c r="G32" s="190"/>
      <c r="H32" s="191"/>
      <c r="I32" s="190"/>
      <c r="J32" s="191"/>
      <c r="K32" s="190"/>
      <c r="L32" s="191"/>
      <c r="M32" s="190"/>
      <c r="N32" s="191"/>
      <c r="O32" s="190"/>
      <c r="P32" s="191"/>
      <c r="Q32" s="190"/>
      <c r="R32" s="191"/>
      <c r="S32" s="190"/>
      <c r="T32" s="192"/>
    </row>
    <row r="33" spans="3:20" ht="15.75">
      <c r="C33" s="101"/>
      <c r="D33" s="102"/>
      <c r="E33" s="103"/>
      <c r="F33" s="102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</row>
  </sheetData>
  <mergeCells count="11">
    <mergeCell ref="H5:H6"/>
    <mergeCell ref="B3:B6"/>
    <mergeCell ref="C3:F3"/>
    <mergeCell ref="G3:H4"/>
    <mergeCell ref="C4:D4"/>
    <mergeCell ref="G5:G6"/>
    <mergeCell ref="E4:F4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INEC Paola Guerra</cp:lastModifiedBy>
  <dcterms:created xsi:type="dcterms:W3CDTF">2021-01-22T14:33:21Z</dcterms:created>
  <dcterms:modified xsi:type="dcterms:W3CDTF">2023-06-12T15:57:01Z</dcterms:modified>
  <cp:category/>
  <cp:version/>
  <cp:contentType/>
  <cp:contentStatus/>
</cp:coreProperties>
</file>