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respaldos\wmonteros\Año 2024\GIRS 2023\"/>
    </mc:Choice>
  </mc:AlternateContent>
  <bookViews>
    <workbookView xWindow="0" yWindow="0" windowWidth="16815" windowHeight="7755"/>
  </bookViews>
  <sheets>
    <sheet name="Contenido" sheetId="12" r:id="rId1"/>
    <sheet name="Indicador 1" sheetId="1" r:id="rId2"/>
    <sheet name="Indicador 2" sheetId="2" r:id="rId3"/>
    <sheet name="Indicador 3" sheetId="3" r:id="rId4"/>
    <sheet name="Indicador 4" sheetId="4" r:id="rId5"/>
    <sheet name="Indicador 5" sheetId="5" r:id="rId6"/>
    <sheet name="Indicador 6" sheetId="6" r:id="rId7"/>
    <sheet name="Indicador 7" sheetId="7" r:id="rId8"/>
    <sheet name="Indicador 8" sheetId="8" r:id="rId9"/>
    <sheet name="Indicador 9" sheetId="9" r:id="rId10"/>
    <sheet name="Indicador 10" sheetId="10" r:id="rId11"/>
    <sheet name="Indicador 11" sheetId="11" r:id="rId12"/>
    <sheet name="Indicador 12" sheetId="13" r:id="rId13"/>
  </sheets>
  <definedNames>
    <definedName name="_xlnm._FilterDatabase" localSheetId="1" hidden="1">'Indicador 1'!$B$10:$M$41</definedName>
    <definedName name="_xlnm._FilterDatabase" localSheetId="12" hidden="1">'Indicador 12'!$B$10:$O$41</definedName>
    <definedName name="_xlnm._FilterDatabase" localSheetId="2" hidden="1">'Indicador 2'!$B$9:$G$9</definedName>
    <definedName name="_xlnm._FilterDatabase" localSheetId="3" hidden="1">'Indicador 3'!$B$10:$G$41</definedName>
    <definedName name="_xlnm._FilterDatabase" localSheetId="4" hidden="1">'Indicador 4'!$B$10:$M$41</definedName>
    <definedName name="_xlnm._FilterDatabase" localSheetId="5" hidden="1">'Indicador 5'!$B$10:$I$41</definedName>
    <definedName name="_xlnm._FilterDatabase" localSheetId="6" hidden="1">'Indicador 6'!$B$10:$G$41</definedName>
    <definedName name="_xlnm._FilterDatabase" localSheetId="7" hidden="1">'Indicador 7'!$B$10:$K$41</definedName>
    <definedName name="_xlnm._FilterDatabase" localSheetId="8" hidden="1">'Indicador 8'!$B$9:$J$9</definedName>
    <definedName name="_xlnm._FilterDatabase" localSheetId="9" hidden="1">'Indicador 9'!$B$10:$L$41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8" l="1"/>
</calcChain>
</file>

<file path=xl/sharedStrings.xml><?xml version="1.0" encoding="utf-8"?>
<sst xmlns="http://schemas.openxmlformats.org/spreadsheetml/2006/main" count="1038" uniqueCount="124">
  <si>
    <t>Porcentaje de GAD´s Municipales que cuentan con un Modelo de Gestión</t>
  </si>
  <si>
    <t>Regiones Naturales</t>
  </si>
  <si>
    <t>Nacional</t>
  </si>
  <si>
    <t>Región Sierra</t>
  </si>
  <si>
    <t>Región Costa</t>
  </si>
  <si>
    <t>Región Amazónica</t>
  </si>
  <si>
    <t>Región Insular</t>
  </si>
  <si>
    <t>Azuay</t>
  </si>
  <si>
    <t>Boívar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</si>
  <si>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</si>
  <si>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</si>
  <si>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</si>
  <si>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</si>
  <si>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</si>
  <si>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</si>
  <si>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</si>
  <si>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</si>
  <si>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</si>
  <si>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</si>
  <si>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</si>
  <si>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</si>
  <si>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</si>
  <si>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</si>
  <si>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</si>
  <si>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</si>
  <si>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</si>
  <si>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</si>
  <si>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</si>
  <si>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</si>
  <si>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</si>
  <si>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</si>
  <si>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>Modelo de Gestión</t>
  </si>
  <si>
    <t>Cobertura de Servicio de Barrido (Municipios que si constan con calles susceptibles a ser barridas)</t>
  </si>
  <si>
    <t>Cobertura de Servicio de Barrido</t>
  </si>
  <si>
    <t>Regiones y Provincias</t>
  </si>
  <si>
    <t>Municipios con Separación en la Fuente</t>
  </si>
  <si>
    <t>Si</t>
  </si>
  <si>
    <t>No</t>
  </si>
  <si>
    <t>Residuos Sólidos Recolectados al día</t>
  </si>
  <si>
    <t>Botadero</t>
  </si>
  <si>
    <t>Celda Emergente</t>
  </si>
  <si>
    <t>Relleno Sanitario</t>
  </si>
  <si>
    <t>Disposición Final de los Residuos Sólidos</t>
  </si>
  <si>
    <t>Manejo Final de Desechos Peligrosos Generados de Establecimientos de Salud</t>
  </si>
  <si>
    <t>Celda Exclusiva</t>
  </si>
  <si>
    <t>Autoclave</t>
  </si>
  <si>
    <t>Incineración</t>
  </si>
  <si>
    <t>No cuenta con sistema de tratamiento y/o disposición final Desechos Peligrosos Sanitarios</t>
  </si>
  <si>
    <t>Subsidio de la Gestión Integral de Residuos Sólidos</t>
  </si>
  <si>
    <t>Proporción de Residuos Sólidos Recuperados</t>
  </si>
  <si>
    <t>Producción Per Cápita de Desechos Sólidos (Urbano)</t>
  </si>
  <si>
    <t>Municipios</t>
  </si>
  <si>
    <t>Costo de Gestión Mensual por Tonelada de Basura</t>
  </si>
  <si>
    <t>Absoluto</t>
  </si>
  <si>
    <t xml:space="preserve"> Indicadores de Gestión Integral de Residuos Sólidos</t>
  </si>
  <si>
    <t xml:space="preserve">Nacional </t>
  </si>
  <si>
    <t>Provincial</t>
  </si>
  <si>
    <t>Regional</t>
  </si>
  <si>
    <t>Indicador 1</t>
  </si>
  <si>
    <t>x</t>
  </si>
  <si>
    <t>Indicador 2</t>
  </si>
  <si>
    <t>Indicador 3</t>
  </si>
  <si>
    <t>Proporción de GADs Municipales que ha iniciado o mantienen Procesos de Separación en la Fuente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</si>
  <si>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</si>
  <si>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</si>
  <si>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</si>
  <si>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</si>
  <si>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</si>
  <si>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</si>
  <si>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</si>
  <si>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>Indicador 11</t>
  </si>
  <si>
    <t xml:space="preserve">            Cantidad de Residuos Sólidos recolectada es la agregación de la Diferenciada y No Diferenciada. </t>
  </si>
  <si>
    <t>Provincias</t>
  </si>
  <si>
    <t>Municipios con Gestión Directa</t>
  </si>
  <si>
    <t>Municipios con Empresa Municipal</t>
  </si>
  <si>
    <t>Municipios con Mancomunidad</t>
  </si>
  <si>
    <t>Municipios con Empresa Pública Mancomunada</t>
  </si>
  <si>
    <t>Proporción de GADs Municipales que han Iniciado o Mantienen Procesos de Separación en la Fuente</t>
  </si>
  <si>
    <t>Residuos Sólidos Recolectados (Toneladas/día)</t>
  </si>
  <si>
    <t xml:space="preserve">            * Diferenciada es la sumatoria de los Residuos orgánicos e inórganicos recolectados. El relativo es el porcentual de orgánico e inorgánico recolectado.</t>
  </si>
  <si>
    <t xml:space="preserve">            ** No Diferenciada es la diferencia entre Residuos Sólidos recolectados y Diferenciada.</t>
  </si>
  <si>
    <t>Para la Disposición final de los residuos sólidos el municipio cuenta con (sitio principal):</t>
  </si>
  <si>
    <t>Relativo</t>
  </si>
  <si>
    <t>*Porcentaje de Subsidio Gestión Integral de Residuos Sólidos</t>
  </si>
  <si>
    <t xml:space="preserve">            * El Porcentaje del Subsidio resulta de la diferencia entre el Ingreso mensual y los Costos de la Gestión Integral de los Residuos Sólidos.</t>
  </si>
  <si>
    <t>% Recuperación</t>
  </si>
  <si>
    <t>Producción Per Cápita en la Zona Urbana 
(kg/hab/día)</t>
  </si>
  <si>
    <t>Toneladas recolectadas al mes</t>
  </si>
  <si>
    <t>Municipios con Gestión Combinada</t>
  </si>
  <si>
    <t>Bolívar</t>
  </si>
  <si>
    <t>Cantidad de residuos sólidos depositados en el sitio de Disposición Final, según sitio de disposición final</t>
  </si>
  <si>
    <t>Indicador 12</t>
  </si>
  <si>
    <t>Vías Barridas
TOTAL (Km)</t>
  </si>
  <si>
    <t>Longitud de Calles susceptibles a ser barridas
TOTAL (Km)</t>
  </si>
  <si>
    <t xml:space="preserve">Cantidad de residuos orgánicos recolectados
(toneladas/día)     </t>
  </si>
  <si>
    <t>Cantidad de residuos inorgánicos recolectados
(toneladas/día)</t>
  </si>
  <si>
    <t>Diferenciada *
(toneladas/día)</t>
  </si>
  <si>
    <t>No Diferenciada**
(toneladas/día)</t>
  </si>
  <si>
    <t>Cantidad de residuos sólidos recolectados
(toneladas/día)</t>
  </si>
  <si>
    <t>Costo Total por Gestión Integral de Residuos Sólidos
(USD/mes)</t>
  </si>
  <si>
    <t>Ingresos mensuales por concepto de Tasa/Tarifa u Otros ingresos de la GIRS
(USD/mes)</t>
  </si>
  <si>
    <t>Valor Subsidiado de la Gestión Integral de Residuos Sólidos
(USD/mes)</t>
  </si>
  <si>
    <t>Cantidad de Residuos Orgánicos Tratados en la Zona Urbana 
(Tonelada/mes)</t>
  </si>
  <si>
    <t>Cantidad de Residuos Orgánicos Tratados en la Zona Rural
(Tonelada/mes)</t>
  </si>
  <si>
    <t>Cantidad Total de Residuos Orgánicos Tratados
(Tonelada/mes)</t>
  </si>
  <si>
    <t>Residuos Inorgánicos Recuperados 
(Tonelada/mes)</t>
  </si>
  <si>
    <t>Cantidad de Residuos Sólidos Recolectados
(Tonelada/mes)</t>
  </si>
  <si>
    <t>Cantidad de residuos sólidos depositados en Relleno Sanitario
(Toneladas/día)</t>
  </si>
  <si>
    <t>Cantidad de residuos sólidos depositados en Celda Emergente
(Toneladas/día)</t>
  </si>
  <si>
    <t>Cantidad de residuos sólidos depositados en Botadero
(Toneladas/día)</t>
  </si>
  <si>
    <t>Cantidad Total de residuos sólidos depositados en el sitio de Disposición Final
(Toneladas/día)</t>
  </si>
  <si>
    <t>Cantidad de residuos sólidos depositados en el sitio de Disposición Final, según sitio (principal) de disposición final</t>
  </si>
  <si>
    <t>Proporción de Residuos Sólidos Recuperados por los Gads Municipales en las Fases de la Gestión de Residuos Sólidos</t>
  </si>
  <si>
    <t>Costo munsual de Residuos Sólidos 
(USD/mes)</t>
  </si>
  <si>
    <t>Recolección Diferenciada de Desechos en Establecimientos de Salud</t>
  </si>
  <si>
    <t xml:space="preserve">Municipios con Recolección Diferenciada de Desechos Sanitarios </t>
  </si>
  <si>
    <t>Costo Mensual de Residuos Sólidos (USD/mes)</t>
  </si>
  <si>
    <t>Costo Mensual de Residuos Sólidos</t>
  </si>
  <si>
    <t>Costo Tonelada de Residuos Sólidos (USD/ton)</t>
  </si>
  <si>
    <r>
      <t xml:space="preserve">Elaborado por: </t>
    </r>
    <r>
      <rPr>
        <i/>
        <sz val="8"/>
        <rFont val="Century Gothic"/>
        <family val="2"/>
      </rPr>
      <t>Wilson Monteros-Instituto Nacional de Estadística y Censos (INEC)</t>
    </r>
  </si>
  <si>
    <t xml:space="preserve">Nota : Los Gads de Gualaceo, Pedro Carbo, Urdaneta, Gualaquiza, Pablo Sexto, Paquisha y Santo Domingo no han definido las calles susceptibles a ser barridas.  
</t>
  </si>
  <si>
    <t xml:space="preserve">            * Los GADs Municipales de : Cuenca, Echeandía, Azogues, Biblían, Latacunga, Pujilí, Machala, Arenillas,  Balsas, El Guabo, Marcabelí, Eloy Alfaro, Daule, Cotacachi, Otavalo, Paján, Quito, Olmedo, Morona, Mera, Pedro Moncayo, Rumiñahui, Ambato, Isabela, Santa Cruz y Santa Elena no son subsidiarios.</t>
  </si>
  <si>
    <t>.</t>
  </si>
  <si>
    <t>Fuente: AME-INEC. 2023, Registro de Gestión de Residuos Sólidos.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</si>
</sst>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##0"/>
    <numFmt numFmtId="165" formatCode="0.0%"/>
    <numFmt numFmtId="166" formatCode="####.0"/>
    <numFmt numFmtId="167" formatCode="0.0"/>
    <numFmt numFmtId="168" formatCode="####"/>
    <numFmt numFmtId="169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i/>
      <sz val="11"/>
      <color rgb="FF595959"/>
      <name val="Century Gothic"/>
      <family val="2"/>
    </font>
    <font>
      <sz val="11"/>
      <color theme="1" tint="0.34998626667073579"/>
      <name val="Century Gothic"/>
      <family val="2"/>
    </font>
    <font>
      <b/>
      <i/>
      <sz val="16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b/>
      <i/>
      <sz val="11"/>
      <color theme="1" tint="0.34998626667073579"/>
      <name val="Century Gothic"/>
      <family val="2"/>
    </font>
    <font>
      <i/>
      <u/>
      <sz val="11"/>
      <color theme="1" tint="0.34998626667073579"/>
      <name val="Century Gothic"/>
      <family val="2"/>
    </font>
    <font>
      <i/>
      <sz val="11"/>
      <color theme="1" tint="0.3499862666707357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sz val="12"/>
      <color rgb="FF595959"/>
      <name val="Century Gothic"/>
      <family val="2"/>
    </font>
    <font>
      <i/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i/>
      <sz val="8"/>
      <name val="Century Gothic"/>
      <family val="2"/>
    </font>
    <font>
      <b/>
      <i/>
      <sz val="9"/>
      <color theme="1" tint="0.34998626667073579"/>
      <name val="Century Gothic"/>
      <family val="2"/>
    </font>
    <font>
      <b/>
      <i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6" fillId="0" borderId="0" xfId="0" applyFont="1"/>
    <xf numFmtId="0" fontId="8" fillId="2" borderId="0" xfId="18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11" fillId="0" borderId="1" xfId="19" applyFont="1" applyBorder="1" applyAlignment="1" applyProtection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1" xfId="19" applyFont="1" applyBorder="1" applyAlignment="1" applyProtection="1">
      <alignment horizontal="left" vertical="center" wrapText="1"/>
    </xf>
    <xf numFmtId="0" fontId="11" fillId="0" borderId="1" xfId="19" applyFont="1" applyBorder="1" applyAlignment="1" applyProtection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3" xfId="2" applyFont="1" applyBorder="1" applyAlignment="1">
      <alignment horizontal="left" vertical="center" wrapText="1"/>
    </xf>
    <xf numFmtId="165" fontId="12" fillId="0" borderId="3" xfId="1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left" vertical="center" wrapText="1"/>
    </xf>
    <xf numFmtId="165" fontId="12" fillId="0" borderId="4" xfId="1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2" fillId="0" borderId="3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17" fillId="4" borderId="1" xfId="3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center" vertical="center" wrapText="1"/>
    </xf>
    <xf numFmtId="0" fontId="12" fillId="0" borderId="3" xfId="4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164" fontId="12" fillId="0" borderId="3" xfId="4" applyNumberFormat="1" applyFont="1" applyBorder="1" applyAlignment="1">
      <alignment horizontal="center" vertical="center"/>
    </xf>
    <xf numFmtId="164" fontId="12" fillId="0" borderId="4" xfId="4" applyNumberFormat="1" applyFont="1" applyBorder="1" applyAlignment="1">
      <alignment horizontal="center" vertical="center"/>
    </xf>
    <xf numFmtId="0" fontId="18" fillId="0" borderId="0" xfId="0" applyFont="1"/>
    <xf numFmtId="0" fontId="6" fillId="0" borderId="0" xfId="0" applyFont="1" applyAlignment="1">
      <alignment horizontal="center" vertical="center"/>
    </xf>
    <xf numFmtId="0" fontId="12" fillId="0" borderId="3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12" fillId="0" borderId="3" xfId="7" applyNumberFormat="1" applyFont="1" applyBorder="1" applyAlignment="1">
      <alignment horizontal="center" vertical="center"/>
    </xf>
    <xf numFmtId="164" fontId="12" fillId="0" borderId="4" xfId="7" applyNumberFormat="1" applyFont="1" applyBorder="1" applyAlignment="1">
      <alignment horizontal="center" vertical="center"/>
    </xf>
    <xf numFmtId="0" fontId="12" fillId="0" borderId="3" xfId="7" applyFont="1" applyBorder="1" applyAlignment="1">
      <alignment horizontal="left" vertical="center" wrapText="1"/>
    </xf>
    <xf numFmtId="0" fontId="12" fillId="0" borderId="4" xfId="7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12" fillId="0" borderId="3" xfId="9" applyFont="1" applyBorder="1" applyAlignment="1">
      <alignment horizontal="left" vertical="center" wrapText="1"/>
    </xf>
    <xf numFmtId="0" fontId="12" fillId="0" borderId="4" xfId="9" applyFont="1" applyBorder="1" applyAlignment="1">
      <alignment horizontal="left" vertical="center" wrapText="1"/>
    </xf>
    <xf numFmtId="164" fontId="12" fillId="0" borderId="3" xfId="9" applyNumberFormat="1" applyFont="1" applyBorder="1" applyAlignment="1">
      <alignment horizontal="center" vertical="center"/>
    </xf>
    <xf numFmtId="164" fontId="12" fillId="0" borderId="4" xfId="9" applyNumberFormat="1" applyFont="1" applyBorder="1" applyAlignment="1">
      <alignment horizontal="center" vertical="center"/>
    </xf>
    <xf numFmtId="0" fontId="12" fillId="0" borderId="3" xfId="10" applyFont="1" applyBorder="1" applyAlignment="1">
      <alignment horizontal="left" vertical="center" wrapText="1"/>
    </xf>
    <xf numFmtId="164" fontId="12" fillId="0" borderId="3" xfId="10" applyNumberFormat="1" applyFont="1" applyBorder="1" applyAlignment="1">
      <alignment horizontal="center" vertical="center"/>
    </xf>
    <xf numFmtId="0" fontId="12" fillId="0" borderId="4" xfId="10" applyFont="1" applyBorder="1" applyAlignment="1">
      <alignment horizontal="left" vertical="center" wrapText="1"/>
    </xf>
    <xf numFmtId="164" fontId="12" fillId="0" borderId="4" xfId="1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0" fontId="17" fillId="4" borderId="2" xfId="11" applyFont="1" applyFill="1" applyBorder="1" applyAlignment="1">
      <alignment horizontal="center" vertical="center" wrapText="1"/>
    </xf>
    <xf numFmtId="0" fontId="12" fillId="0" borderId="3" xfId="11" applyFont="1" applyBorder="1" applyAlignment="1">
      <alignment horizontal="left" vertical="center" wrapText="1"/>
    </xf>
    <xf numFmtId="164" fontId="12" fillId="0" borderId="3" xfId="11" applyNumberFormat="1" applyFont="1" applyBorder="1" applyAlignment="1">
      <alignment horizontal="center" vertical="center"/>
    </xf>
    <xf numFmtId="0" fontId="12" fillId="0" borderId="4" xfId="11" applyFont="1" applyBorder="1" applyAlignment="1">
      <alignment horizontal="left" vertical="center" wrapText="1"/>
    </xf>
    <xf numFmtId="164" fontId="12" fillId="0" borderId="4" xfId="11" applyNumberFormat="1" applyFont="1" applyBorder="1" applyAlignment="1">
      <alignment horizontal="center" vertical="center"/>
    </xf>
    <xf numFmtId="2" fontId="14" fillId="3" borderId="5" xfId="21" applyNumberFormat="1" applyFont="1" applyFill="1" applyBorder="1" applyAlignment="1">
      <alignment horizontal="center" vertical="center" wrapText="1"/>
    </xf>
    <xf numFmtId="2" fontId="14" fillId="3" borderId="1" xfId="21" applyNumberFormat="1" applyFont="1" applyFill="1" applyBorder="1" applyAlignment="1">
      <alignment horizontal="center" vertical="center" wrapText="1"/>
    </xf>
    <xf numFmtId="0" fontId="14" fillId="3" borderId="1" xfId="21" applyFont="1" applyFill="1" applyBorder="1" applyAlignment="1">
      <alignment horizontal="center" vertical="center" wrapText="1"/>
    </xf>
    <xf numFmtId="0" fontId="5" fillId="2" borderId="0" xfId="0" applyFont="1" applyFill="1"/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16" applyFont="1" applyBorder="1" applyAlignment="1">
      <alignment horizontal="left" vertical="center" wrapText="1"/>
    </xf>
    <xf numFmtId="164" fontId="12" fillId="0" borderId="3" xfId="16" applyNumberFormat="1" applyFont="1" applyBorder="1" applyAlignment="1">
      <alignment horizontal="center" vertical="center"/>
    </xf>
    <xf numFmtId="0" fontId="12" fillId="0" borderId="4" xfId="16" applyFont="1" applyBorder="1" applyAlignment="1">
      <alignment horizontal="left" vertical="center" wrapText="1"/>
    </xf>
    <xf numFmtId="164" fontId="12" fillId="0" borderId="4" xfId="16" applyNumberFormat="1" applyFont="1" applyBorder="1" applyAlignment="1">
      <alignment horizontal="center" vertical="center"/>
    </xf>
    <xf numFmtId="0" fontId="17" fillId="4" borderId="1" xfId="16" applyFont="1" applyFill="1" applyBorder="1" applyAlignment="1">
      <alignment horizontal="center" vertical="center"/>
    </xf>
    <xf numFmtId="0" fontId="17" fillId="4" borderId="1" xfId="16" applyFont="1" applyFill="1" applyBorder="1" applyAlignment="1">
      <alignment horizontal="center" vertical="center" wrapText="1"/>
    </xf>
    <xf numFmtId="0" fontId="17" fillId="4" borderId="2" xfId="16" applyFont="1" applyFill="1" applyBorder="1" applyAlignment="1">
      <alignment horizontal="center" vertical="center" wrapText="1"/>
    </xf>
    <xf numFmtId="0" fontId="17" fillId="4" borderId="1" xfId="17" applyFont="1" applyFill="1" applyBorder="1" applyAlignment="1">
      <alignment horizontal="center" vertical="center"/>
    </xf>
    <xf numFmtId="0" fontId="17" fillId="4" borderId="1" xfId="17" applyFont="1" applyFill="1" applyBorder="1" applyAlignment="1">
      <alignment horizontal="center" vertical="center" wrapText="1"/>
    </xf>
    <xf numFmtId="0" fontId="12" fillId="0" borderId="3" xfId="14" applyFont="1" applyBorder="1" applyAlignment="1">
      <alignment horizontal="left" vertical="center" wrapText="1"/>
    </xf>
    <xf numFmtId="166" fontId="12" fillId="0" borderId="3" xfId="14" applyNumberFormat="1" applyFont="1" applyBorder="1" applyAlignment="1">
      <alignment horizontal="center" vertical="center"/>
    </xf>
    <xf numFmtId="164" fontId="12" fillId="0" borderId="3" xfId="14" applyNumberFormat="1" applyFont="1" applyBorder="1" applyAlignment="1">
      <alignment horizontal="center" vertical="center"/>
    </xf>
    <xf numFmtId="0" fontId="12" fillId="0" borderId="4" xfId="14" applyFont="1" applyBorder="1" applyAlignment="1">
      <alignment horizontal="left" vertical="center" wrapText="1"/>
    </xf>
    <xf numFmtId="164" fontId="12" fillId="0" borderId="4" xfId="14" applyNumberFormat="1" applyFont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165" fontId="10" fillId="0" borderId="3" xfId="1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 wrapText="1"/>
    </xf>
    <xf numFmtId="165" fontId="10" fillId="0" borderId="2" xfId="1" applyNumberFormat="1" applyFont="1" applyBorder="1" applyAlignment="1">
      <alignment horizontal="center" vertical="center"/>
    </xf>
    <xf numFmtId="164" fontId="10" fillId="0" borderId="3" xfId="4" applyNumberFormat="1" applyFont="1" applyBorder="1" applyAlignment="1">
      <alignment horizontal="center" vertical="center"/>
    </xf>
    <xf numFmtId="164" fontId="10" fillId="0" borderId="2" xfId="4" applyNumberFormat="1" applyFont="1" applyBorder="1" applyAlignment="1">
      <alignment horizontal="center" vertical="center"/>
    </xf>
    <xf numFmtId="164" fontId="10" fillId="0" borderId="3" xfId="7" applyNumberFormat="1" applyFont="1" applyBorder="1" applyAlignment="1">
      <alignment horizontal="center" vertical="center"/>
    </xf>
    <xf numFmtId="164" fontId="10" fillId="0" borderId="2" xfId="7" applyNumberFormat="1" applyFont="1" applyBorder="1" applyAlignment="1">
      <alignment horizontal="center" vertical="center"/>
    </xf>
    <xf numFmtId="164" fontId="10" fillId="0" borderId="3" xfId="9" applyNumberFormat="1" applyFont="1" applyBorder="1" applyAlignment="1">
      <alignment horizontal="center" vertical="center"/>
    </xf>
    <xf numFmtId="164" fontId="10" fillId="0" borderId="2" xfId="9" applyNumberFormat="1" applyFont="1" applyBorder="1" applyAlignment="1">
      <alignment horizontal="center" vertical="center"/>
    </xf>
    <xf numFmtId="164" fontId="10" fillId="0" borderId="3" xfId="10" applyNumberFormat="1" applyFont="1" applyBorder="1" applyAlignment="1">
      <alignment horizontal="center" vertical="center"/>
    </xf>
    <xf numFmtId="164" fontId="10" fillId="0" borderId="2" xfId="10" applyNumberFormat="1" applyFont="1" applyBorder="1" applyAlignment="1">
      <alignment horizontal="center" vertical="center"/>
    </xf>
    <xf numFmtId="164" fontId="10" fillId="0" borderId="3" xfId="11" applyNumberFormat="1" applyFont="1" applyBorder="1" applyAlignment="1">
      <alignment horizontal="center" vertical="center"/>
    </xf>
    <xf numFmtId="164" fontId="10" fillId="0" borderId="2" xfId="11" applyNumberFormat="1" applyFont="1" applyBorder="1" applyAlignment="1">
      <alignment horizontal="center" vertical="center"/>
    </xf>
    <xf numFmtId="166" fontId="10" fillId="0" borderId="3" xfId="14" applyNumberFormat="1" applyFont="1" applyBorder="1" applyAlignment="1">
      <alignment horizontal="center" vertical="center"/>
    </xf>
    <xf numFmtId="164" fontId="10" fillId="0" borderId="3" xfId="14" applyNumberFormat="1" applyFont="1" applyBorder="1" applyAlignment="1">
      <alignment horizontal="center" vertical="center"/>
    </xf>
    <xf numFmtId="0" fontId="14" fillId="3" borderId="5" xfId="21" applyFont="1" applyFill="1" applyBorder="1" applyAlignment="1">
      <alignment horizontal="center" vertical="center" wrapText="1"/>
    </xf>
    <xf numFmtId="164" fontId="10" fillId="0" borderId="2" xfId="14" applyNumberFormat="1" applyFont="1" applyBorder="1" applyAlignment="1">
      <alignment horizontal="center" vertical="center"/>
    </xf>
    <xf numFmtId="164" fontId="10" fillId="0" borderId="3" xfId="16" applyNumberFormat="1" applyFont="1" applyBorder="1" applyAlignment="1">
      <alignment horizontal="center" vertical="center"/>
    </xf>
    <xf numFmtId="0" fontId="15" fillId="0" borderId="0" xfId="2" applyFont="1" applyBorder="1" applyAlignment="1">
      <alignment vertical="center" wrapText="1"/>
    </xf>
    <xf numFmtId="164" fontId="10" fillId="0" borderId="2" xfId="16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0" fontId="12" fillId="0" borderId="3" xfId="17" applyFont="1" applyBorder="1" applyAlignment="1">
      <alignment horizontal="left" vertical="center" wrapText="1"/>
    </xf>
    <xf numFmtId="0" fontId="12" fillId="0" borderId="4" xfId="17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168" fontId="10" fillId="0" borderId="2" xfId="6" applyNumberFormat="1" applyFont="1" applyBorder="1" applyAlignment="1">
      <alignment horizontal="center" vertical="center"/>
    </xf>
    <xf numFmtId="168" fontId="10" fillId="0" borderId="3" xfId="6" applyNumberFormat="1" applyFont="1" applyBorder="1" applyAlignment="1">
      <alignment horizontal="center" vertical="center"/>
    </xf>
    <xf numFmtId="168" fontId="12" fillId="0" borderId="3" xfId="6" applyNumberFormat="1" applyFont="1" applyBorder="1" applyAlignment="1">
      <alignment horizontal="center" vertical="center"/>
    </xf>
    <xf numFmtId="168" fontId="12" fillId="0" borderId="4" xfId="6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9" fontId="10" fillId="0" borderId="3" xfId="1" applyNumberFormat="1" applyFont="1" applyBorder="1" applyAlignment="1">
      <alignment horizontal="center" vertical="center"/>
    </xf>
    <xf numFmtId="9" fontId="12" fillId="0" borderId="3" xfId="1" applyNumberFormat="1" applyFont="1" applyBorder="1" applyAlignment="1">
      <alignment horizontal="center" vertical="center"/>
    </xf>
    <xf numFmtId="9" fontId="12" fillId="0" borderId="4" xfId="1" applyNumberFormat="1" applyFont="1" applyBorder="1" applyAlignment="1">
      <alignment horizontal="center" vertical="center"/>
    </xf>
    <xf numFmtId="43" fontId="10" fillId="0" borderId="2" xfId="22" applyFont="1" applyBorder="1" applyAlignment="1">
      <alignment horizontal="center" vertical="center"/>
    </xf>
    <xf numFmtId="43" fontId="12" fillId="0" borderId="3" xfId="22" applyFont="1" applyBorder="1" applyAlignment="1">
      <alignment horizontal="center" vertical="center"/>
    </xf>
    <xf numFmtId="43" fontId="12" fillId="0" borderId="4" xfId="22" applyFont="1" applyBorder="1" applyAlignment="1">
      <alignment horizontal="center" vertical="center"/>
    </xf>
    <xf numFmtId="167" fontId="12" fillId="0" borderId="3" xfId="0" applyNumberFormat="1" applyFont="1" applyBorder="1" applyAlignment="1">
      <alignment horizontal="center" vertical="center"/>
    </xf>
    <xf numFmtId="2" fontId="10" fillId="0" borderId="2" xfId="22" applyNumberFormat="1" applyFont="1" applyBorder="1" applyAlignment="1">
      <alignment horizontal="center" vertical="center"/>
    </xf>
    <xf numFmtId="2" fontId="10" fillId="0" borderId="3" xfId="14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2" fontId="12" fillId="0" borderId="3" xfId="22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17" fillId="4" borderId="2" xfId="3" applyFont="1" applyFill="1" applyBorder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Fill="1" applyProtection="1"/>
    <xf numFmtId="0" fontId="0" fillId="0" borderId="0" xfId="0" applyAlignment="1">
      <alignment vertical="center"/>
    </xf>
    <xf numFmtId="0" fontId="15" fillId="0" borderId="0" xfId="2" applyFont="1" applyBorder="1" applyAlignment="1">
      <alignment horizontal="left" vertical="center" wrapText="1"/>
    </xf>
    <xf numFmtId="0" fontId="21" fillId="2" borderId="0" xfId="0" applyFont="1" applyFill="1"/>
    <xf numFmtId="0" fontId="10" fillId="0" borderId="2" xfId="22" applyNumberFormat="1" applyFont="1" applyBorder="1" applyAlignment="1">
      <alignment horizontal="center" vertical="center"/>
    </xf>
    <xf numFmtId="0" fontId="10" fillId="0" borderId="3" xfId="22" applyNumberFormat="1" applyFont="1" applyBorder="1" applyAlignment="1">
      <alignment horizontal="center" vertical="center"/>
    </xf>
    <xf numFmtId="0" fontId="12" fillId="0" borderId="3" xfId="22" applyNumberFormat="1" applyFont="1" applyBorder="1" applyAlignment="1">
      <alignment horizontal="center" vertical="center"/>
    </xf>
    <xf numFmtId="0" fontId="12" fillId="0" borderId="4" xfId="22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167" fontId="10" fillId="0" borderId="2" xfId="22" applyNumberFormat="1" applyFont="1" applyBorder="1" applyAlignment="1">
      <alignment horizontal="center" vertical="center"/>
    </xf>
    <xf numFmtId="167" fontId="10" fillId="0" borderId="3" xfId="22" applyNumberFormat="1" applyFont="1" applyBorder="1" applyAlignment="1">
      <alignment horizontal="center" vertical="center"/>
    </xf>
    <xf numFmtId="167" fontId="12" fillId="0" borderId="3" xfId="22" applyNumberFormat="1" applyFont="1" applyBorder="1" applyAlignment="1">
      <alignment horizontal="center" vertical="center"/>
    </xf>
    <xf numFmtId="167" fontId="12" fillId="0" borderId="4" xfId="22" applyNumberFormat="1" applyFont="1" applyBorder="1" applyAlignment="1">
      <alignment horizontal="center" vertical="center"/>
    </xf>
    <xf numFmtId="1" fontId="10" fillId="0" borderId="2" xfId="22" applyNumberFormat="1" applyFont="1" applyBorder="1" applyAlignment="1">
      <alignment horizontal="center" vertical="center"/>
    </xf>
    <xf numFmtId="1" fontId="10" fillId="0" borderId="3" xfId="22" applyNumberFormat="1" applyFont="1" applyBorder="1" applyAlignment="1">
      <alignment horizontal="center" vertical="center"/>
    </xf>
    <xf numFmtId="1" fontId="12" fillId="0" borderId="3" xfId="22" applyNumberFormat="1" applyFont="1" applyBorder="1" applyAlignment="1">
      <alignment horizontal="center" vertical="center"/>
    </xf>
    <xf numFmtId="1" fontId="12" fillId="0" borderId="4" xfId="22" applyNumberFormat="1" applyFont="1" applyBorder="1" applyAlignment="1">
      <alignment horizontal="center" vertical="center"/>
    </xf>
    <xf numFmtId="167" fontId="10" fillId="0" borderId="2" xfId="6" applyNumberFormat="1" applyFont="1" applyBorder="1" applyAlignment="1">
      <alignment horizontal="center" vertical="center"/>
    </xf>
    <xf numFmtId="167" fontId="10" fillId="0" borderId="3" xfId="6" applyNumberFormat="1" applyFont="1" applyBorder="1" applyAlignment="1">
      <alignment horizontal="center" vertical="center"/>
    </xf>
    <xf numFmtId="167" fontId="12" fillId="0" borderId="3" xfId="6" applyNumberFormat="1" applyFont="1" applyBorder="1" applyAlignment="1">
      <alignment horizontal="center" vertical="center"/>
    </xf>
    <xf numFmtId="167" fontId="12" fillId="0" borderId="4" xfId="6" applyNumberFormat="1" applyFont="1" applyBorder="1" applyAlignment="1">
      <alignment horizontal="center" vertical="center"/>
    </xf>
    <xf numFmtId="169" fontId="10" fillId="0" borderId="2" xfId="22" applyNumberFormat="1" applyFont="1" applyBorder="1" applyAlignment="1">
      <alignment horizontal="right" vertical="center" indent="2"/>
    </xf>
    <xf numFmtId="169" fontId="12" fillId="0" borderId="3" xfId="22" applyNumberFormat="1" applyFont="1" applyBorder="1" applyAlignment="1">
      <alignment horizontal="right" vertical="center" indent="2"/>
    </xf>
    <xf numFmtId="169" fontId="12" fillId="0" borderId="4" xfId="22" applyNumberFormat="1" applyFont="1" applyBorder="1" applyAlignment="1">
      <alignment horizontal="right" vertical="center" indent="2"/>
    </xf>
    <xf numFmtId="169" fontId="10" fillId="0" borderId="2" xfId="22" applyNumberFormat="1" applyFont="1" applyBorder="1" applyAlignment="1">
      <alignment horizontal="right" vertical="center" indent="4"/>
    </xf>
    <xf numFmtId="169" fontId="10" fillId="0" borderId="3" xfId="11" applyNumberFormat="1" applyFont="1" applyBorder="1" applyAlignment="1">
      <alignment horizontal="right" vertical="center" indent="4"/>
    </xf>
    <xf numFmtId="169" fontId="12" fillId="0" borderId="3" xfId="22" applyNumberFormat="1" applyFont="1" applyBorder="1" applyAlignment="1">
      <alignment horizontal="right" vertical="center" indent="4"/>
    </xf>
    <xf numFmtId="169" fontId="12" fillId="0" borderId="3" xfId="11" applyNumberFormat="1" applyFont="1" applyBorder="1" applyAlignment="1">
      <alignment horizontal="right" vertical="center" indent="4"/>
    </xf>
    <xf numFmtId="169" fontId="12" fillId="0" borderId="4" xfId="22" applyNumberFormat="1" applyFont="1" applyBorder="1" applyAlignment="1">
      <alignment horizontal="right" vertical="center" indent="4"/>
    </xf>
    <xf numFmtId="0" fontId="15" fillId="0" borderId="0" xfId="0" applyFont="1" applyFill="1"/>
    <xf numFmtId="169" fontId="10" fillId="0" borderId="2" xfId="22" applyNumberFormat="1" applyFont="1" applyBorder="1" applyAlignment="1">
      <alignment horizontal="right" vertical="center" indent="5"/>
    </xf>
    <xf numFmtId="169" fontId="10" fillId="0" borderId="3" xfId="22" applyNumberFormat="1" applyFont="1" applyBorder="1" applyAlignment="1">
      <alignment horizontal="right" vertical="center" indent="5"/>
    </xf>
    <xf numFmtId="169" fontId="12" fillId="0" borderId="3" xfId="22" applyNumberFormat="1" applyFont="1" applyBorder="1" applyAlignment="1">
      <alignment horizontal="right" vertical="center" indent="5"/>
    </xf>
    <xf numFmtId="169" fontId="12" fillId="0" borderId="4" xfId="22" applyNumberFormat="1" applyFont="1" applyBorder="1" applyAlignment="1">
      <alignment horizontal="right" vertical="center" indent="5"/>
    </xf>
    <xf numFmtId="169" fontId="10" fillId="0" borderId="2" xfId="22" applyNumberFormat="1" applyFont="1" applyBorder="1" applyAlignment="1">
      <alignment horizontal="right" vertical="center" indent="7"/>
    </xf>
    <xf numFmtId="169" fontId="10" fillId="0" borderId="3" xfId="22" applyNumberFormat="1" applyFont="1" applyBorder="1" applyAlignment="1">
      <alignment horizontal="right" vertical="center" indent="7"/>
    </xf>
    <xf numFmtId="169" fontId="12" fillId="0" borderId="3" xfId="22" applyNumberFormat="1" applyFont="1" applyBorder="1" applyAlignment="1">
      <alignment horizontal="right" vertical="center" indent="7"/>
    </xf>
    <xf numFmtId="169" fontId="12" fillId="0" borderId="4" xfId="22" applyNumberFormat="1" applyFont="1" applyBorder="1" applyAlignment="1">
      <alignment horizontal="right" vertical="center" indent="7"/>
    </xf>
    <xf numFmtId="169" fontId="10" fillId="0" borderId="2" xfId="22" applyNumberFormat="1" applyFont="1" applyBorder="1" applyAlignment="1">
      <alignment horizontal="right" vertical="center" indent="6"/>
    </xf>
    <xf numFmtId="169" fontId="10" fillId="0" borderId="3" xfId="22" applyNumberFormat="1" applyFont="1" applyBorder="1" applyAlignment="1">
      <alignment horizontal="right" vertical="center" indent="6"/>
    </xf>
    <xf numFmtId="169" fontId="12" fillId="0" borderId="3" xfId="22" applyNumberFormat="1" applyFont="1" applyBorder="1" applyAlignment="1">
      <alignment horizontal="right" vertical="center" indent="6"/>
    </xf>
    <xf numFmtId="169" fontId="12" fillId="0" borderId="4" xfId="22" applyNumberFormat="1" applyFont="1" applyBorder="1" applyAlignment="1">
      <alignment horizontal="right" vertical="center" indent="6"/>
    </xf>
    <xf numFmtId="169" fontId="10" fillId="0" borderId="3" xfId="22" applyNumberFormat="1" applyFont="1" applyBorder="1" applyAlignment="1">
      <alignment horizontal="right" vertical="center" indent="2"/>
    </xf>
    <xf numFmtId="164" fontId="10" fillId="0" borderId="2" xfId="6" applyNumberFormat="1" applyFont="1" applyFill="1" applyBorder="1" applyAlignment="1">
      <alignment horizontal="center" vertical="center"/>
    </xf>
    <xf numFmtId="164" fontId="10" fillId="0" borderId="3" xfId="6" applyNumberFormat="1" applyFont="1" applyFill="1" applyBorder="1" applyAlignment="1">
      <alignment horizontal="center" vertical="center"/>
    </xf>
    <xf numFmtId="164" fontId="12" fillId="0" borderId="3" xfId="6" applyNumberFormat="1" applyFont="1" applyFill="1" applyBorder="1" applyAlignment="1">
      <alignment horizontal="center" vertical="center"/>
    </xf>
    <xf numFmtId="164" fontId="12" fillId="0" borderId="4" xfId="6" applyNumberFormat="1" applyFont="1" applyFill="1" applyBorder="1" applyAlignment="1">
      <alignment horizontal="center" vertical="center"/>
    </xf>
    <xf numFmtId="0" fontId="7" fillId="2" borderId="0" xfId="18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4" borderId="7" xfId="20" applyFont="1" applyFill="1" applyBorder="1" applyAlignment="1">
      <alignment horizontal="center" vertical="center" wrapText="1"/>
    </xf>
    <xf numFmtId="0" fontId="14" fillId="4" borderId="8" xfId="20" applyFont="1" applyFill="1" applyBorder="1" applyAlignment="1">
      <alignment horizontal="center" vertical="center" wrapText="1"/>
    </xf>
    <xf numFmtId="0" fontId="14" fillId="4" borderId="5" xfId="20" applyFont="1" applyFill="1" applyBorder="1" applyAlignment="1">
      <alignment horizontal="center" vertical="center" wrapText="1"/>
    </xf>
    <xf numFmtId="0" fontId="14" fillId="4" borderId="2" xfId="20" applyFont="1" applyFill="1" applyBorder="1" applyAlignment="1">
      <alignment horizontal="center" vertical="center" wrapText="1"/>
    </xf>
    <xf numFmtId="0" fontId="14" fillId="4" borderId="4" xfId="20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4" fillId="3" borderId="1" xfId="20" applyFont="1" applyFill="1" applyBorder="1" applyAlignment="1">
      <alignment horizontal="center" vertical="center" wrapText="1"/>
    </xf>
    <xf numFmtId="0" fontId="14" fillId="3" borderId="1" xfId="20" applyFont="1" applyFill="1" applyBorder="1" applyAlignment="1">
      <alignment horizontal="center" vertical="center"/>
    </xf>
    <xf numFmtId="0" fontId="14" fillId="3" borderId="1" xfId="20" applyFont="1" applyFill="1" applyBorder="1" applyAlignment="1">
      <alignment vertical="center"/>
    </xf>
    <xf numFmtId="0" fontId="14" fillId="3" borderId="7" xfId="20" applyFont="1" applyFill="1" applyBorder="1" applyAlignment="1">
      <alignment horizontal="center" vertical="center" wrapText="1"/>
    </xf>
    <xf numFmtId="0" fontId="14" fillId="3" borderId="5" xfId="20" applyFont="1" applyFill="1" applyBorder="1" applyAlignment="1">
      <alignment horizontal="center" vertical="center" wrapText="1"/>
    </xf>
    <xf numFmtId="0" fontId="17" fillId="4" borderId="7" xfId="3" applyFont="1" applyFill="1" applyBorder="1" applyAlignment="1">
      <alignment horizontal="center" vertical="center" wrapText="1"/>
    </xf>
    <xf numFmtId="0" fontId="17" fillId="4" borderId="8" xfId="3" applyFont="1" applyFill="1" applyBorder="1" applyAlignment="1">
      <alignment horizontal="center" vertical="center" wrapText="1"/>
    </xf>
    <xf numFmtId="0" fontId="17" fillId="4" borderId="5" xfId="3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7" fillId="4" borderId="2" xfId="4" applyFont="1" applyFill="1" applyBorder="1" applyAlignment="1">
      <alignment horizontal="center" vertical="center"/>
    </xf>
    <xf numFmtId="0" fontId="17" fillId="4" borderId="4" xfId="4" applyFont="1" applyFill="1" applyBorder="1" applyAlignment="1">
      <alignment horizontal="center" vertical="center"/>
    </xf>
    <xf numFmtId="0" fontId="17" fillId="4" borderId="1" xfId="4" applyFont="1" applyFill="1" applyBorder="1" applyAlignment="1">
      <alignment horizontal="center" vertical="center" wrapText="1"/>
    </xf>
    <xf numFmtId="0" fontId="17" fillId="4" borderId="1" xfId="4" applyFont="1" applyFill="1" applyBorder="1" applyAlignment="1">
      <alignment horizontal="center" vertical="center"/>
    </xf>
    <xf numFmtId="0" fontId="13" fillId="0" borderId="0" xfId="5" applyFont="1" applyBorder="1" applyAlignment="1">
      <alignment horizontal="center" vertical="center" wrapText="1"/>
    </xf>
    <xf numFmtId="0" fontId="17" fillId="4" borderId="7" xfId="4" applyFont="1" applyFill="1" applyBorder="1" applyAlignment="1">
      <alignment horizontal="center" vertical="center" wrapText="1"/>
    </xf>
    <xf numFmtId="0" fontId="17" fillId="4" borderId="8" xfId="4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center" vertical="center" wrapText="1"/>
    </xf>
    <xf numFmtId="0" fontId="17" fillId="4" borderId="2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17" fillId="4" borderId="2" xfId="6" applyFont="1" applyFill="1" applyBorder="1" applyAlignment="1">
      <alignment horizontal="center" vertical="center"/>
    </xf>
    <xf numFmtId="0" fontId="17" fillId="4" borderId="4" xfId="6" applyFont="1" applyFill="1" applyBorder="1" applyAlignment="1">
      <alignment horizontal="center" vertical="center"/>
    </xf>
    <xf numFmtId="0" fontId="14" fillId="3" borderId="1" xfId="2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4" fillId="3" borderId="2" xfId="21" applyFont="1" applyFill="1" applyBorder="1" applyAlignment="1">
      <alignment horizontal="center" vertical="center" wrapText="1"/>
    </xf>
    <xf numFmtId="0" fontId="14" fillId="3" borderId="4" xfId="21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17" fillId="4" borderId="8" xfId="6" applyFont="1" applyFill="1" applyBorder="1" applyAlignment="1">
      <alignment horizontal="center" vertical="center" wrapText="1"/>
    </xf>
    <xf numFmtId="0" fontId="17" fillId="4" borderId="5" xfId="6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/>
    </xf>
    <xf numFmtId="0" fontId="13" fillId="0" borderId="0" xfId="8" applyFont="1" applyBorder="1" applyAlignment="1">
      <alignment horizontal="center" vertical="center" wrapText="1"/>
    </xf>
    <xf numFmtId="0" fontId="17" fillId="4" borderId="7" xfId="7" applyFont="1" applyFill="1" applyBorder="1" applyAlignment="1">
      <alignment horizontal="center" vertical="center" wrapText="1"/>
    </xf>
    <xf numFmtId="0" fontId="17" fillId="4" borderId="8" xfId="7" applyFont="1" applyFill="1" applyBorder="1" applyAlignment="1">
      <alignment horizontal="center" vertical="center" wrapText="1"/>
    </xf>
    <xf numFmtId="0" fontId="17" fillId="4" borderId="5" xfId="7" applyFont="1" applyFill="1" applyBorder="1" applyAlignment="1">
      <alignment horizontal="center" vertical="center" wrapText="1"/>
    </xf>
    <xf numFmtId="0" fontId="17" fillId="4" borderId="1" xfId="9" applyFont="1" applyFill="1" applyBorder="1" applyAlignment="1">
      <alignment horizontal="center" vertical="center" wrapText="1"/>
    </xf>
    <xf numFmtId="0" fontId="17" fillId="4" borderId="1" xfId="9" applyFont="1" applyFill="1" applyBorder="1" applyAlignment="1">
      <alignment horizontal="center" vertical="center"/>
    </xf>
    <xf numFmtId="0" fontId="17" fillId="4" borderId="7" xfId="9" applyFont="1" applyFill="1" applyBorder="1" applyAlignment="1">
      <alignment horizontal="center" vertical="center" wrapText="1"/>
    </xf>
    <xf numFmtId="0" fontId="17" fillId="4" borderId="8" xfId="9" applyFont="1" applyFill="1" applyBorder="1" applyAlignment="1">
      <alignment horizontal="center" vertical="center" wrapText="1"/>
    </xf>
    <xf numFmtId="0" fontId="17" fillId="4" borderId="5" xfId="9" applyFont="1" applyFill="1" applyBorder="1" applyAlignment="1">
      <alignment horizontal="center" vertical="center" wrapText="1"/>
    </xf>
    <xf numFmtId="0" fontId="13" fillId="0" borderId="0" xfId="12" applyFont="1" applyBorder="1" applyAlignment="1">
      <alignment horizontal="center" vertical="center" wrapText="1"/>
    </xf>
    <xf numFmtId="0" fontId="14" fillId="3" borderId="7" xfId="12" applyFont="1" applyFill="1" applyBorder="1" applyAlignment="1">
      <alignment horizontal="center" vertical="center" wrapText="1"/>
    </xf>
    <xf numFmtId="0" fontId="14" fillId="3" borderId="5" xfId="12" applyFont="1" applyFill="1" applyBorder="1" applyAlignment="1">
      <alignment horizontal="center" vertical="center" wrapText="1"/>
    </xf>
    <xf numFmtId="0" fontId="14" fillId="3" borderId="2" xfId="12" applyFont="1" applyFill="1" applyBorder="1" applyAlignment="1">
      <alignment horizontal="center" vertical="center" wrapText="1"/>
    </xf>
    <xf numFmtId="0" fontId="14" fillId="3" borderId="4" xfId="12" applyFont="1" applyFill="1" applyBorder="1" applyAlignment="1">
      <alignment horizontal="center" vertical="center" wrapText="1"/>
    </xf>
    <xf numFmtId="0" fontId="17" fillId="4" borderId="2" xfId="10" applyFont="1" applyFill="1" applyBorder="1" applyAlignment="1">
      <alignment horizontal="center" vertical="center" wrapText="1"/>
    </xf>
    <xf numFmtId="0" fontId="17" fillId="4" borderId="4" xfId="10" applyFont="1" applyFill="1" applyBorder="1" applyAlignment="1">
      <alignment horizontal="center" vertical="center" wrapText="1"/>
    </xf>
    <xf numFmtId="0" fontId="17" fillId="4" borderId="7" xfId="10" applyFont="1" applyFill="1" applyBorder="1" applyAlignment="1">
      <alignment horizontal="center" vertical="center" wrapText="1"/>
    </xf>
    <xf numFmtId="0" fontId="17" fillId="4" borderId="8" xfId="10" applyFont="1" applyFill="1" applyBorder="1" applyAlignment="1">
      <alignment horizontal="center" vertical="center" wrapText="1"/>
    </xf>
    <xf numFmtId="0" fontId="17" fillId="4" borderId="5" xfId="10" applyFont="1" applyFill="1" applyBorder="1" applyAlignment="1">
      <alignment horizontal="center" vertical="center" wrapText="1"/>
    </xf>
    <xf numFmtId="0" fontId="13" fillId="0" borderId="0" xfId="13" applyFont="1" applyBorder="1" applyAlignment="1">
      <alignment horizontal="center" vertical="center" wrapText="1"/>
    </xf>
    <xf numFmtId="0" fontId="17" fillId="4" borderId="7" xfId="11" applyFont="1" applyFill="1" applyBorder="1" applyAlignment="1">
      <alignment horizontal="center" vertical="center" wrapText="1"/>
    </xf>
    <xf numFmtId="0" fontId="17" fillId="4" borderId="8" xfId="11" applyFont="1" applyFill="1" applyBorder="1" applyAlignment="1">
      <alignment horizontal="center" vertical="center" wrapText="1"/>
    </xf>
    <xf numFmtId="0" fontId="17" fillId="4" borderId="5" xfId="11" applyFont="1" applyFill="1" applyBorder="1" applyAlignment="1">
      <alignment horizontal="center" vertical="center" wrapText="1"/>
    </xf>
    <xf numFmtId="0" fontId="17" fillId="4" borderId="1" xfId="14" applyFont="1" applyFill="1" applyBorder="1" applyAlignment="1">
      <alignment horizontal="center" vertical="center" wrapText="1"/>
    </xf>
    <xf numFmtId="0" fontId="17" fillId="4" borderId="1" xfId="14" applyFont="1" applyFill="1" applyBorder="1" applyAlignment="1">
      <alignment horizontal="center" vertical="center"/>
    </xf>
    <xf numFmtId="0" fontId="13" fillId="0" borderId="0" xfId="15" applyFont="1" applyBorder="1" applyAlignment="1">
      <alignment horizontal="center" vertical="center" wrapText="1"/>
    </xf>
    <xf numFmtId="0" fontId="17" fillId="4" borderId="7" xfId="14" applyFont="1" applyFill="1" applyBorder="1" applyAlignment="1">
      <alignment horizontal="center" vertical="center" wrapText="1"/>
    </xf>
    <xf numFmtId="0" fontId="17" fillId="4" borderId="8" xfId="14" applyFont="1" applyFill="1" applyBorder="1" applyAlignment="1">
      <alignment horizontal="center" vertical="center" wrapText="1"/>
    </xf>
    <xf numFmtId="0" fontId="17" fillId="4" borderId="5" xfId="14" applyFont="1" applyFill="1" applyBorder="1" applyAlignment="1">
      <alignment horizontal="center" vertical="center" wrapText="1"/>
    </xf>
    <xf numFmtId="0" fontId="17" fillId="4" borderId="2" xfId="14" applyFont="1" applyFill="1" applyBorder="1" applyAlignment="1">
      <alignment horizontal="center" vertical="center"/>
    </xf>
    <xf numFmtId="0" fontId="17" fillId="4" borderId="4" xfId="14" applyFont="1" applyFill="1" applyBorder="1" applyAlignment="1">
      <alignment horizontal="center" vertical="center"/>
    </xf>
    <xf numFmtId="0" fontId="17" fillId="4" borderId="2" xfId="14" applyFont="1" applyFill="1" applyBorder="1" applyAlignment="1">
      <alignment horizontal="center" vertical="center" wrapText="1"/>
    </xf>
    <xf numFmtId="0" fontId="17" fillId="4" borderId="4" xfId="14" applyFont="1" applyFill="1" applyBorder="1" applyAlignment="1">
      <alignment horizontal="center" vertical="center" wrapText="1"/>
    </xf>
    <xf numFmtId="0" fontId="17" fillId="4" borderId="2" xfId="11" applyFont="1" applyFill="1" applyBorder="1" applyAlignment="1">
      <alignment horizontal="center" vertical="center" wrapText="1"/>
    </xf>
    <xf numFmtId="0" fontId="17" fillId="4" borderId="4" xfId="11" applyFont="1" applyFill="1" applyBorder="1" applyAlignment="1">
      <alignment horizontal="center" vertical="center" wrapText="1"/>
    </xf>
    <xf numFmtId="0" fontId="17" fillId="0" borderId="6" xfId="16" applyFont="1" applyBorder="1" applyAlignment="1">
      <alignment horizontal="center" vertical="center" wrapText="1"/>
    </xf>
    <xf numFmtId="0" fontId="17" fillId="4" borderId="7" xfId="17" applyFont="1" applyFill="1" applyBorder="1" applyAlignment="1">
      <alignment horizontal="center" vertical="center"/>
    </xf>
    <xf numFmtId="0" fontId="17" fillId="4" borderId="8" xfId="17" applyFont="1" applyFill="1" applyBorder="1" applyAlignment="1">
      <alignment horizontal="center" vertical="center"/>
    </xf>
    <xf numFmtId="0" fontId="17" fillId="4" borderId="5" xfId="17" applyFont="1" applyFill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0" xfId="2" applyFont="1" applyBorder="1" applyAlignment="1">
      <alignment vertical="top"/>
    </xf>
    <xf numFmtId="0" fontId="15" fillId="0" borderId="0" xfId="2" applyFont="1" applyBorder="1" applyAlignment="1">
      <alignment vertical="center"/>
    </xf>
  </cellXfs>
  <cellStyles count="23">
    <cellStyle name="Hipervínculo" xfId="19" builtinId="8"/>
    <cellStyle name="Millares" xfId="22" builtinId="3"/>
    <cellStyle name="Normal" xfId="0" builtinId="0"/>
    <cellStyle name="Normal 2" xfId="18"/>
    <cellStyle name="Normal_Hoja1" xfId="20"/>
    <cellStyle name="Normal_Hoja10" xfId="15"/>
    <cellStyle name="Normal_Hoja4" xfId="5"/>
    <cellStyle name="Normal_Hoja6" xfId="8"/>
    <cellStyle name="Normal_Hoja7" xfId="21"/>
    <cellStyle name="Normal_Hoja8" xfId="12"/>
    <cellStyle name="Normal_Hoja9" xfId="13"/>
    <cellStyle name="Normal_Indicador 1" xfId="2"/>
    <cellStyle name="Normal_Indicador 10" xfId="16"/>
    <cellStyle name="Normal_Indicador 11" xfId="17"/>
    <cellStyle name="Normal_Indicador 2" xfId="3"/>
    <cellStyle name="Normal_Indicador 3" xfId="4"/>
    <cellStyle name="Normal_Indicador 4" xfId="6"/>
    <cellStyle name="Normal_Indicador 5" xfId="7"/>
    <cellStyle name="Normal_Indicador 6" xfId="9"/>
    <cellStyle name="Normal_Indicador 7" xfId="10"/>
    <cellStyle name="Normal_Indicador 8" xfId="11"/>
    <cellStyle name="Normal_Indicador 9_1" xfId="1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679689</xdr:colOff>
      <xdr:row>3</xdr:row>
      <xdr:rowOff>53777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80365" cy="1600189"/>
        </a:xfrm>
        <a:prstGeom prst="rect">
          <a:avLst/>
        </a:prstGeom>
      </xdr:spPr>
    </xdr:pic>
    <xdr:clientData/>
  </xdr:twoCellAnchor>
  <xdr:twoCellAnchor>
    <xdr:from>
      <xdr:col>2</xdr:col>
      <xdr:colOff>1499281</xdr:colOff>
      <xdr:row>0</xdr:row>
      <xdr:rowOff>208432</xdr:rowOff>
    </xdr:from>
    <xdr:to>
      <xdr:col>12</xdr:col>
      <xdr:colOff>593911</xdr:colOff>
      <xdr:row>2</xdr:row>
      <xdr:rowOff>145677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14634" y="208432"/>
          <a:ext cx="13807953" cy="94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1486582</xdr:colOff>
      <xdr:row>1</xdr:row>
      <xdr:rowOff>190500</xdr:rowOff>
    </xdr:from>
    <xdr:to>
      <xdr:col>7</xdr:col>
      <xdr:colOff>82859</xdr:colOff>
      <xdr:row>2</xdr:row>
      <xdr:rowOff>368303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301935" y="986118"/>
          <a:ext cx="9499600" cy="390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Contenido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3</xdr:row>
      <xdr:rowOff>368113</xdr:rowOff>
    </xdr:from>
    <xdr:to>
      <xdr:col>15</xdr:col>
      <xdr:colOff>47625</xdr:colOff>
      <xdr:row>5</xdr:row>
      <xdr:rowOff>193302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1476504" y="1791260"/>
          <a:ext cx="1390650" cy="452718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26</xdr:col>
      <xdr:colOff>556985</xdr:colOff>
      <xdr:row>3</xdr:row>
      <xdr:rowOff>164155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3</xdr:col>
      <xdr:colOff>70531</xdr:colOff>
      <xdr:row>0</xdr:row>
      <xdr:rowOff>208432</xdr:rowOff>
    </xdr:from>
    <xdr:to>
      <xdr:col>20</xdr:col>
      <xdr:colOff>471207</xdr:colOff>
      <xdr:row>2</xdr:row>
      <xdr:rowOff>137273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57832</xdr:colOff>
      <xdr:row>1</xdr:row>
      <xdr:rowOff>185457</xdr:rowOff>
    </xdr:from>
    <xdr:to>
      <xdr:col>14</xdr:col>
      <xdr:colOff>722155</xdr:colOff>
      <xdr:row>2</xdr:row>
      <xdr:rowOff>359899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22972</xdr:colOff>
      <xdr:row>3</xdr:row>
      <xdr:rowOff>304240</xdr:rowOff>
    </xdr:from>
    <xdr:to>
      <xdr:col>8</xdr:col>
      <xdr:colOff>651622</xdr:colOff>
      <xdr:row>4</xdr:row>
      <xdr:rowOff>364752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9447119" y="1727387"/>
          <a:ext cx="1390650" cy="475130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736279</xdr:colOff>
      <xdr:row>3</xdr:row>
      <xdr:rowOff>164155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877355</xdr:colOff>
      <xdr:row>0</xdr:row>
      <xdr:rowOff>208432</xdr:rowOff>
    </xdr:from>
    <xdr:to>
      <xdr:col>17</xdr:col>
      <xdr:colOff>56589</xdr:colOff>
      <xdr:row>2</xdr:row>
      <xdr:rowOff>137273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864656</xdr:colOff>
      <xdr:row>1</xdr:row>
      <xdr:rowOff>185457</xdr:rowOff>
    </xdr:from>
    <xdr:to>
      <xdr:col>11</xdr:col>
      <xdr:colOff>307537</xdr:colOff>
      <xdr:row>2</xdr:row>
      <xdr:rowOff>359899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717177</xdr:colOff>
      <xdr:row>3</xdr:row>
      <xdr:rowOff>246529</xdr:rowOff>
    </xdr:from>
    <xdr:to>
      <xdr:col>9</xdr:col>
      <xdr:colOff>583827</xdr:colOff>
      <xdr:row>5</xdr:row>
      <xdr:rowOff>103655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0544736" y="1703294"/>
          <a:ext cx="1390650" cy="462243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500955</xdr:colOff>
      <xdr:row>3</xdr:row>
      <xdr:rowOff>130537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821325</xdr:colOff>
      <xdr:row>0</xdr:row>
      <xdr:rowOff>208432</xdr:rowOff>
    </xdr:from>
    <xdr:to>
      <xdr:col>16</xdr:col>
      <xdr:colOff>415177</xdr:colOff>
      <xdr:row>2</xdr:row>
      <xdr:rowOff>103655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808626</xdr:colOff>
      <xdr:row>1</xdr:row>
      <xdr:rowOff>185457</xdr:rowOff>
    </xdr:from>
    <xdr:to>
      <xdr:col>10</xdr:col>
      <xdr:colOff>666125</xdr:colOff>
      <xdr:row>2</xdr:row>
      <xdr:rowOff>326281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303118</xdr:colOff>
      <xdr:row>3</xdr:row>
      <xdr:rowOff>257735</xdr:rowOff>
    </xdr:from>
    <xdr:to>
      <xdr:col>14</xdr:col>
      <xdr:colOff>169768</xdr:colOff>
      <xdr:row>5</xdr:row>
      <xdr:rowOff>67235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943353" y="1680882"/>
          <a:ext cx="1390650" cy="414618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736279</xdr:colOff>
      <xdr:row>3</xdr:row>
      <xdr:rowOff>164155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3</xdr:col>
      <xdr:colOff>3296</xdr:colOff>
      <xdr:row>0</xdr:row>
      <xdr:rowOff>208432</xdr:rowOff>
    </xdr:from>
    <xdr:to>
      <xdr:col>17</xdr:col>
      <xdr:colOff>650501</xdr:colOff>
      <xdr:row>2</xdr:row>
      <xdr:rowOff>137273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965508</xdr:colOff>
      <xdr:row>1</xdr:row>
      <xdr:rowOff>185457</xdr:rowOff>
    </xdr:from>
    <xdr:to>
      <xdr:col>12</xdr:col>
      <xdr:colOff>139449</xdr:colOff>
      <xdr:row>2</xdr:row>
      <xdr:rowOff>359899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100292</xdr:colOff>
      <xdr:row>3</xdr:row>
      <xdr:rowOff>263898</xdr:rowOff>
    </xdr:from>
    <xdr:to>
      <xdr:col>11</xdr:col>
      <xdr:colOff>728942</xdr:colOff>
      <xdr:row>5</xdr:row>
      <xdr:rowOff>73397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9199468" y="1675839"/>
          <a:ext cx="1390650" cy="414617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26</xdr:col>
      <xdr:colOff>467338</xdr:colOff>
      <xdr:row>3</xdr:row>
      <xdr:rowOff>175361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3</xdr:col>
      <xdr:colOff>36913</xdr:colOff>
      <xdr:row>0</xdr:row>
      <xdr:rowOff>208432</xdr:rowOff>
    </xdr:from>
    <xdr:to>
      <xdr:col>20</xdr:col>
      <xdr:colOff>381560</xdr:colOff>
      <xdr:row>2</xdr:row>
      <xdr:rowOff>148478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3</xdr:col>
      <xdr:colOff>24214</xdr:colOff>
      <xdr:row>1</xdr:row>
      <xdr:rowOff>196663</xdr:rowOff>
    </xdr:from>
    <xdr:to>
      <xdr:col>14</xdr:col>
      <xdr:colOff>632508</xdr:colOff>
      <xdr:row>2</xdr:row>
      <xdr:rowOff>371104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156882</xdr:colOff>
      <xdr:row>3</xdr:row>
      <xdr:rowOff>268942</xdr:rowOff>
    </xdr:from>
    <xdr:to>
      <xdr:col>10</xdr:col>
      <xdr:colOff>23532</xdr:colOff>
      <xdr:row>5</xdr:row>
      <xdr:rowOff>107016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8841441" y="1680883"/>
          <a:ext cx="1390650" cy="44319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119955</xdr:colOff>
      <xdr:row>3</xdr:row>
      <xdr:rowOff>175361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877355</xdr:colOff>
      <xdr:row>0</xdr:row>
      <xdr:rowOff>208432</xdr:rowOff>
    </xdr:from>
    <xdr:to>
      <xdr:col>19</xdr:col>
      <xdr:colOff>34177</xdr:colOff>
      <xdr:row>2</xdr:row>
      <xdr:rowOff>148478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864656</xdr:colOff>
      <xdr:row>1</xdr:row>
      <xdr:rowOff>196663</xdr:rowOff>
    </xdr:from>
    <xdr:to>
      <xdr:col>13</xdr:col>
      <xdr:colOff>285125</xdr:colOff>
      <xdr:row>2</xdr:row>
      <xdr:rowOff>371104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111499</xdr:colOff>
      <xdr:row>3</xdr:row>
      <xdr:rowOff>323289</xdr:rowOff>
    </xdr:from>
    <xdr:to>
      <xdr:col>12</xdr:col>
      <xdr:colOff>740149</xdr:colOff>
      <xdr:row>5</xdr:row>
      <xdr:rowOff>132789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034558" y="1746436"/>
          <a:ext cx="1390650" cy="414618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691455</xdr:colOff>
      <xdr:row>3</xdr:row>
      <xdr:rowOff>164155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866149</xdr:colOff>
      <xdr:row>0</xdr:row>
      <xdr:rowOff>208432</xdr:rowOff>
    </xdr:from>
    <xdr:to>
      <xdr:col>17</xdr:col>
      <xdr:colOff>605677</xdr:colOff>
      <xdr:row>2</xdr:row>
      <xdr:rowOff>137273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853450</xdr:colOff>
      <xdr:row>1</xdr:row>
      <xdr:rowOff>185457</xdr:rowOff>
    </xdr:from>
    <xdr:to>
      <xdr:col>12</xdr:col>
      <xdr:colOff>94625</xdr:colOff>
      <xdr:row>2</xdr:row>
      <xdr:rowOff>359899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7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209798</xdr:colOff>
      <xdr:row>3</xdr:row>
      <xdr:rowOff>413996</xdr:rowOff>
    </xdr:from>
    <xdr:to>
      <xdr:col>9</xdr:col>
      <xdr:colOff>87032</xdr:colOff>
      <xdr:row>5</xdr:row>
      <xdr:rowOff>219261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0384739" y="1825937"/>
          <a:ext cx="1401234" cy="410383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153573</xdr:colOff>
      <xdr:row>3</xdr:row>
      <xdr:rowOff>175361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866149</xdr:colOff>
      <xdr:row>0</xdr:row>
      <xdr:rowOff>208432</xdr:rowOff>
    </xdr:from>
    <xdr:to>
      <xdr:col>16</xdr:col>
      <xdr:colOff>67795</xdr:colOff>
      <xdr:row>2</xdr:row>
      <xdr:rowOff>148478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853450</xdr:colOff>
      <xdr:row>1</xdr:row>
      <xdr:rowOff>196663</xdr:rowOff>
    </xdr:from>
    <xdr:to>
      <xdr:col>10</xdr:col>
      <xdr:colOff>318743</xdr:colOff>
      <xdr:row>2</xdr:row>
      <xdr:rowOff>371104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8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151278</xdr:colOff>
      <xdr:row>3</xdr:row>
      <xdr:rowOff>336177</xdr:rowOff>
    </xdr:from>
    <xdr:to>
      <xdr:col>13</xdr:col>
      <xdr:colOff>712196</xdr:colOff>
      <xdr:row>5</xdr:row>
      <xdr:rowOff>283696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5917954" y="1736912"/>
          <a:ext cx="1322918" cy="552637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657838</xdr:colOff>
      <xdr:row>3</xdr:row>
      <xdr:rowOff>186567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843737</xdr:colOff>
      <xdr:row>0</xdr:row>
      <xdr:rowOff>208432</xdr:rowOff>
    </xdr:from>
    <xdr:to>
      <xdr:col>13</xdr:col>
      <xdr:colOff>572060</xdr:colOff>
      <xdr:row>2</xdr:row>
      <xdr:rowOff>159684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831038</xdr:colOff>
      <xdr:row>1</xdr:row>
      <xdr:rowOff>207869</xdr:rowOff>
    </xdr:from>
    <xdr:to>
      <xdr:col>9</xdr:col>
      <xdr:colOff>979890</xdr:colOff>
      <xdr:row>2</xdr:row>
      <xdr:rowOff>382310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9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246529</xdr:colOff>
      <xdr:row>4</xdr:row>
      <xdr:rowOff>100852</xdr:rowOff>
    </xdr:from>
    <xdr:to>
      <xdr:col>7</xdr:col>
      <xdr:colOff>113179</xdr:colOff>
      <xdr:row>5</xdr:row>
      <xdr:rowOff>367303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8079441" y="1938617"/>
          <a:ext cx="1390650" cy="456951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209602</xdr:colOff>
      <xdr:row>3</xdr:row>
      <xdr:rowOff>164155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630825</xdr:colOff>
      <xdr:row>0</xdr:row>
      <xdr:rowOff>208432</xdr:rowOff>
    </xdr:from>
    <xdr:to>
      <xdr:col>17</xdr:col>
      <xdr:colOff>123824</xdr:colOff>
      <xdr:row>2</xdr:row>
      <xdr:rowOff>137273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618126</xdr:colOff>
      <xdr:row>1</xdr:row>
      <xdr:rowOff>185457</xdr:rowOff>
    </xdr:from>
    <xdr:to>
      <xdr:col>11</xdr:col>
      <xdr:colOff>374772</xdr:colOff>
      <xdr:row>2</xdr:row>
      <xdr:rowOff>359899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10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151901</xdr:colOff>
      <xdr:row>4</xdr:row>
      <xdr:rowOff>78442</xdr:rowOff>
    </xdr:from>
    <xdr:to>
      <xdr:col>8</xdr:col>
      <xdr:colOff>18551</xdr:colOff>
      <xdr:row>5</xdr:row>
      <xdr:rowOff>325594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9788960" y="1905001"/>
          <a:ext cx="1390650" cy="43765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691455</xdr:colOff>
      <xdr:row>3</xdr:row>
      <xdr:rowOff>175361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574796</xdr:colOff>
      <xdr:row>0</xdr:row>
      <xdr:rowOff>208432</xdr:rowOff>
    </xdr:from>
    <xdr:to>
      <xdr:col>15</xdr:col>
      <xdr:colOff>605677</xdr:colOff>
      <xdr:row>2</xdr:row>
      <xdr:rowOff>148478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562097</xdr:colOff>
      <xdr:row>1</xdr:row>
      <xdr:rowOff>196663</xdr:rowOff>
    </xdr:from>
    <xdr:to>
      <xdr:col>10</xdr:col>
      <xdr:colOff>94625</xdr:colOff>
      <xdr:row>2</xdr:row>
      <xdr:rowOff>371104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11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3</xdr:row>
      <xdr:rowOff>347382</xdr:rowOff>
    </xdr:from>
    <xdr:to>
      <xdr:col>15</xdr:col>
      <xdr:colOff>752475</xdr:colOff>
      <xdr:row>5</xdr:row>
      <xdr:rowOff>156882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4557001" y="1770529"/>
          <a:ext cx="1390650" cy="414618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C" sz="800">
              <a:solidFill>
                <a:srgbClr val="595959"/>
              </a:solidFill>
              <a:latin typeface="Century Gothic" panose="020B0502020202020204" pitchFamily="34" charset="0"/>
            </a:rPr>
            <a:t>Volver al 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467338</xdr:colOff>
      <xdr:row>3</xdr:row>
      <xdr:rowOff>164155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3</xdr:col>
      <xdr:colOff>3296</xdr:colOff>
      <xdr:row>0</xdr:row>
      <xdr:rowOff>208432</xdr:rowOff>
    </xdr:from>
    <xdr:to>
      <xdr:col>17</xdr:col>
      <xdr:colOff>381560</xdr:colOff>
      <xdr:row>2</xdr:row>
      <xdr:rowOff>137273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2023</a:t>
          </a:r>
        </a:p>
      </xdr:txBody>
    </xdr:sp>
    <xdr:clientData/>
  </xdr:twoCellAnchor>
  <xdr:twoCellAnchor>
    <xdr:from>
      <xdr:col>2</xdr:col>
      <xdr:colOff>965508</xdr:colOff>
      <xdr:row>1</xdr:row>
      <xdr:rowOff>185457</xdr:rowOff>
    </xdr:from>
    <xdr:to>
      <xdr:col>12</xdr:col>
      <xdr:colOff>565272</xdr:colOff>
      <xdr:row>2</xdr:row>
      <xdr:rowOff>359899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Indicador 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N19"/>
  <sheetViews>
    <sheetView showGridLines="0" tabSelected="1" zoomScaleNormal="100" workbookViewId="0">
      <selection activeCell="D7" sqref="D7"/>
    </sheetView>
  </sheetViews>
  <sheetFormatPr baseColWidth="10" defaultRowHeight="16.5" x14ac:dyDescent="0.3"/>
  <cols>
    <col min="1" max="1" width="10.7109375" style="1" customWidth="1"/>
    <col min="2" max="2" width="16.42578125" style="99" customWidth="1"/>
    <col min="3" max="3" width="110.7109375" style="1" customWidth="1"/>
    <col min="4" max="6" width="13.7109375" style="1" customWidth="1"/>
    <col min="7" max="16384" width="11.42578125" style="1"/>
  </cols>
  <sheetData>
    <row r="1" spans="2:14" ht="62.25" customHeight="1" x14ac:dyDescent="0.3"/>
    <row r="3" spans="2:14" ht="42" customHeight="1" x14ac:dyDescent="0.3">
      <c r="B3" s="168"/>
      <c r="C3" s="168"/>
      <c r="D3" s="168"/>
      <c r="E3" s="168"/>
      <c r="F3" s="168"/>
      <c r="G3" s="2"/>
      <c r="H3" s="2"/>
      <c r="I3" s="2"/>
      <c r="J3" s="2"/>
      <c r="K3" s="2"/>
      <c r="L3" s="2"/>
      <c r="M3" s="2"/>
      <c r="N3" s="2"/>
    </row>
    <row r="4" spans="2:14" ht="13.5" customHeight="1" x14ac:dyDescent="0.3"/>
    <row r="5" spans="2:14" ht="17.25" x14ac:dyDescent="0.3">
      <c r="B5" s="169" t="s">
        <v>54</v>
      </c>
      <c r="C5" s="169"/>
      <c r="D5" s="169"/>
      <c r="E5" s="169"/>
      <c r="F5" s="169"/>
      <c r="G5" s="3"/>
      <c r="H5" s="3"/>
      <c r="I5" s="3"/>
      <c r="J5" s="3"/>
      <c r="K5" s="3"/>
      <c r="L5" s="3"/>
    </row>
    <row r="7" spans="2:14" s="7" customFormat="1" ht="30.75" customHeight="1" x14ac:dyDescent="0.25">
      <c r="B7" s="28"/>
      <c r="D7" s="100" t="s">
        <v>55</v>
      </c>
      <c r="E7" s="100" t="s">
        <v>56</v>
      </c>
      <c r="F7" s="100" t="s">
        <v>57</v>
      </c>
    </row>
    <row r="8" spans="2:14" s="7" customFormat="1" ht="35.1" customHeight="1" x14ac:dyDescent="0.25">
      <c r="B8" s="11" t="s">
        <v>58</v>
      </c>
      <c r="C8" s="5" t="s">
        <v>31</v>
      </c>
      <c r="D8" s="6" t="s">
        <v>59</v>
      </c>
      <c r="E8" s="6" t="s">
        <v>59</v>
      </c>
      <c r="F8" s="6" t="s">
        <v>59</v>
      </c>
    </row>
    <row r="9" spans="2:14" s="7" customFormat="1" ht="35.1" customHeight="1" x14ac:dyDescent="0.25">
      <c r="B9" s="11" t="s">
        <v>60</v>
      </c>
      <c r="C9" s="8" t="s">
        <v>32</v>
      </c>
      <c r="D9" s="6" t="s">
        <v>59</v>
      </c>
      <c r="E9" s="6" t="s">
        <v>59</v>
      </c>
      <c r="F9" s="6" t="s">
        <v>59</v>
      </c>
    </row>
    <row r="10" spans="2:14" s="7" customFormat="1" ht="35.1" customHeight="1" x14ac:dyDescent="0.25">
      <c r="B10" s="11" t="s">
        <v>61</v>
      </c>
      <c r="C10" s="9" t="s">
        <v>62</v>
      </c>
      <c r="D10" s="6" t="s">
        <v>59</v>
      </c>
      <c r="E10" s="6" t="s">
        <v>59</v>
      </c>
      <c r="F10" s="6" t="s">
        <v>59</v>
      </c>
    </row>
    <row r="11" spans="2:14" s="7" customFormat="1" ht="35.1" customHeight="1" x14ac:dyDescent="0.25">
      <c r="B11" s="11" t="s">
        <v>63</v>
      </c>
      <c r="C11" s="5" t="s">
        <v>38</v>
      </c>
      <c r="D11" s="6" t="s">
        <v>59</v>
      </c>
      <c r="E11" s="6" t="s">
        <v>59</v>
      </c>
      <c r="F11" s="6" t="s">
        <v>59</v>
      </c>
    </row>
    <row r="12" spans="2:14" s="7" customFormat="1" ht="35.1" customHeight="1" x14ac:dyDescent="0.25">
      <c r="B12" s="11" t="s">
        <v>64</v>
      </c>
      <c r="C12" s="5" t="s">
        <v>42</v>
      </c>
      <c r="D12" s="6" t="s">
        <v>59</v>
      </c>
      <c r="E12" s="6" t="s">
        <v>59</v>
      </c>
      <c r="F12" s="6" t="s">
        <v>59</v>
      </c>
    </row>
    <row r="13" spans="2:14" s="7" customFormat="1" ht="35.1" customHeight="1" x14ac:dyDescent="0.25">
      <c r="B13" s="11" t="s">
        <v>65</v>
      </c>
      <c r="C13" s="9" t="s">
        <v>114</v>
      </c>
      <c r="D13" s="6" t="s">
        <v>59</v>
      </c>
      <c r="E13" s="6" t="s">
        <v>59</v>
      </c>
      <c r="F13" s="6" t="s">
        <v>59</v>
      </c>
    </row>
    <row r="14" spans="2:14" s="7" customFormat="1" ht="35.1" customHeight="1" x14ac:dyDescent="0.25">
      <c r="B14" s="11" t="s">
        <v>66</v>
      </c>
      <c r="C14" s="9" t="s">
        <v>43</v>
      </c>
      <c r="D14" s="6" t="s">
        <v>59</v>
      </c>
      <c r="E14" s="6" t="s">
        <v>59</v>
      </c>
      <c r="F14" s="6" t="s">
        <v>59</v>
      </c>
    </row>
    <row r="15" spans="2:14" s="7" customFormat="1" ht="35.1" customHeight="1" x14ac:dyDescent="0.25">
      <c r="B15" s="11" t="s">
        <v>67</v>
      </c>
      <c r="C15" s="5" t="s">
        <v>48</v>
      </c>
      <c r="D15" s="6" t="s">
        <v>59</v>
      </c>
      <c r="E15" s="6" t="s">
        <v>59</v>
      </c>
      <c r="F15" s="6" t="s">
        <v>59</v>
      </c>
    </row>
    <row r="16" spans="2:14" s="7" customFormat="1" ht="35.1" customHeight="1" x14ac:dyDescent="0.25">
      <c r="B16" s="11" t="s">
        <v>68</v>
      </c>
      <c r="C16" s="5" t="s">
        <v>49</v>
      </c>
      <c r="D16" s="6" t="s">
        <v>59</v>
      </c>
      <c r="E16" s="6" t="s">
        <v>59</v>
      </c>
      <c r="F16" s="6" t="s">
        <v>59</v>
      </c>
    </row>
    <row r="17" spans="2:6" s="7" customFormat="1" ht="35.1" customHeight="1" x14ac:dyDescent="0.25">
      <c r="B17" s="11" t="s">
        <v>69</v>
      </c>
      <c r="C17" s="5" t="s">
        <v>50</v>
      </c>
      <c r="D17" s="6" t="s">
        <v>59</v>
      </c>
      <c r="E17" s="6" t="s">
        <v>59</v>
      </c>
      <c r="F17" s="6" t="s">
        <v>59</v>
      </c>
    </row>
    <row r="18" spans="2:6" s="7" customFormat="1" ht="35.1" customHeight="1" x14ac:dyDescent="0.25">
      <c r="B18" s="11" t="s">
        <v>70</v>
      </c>
      <c r="C18" s="5" t="s">
        <v>52</v>
      </c>
      <c r="D18" s="6" t="s">
        <v>59</v>
      </c>
      <c r="E18" s="6" t="s">
        <v>59</v>
      </c>
      <c r="F18" s="6" t="s">
        <v>59</v>
      </c>
    </row>
    <row r="19" spans="2:6" ht="35.1" customHeight="1" x14ac:dyDescent="0.3">
      <c r="B19" s="11" t="s">
        <v>91</v>
      </c>
      <c r="C19" s="9" t="s">
        <v>90</v>
      </c>
      <c r="D19" s="6" t="s">
        <v>59</v>
      </c>
      <c r="E19" s="6" t="s">
        <v>59</v>
      </c>
      <c r="F19" s="6" t="s">
        <v>59</v>
      </c>
    </row>
  </sheetData>
  <mergeCells count="2">
    <mergeCell ref="B3:F3"/>
    <mergeCell ref="B5:F5"/>
  </mergeCells>
  <hyperlinks>
    <hyperlink ref="C8" location="'Indicador 1'!A1" display="Modelo de Gestión"/>
    <hyperlink ref="C9" location="'Indicador 2'!A1" display="Cobertura de Servicio de Barrido (Municipios que si constan con calles susceptibles a ser barridas)"/>
    <hyperlink ref="C10" location="'Indicador 3'!A1" display="Proporción de GADs Municipales que ha iniciado o mantienen Procesos de Separación en la Fuente"/>
    <hyperlink ref="C11" location="'Indicador 4'!A1" display="Residuos Sólidos Recolectados al día"/>
    <hyperlink ref="C12" location="'Indicador 5'!A1" display="Disposición Final de los Residuos Sólidos"/>
    <hyperlink ref="C13" location="'Indicador 6'!A1" display="Recolección Diferenciada de Desechos Peligrosos en Establecimientos de Salud"/>
    <hyperlink ref="C14" location="'Indicador 7'!A1" display="Manejo Final de Desechos Peligrosos Generados de Establecimientos de Salud."/>
    <hyperlink ref="C15" location="'Indicador 8'!A1" display="Subsidio de la Gestión Integral de Residuos Sólidos"/>
    <hyperlink ref="C16" location="'Indicador 9'!A1" display="Proporción de Residuos Sólidos Recuperados"/>
    <hyperlink ref="C17" location="'Indicador 10'!A1" display="Producción Per Cápita de Desechos Sólidos (Urbano)"/>
    <hyperlink ref="C18" location="'Indicador 11'!A1" display="Costo de Gestión Mensual por Tonelada de Basura"/>
    <hyperlink ref="C19" location="'Indicador 12'!A1" display="Cantidad de residuos sólidos depositados en el sitio de Disposición Final, según sitio de disposición fin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44"/>
  <sheetViews>
    <sheetView showGridLines="0" zoomScaleNormal="100" workbookViewId="0">
      <selection activeCell="B7" sqref="B7"/>
    </sheetView>
  </sheetViews>
  <sheetFormatPr baseColWidth="10" defaultRowHeight="16.5" x14ac:dyDescent="0.3"/>
  <cols>
    <col min="1" max="1" width="11.42578125" style="1"/>
    <col min="2" max="2" width="25.140625" style="1" customWidth="1"/>
    <col min="3" max="12" width="11.85546875" style="1" customWidth="1"/>
    <col min="13" max="13" width="13.42578125" style="1" customWidth="1"/>
    <col min="14" max="16384" width="11.42578125" style="1"/>
  </cols>
  <sheetData>
    <row r="1" spans="2:13" ht="62.25" customHeight="1" x14ac:dyDescent="0.3"/>
    <row r="3" spans="2:13" ht="33" customHeight="1" x14ac:dyDescent="0.3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2:13" ht="33" customHeight="1" x14ac:dyDescent="0.3">
      <c r="B4" s="12"/>
      <c r="C4" s="4"/>
      <c r="D4" s="4"/>
      <c r="E4" s="4"/>
      <c r="F4" s="4"/>
      <c r="G4" s="4"/>
      <c r="H4" s="4"/>
      <c r="I4" s="4"/>
      <c r="J4" s="4"/>
      <c r="K4" s="4"/>
      <c r="L4" s="4"/>
    </row>
    <row r="6" spans="2:13" ht="33" customHeight="1" x14ac:dyDescent="0.3">
      <c r="B6" s="171" t="s">
        <v>31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2:13" ht="15" customHeight="1" x14ac:dyDescent="0.3"/>
    <row r="8" spans="2:13" ht="24.95" customHeight="1" x14ac:dyDescent="0.3">
      <c r="B8" s="172" t="s">
        <v>0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2:13" ht="45" customHeight="1" x14ac:dyDescent="0.3">
      <c r="B9" s="177" t="s">
        <v>34</v>
      </c>
      <c r="C9" s="179" t="s">
        <v>73</v>
      </c>
      <c r="D9" s="180"/>
      <c r="E9" s="179" t="s">
        <v>74</v>
      </c>
      <c r="F9" s="180"/>
      <c r="G9" s="179" t="s">
        <v>75</v>
      </c>
      <c r="H9" s="180"/>
      <c r="I9" s="179" t="s">
        <v>76</v>
      </c>
      <c r="J9" s="181"/>
      <c r="K9" s="182" t="s">
        <v>88</v>
      </c>
      <c r="L9" s="183"/>
      <c r="M9" s="175" t="s">
        <v>51</v>
      </c>
    </row>
    <row r="10" spans="2:13" ht="24.95" customHeight="1" x14ac:dyDescent="0.3">
      <c r="B10" s="178"/>
      <c r="C10" s="72" t="s">
        <v>53</v>
      </c>
      <c r="D10" s="72" t="s">
        <v>82</v>
      </c>
      <c r="E10" s="72" t="s">
        <v>53</v>
      </c>
      <c r="F10" s="72" t="s">
        <v>82</v>
      </c>
      <c r="G10" s="72" t="s">
        <v>53</v>
      </c>
      <c r="H10" s="72" t="s">
        <v>82</v>
      </c>
      <c r="I10" s="72" t="s">
        <v>53</v>
      </c>
      <c r="J10" s="72" t="s">
        <v>82</v>
      </c>
      <c r="K10" s="72" t="s">
        <v>53</v>
      </c>
      <c r="L10" s="72" t="s">
        <v>82</v>
      </c>
      <c r="M10" s="176"/>
    </row>
    <row r="11" spans="2:13" ht="20.100000000000001" customHeight="1" x14ac:dyDescent="0.3">
      <c r="B11" s="76" t="s">
        <v>2</v>
      </c>
      <c r="C11" s="124">
        <v>164</v>
      </c>
      <c r="D11" s="77">
        <v>0.74208144796380093</v>
      </c>
      <c r="E11" s="124">
        <v>13</v>
      </c>
      <c r="F11" s="77">
        <v>5.8823529411764712E-2</v>
      </c>
      <c r="G11" s="124">
        <v>2</v>
      </c>
      <c r="H11" s="77">
        <v>9.0497737556561094E-3</v>
      </c>
      <c r="I11" s="124">
        <v>19</v>
      </c>
      <c r="J11" s="77">
        <v>8.5972850678733032E-2</v>
      </c>
      <c r="K11" s="124">
        <v>23</v>
      </c>
      <c r="L11" s="77">
        <v>0.10407239819004525</v>
      </c>
      <c r="M11" s="124">
        <v>221</v>
      </c>
    </row>
    <row r="12" spans="2:13" ht="20.100000000000001" customHeight="1" x14ac:dyDescent="0.3">
      <c r="B12" s="74" t="s">
        <v>1</v>
      </c>
      <c r="C12" s="125"/>
      <c r="D12" s="75"/>
      <c r="E12" s="125"/>
      <c r="F12" s="75"/>
      <c r="G12" s="125"/>
      <c r="H12" s="75"/>
      <c r="I12" s="125"/>
      <c r="J12" s="75"/>
      <c r="K12" s="125"/>
      <c r="L12" s="75"/>
      <c r="M12" s="125"/>
    </row>
    <row r="13" spans="2:13" ht="15" customHeight="1" x14ac:dyDescent="0.3">
      <c r="B13" s="13" t="s">
        <v>3</v>
      </c>
      <c r="C13" s="126">
        <v>65</v>
      </c>
      <c r="D13" s="14">
        <v>0.69892473118279563</v>
      </c>
      <c r="E13" s="126">
        <v>7</v>
      </c>
      <c r="F13" s="14">
        <v>7.5268817204301078E-2</v>
      </c>
      <c r="G13" s="126" t="s">
        <v>122</v>
      </c>
      <c r="H13" s="14" t="s">
        <v>122</v>
      </c>
      <c r="I13" s="126">
        <v>11</v>
      </c>
      <c r="J13" s="14">
        <v>0.11827956989247312</v>
      </c>
      <c r="K13" s="126">
        <v>10</v>
      </c>
      <c r="L13" s="14">
        <v>0.1075268817204301</v>
      </c>
      <c r="M13" s="126">
        <v>93</v>
      </c>
    </row>
    <row r="14" spans="2:13" ht="15" customHeight="1" x14ac:dyDescent="0.3">
      <c r="B14" s="13" t="s">
        <v>4</v>
      </c>
      <c r="C14" s="126">
        <v>55</v>
      </c>
      <c r="D14" s="14">
        <v>0.65476190476190477</v>
      </c>
      <c r="E14" s="126">
        <v>6</v>
      </c>
      <c r="F14" s="14">
        <v>7.1428571428571438E-2</v>
      </c>
      <c r="G14" s="126">
        <v>2</v>
      </c>
      <c r="H14" s="14">
        <v>2.3809523809523808E-2</v>
      </c>
      <c r="I14" s="126">
        <v>8</v>
      </c>
      <c r="J14" s="14">
        <v>9.5238095238095233E-2</v>
      </c>
      <c r="K14" s="126">
        <v>13</v>
      </c>
      <c r="L14" s="14">
        <v>0.15476190476190477</v>
      </c>
      <c r="M14" s="126">
        <v>84</v>
      </c>
    </row>
    <row r="15" spans="2:13" ht="15" customHeight="1" x14ac:dyDescent="0.3">
      <c r="B15" s="13" t="s">
        <v>5</v>
      </c>
      <c r="C15" s="126">
        <v>41</v>
      </c>
      <c r="D15" s="14">
        <v>1</v>
      </c>
      <c r="E15" s="126" t="s">
        <v>122</v>
      </c>
      <c r="F15" s="128" t="s">
        <v>122</v>
      </c>
      <c r="G15" s="126" t="s">
        <v>122</v>
      </c>
      <c r="H15" s="14" t="s">
        <v>122</v>
      </c>
      <c r="I15" s="126" t="s">
        <v>122</v>
      </c>
      <c r="J15" s="14" t="s">
        <v>122</v>
      </c>
      <c r="K15" s="126" t="s">
        <v>122</v>
      </c>
      <c r="L15" s="14" t="s">
        <v>122</v>
      </c>
      <c r="M15" s="126">
        <v>41</v>
      </c>
    </row>
    <row r="16" spans="2:13" ht="15" customHeight="1" x14ac:dyDescent="0.3">
      <c r="B16" s="13" t="s">
        <v>6</v>
      </c>
      <c r="C16" s="126">
        <v>3</v>
      </c>
      <c r="D16" s="14">
        <v>1</v>
      </c>
      <c r="E16" s="126" t="s">
        <v>122</v>
      </c>
      <c r="F16" s="128" t="s">
        <v>122</v>
      </c>
      <c r="G16" s="126" t="s">
        <v>122</v>
      </c>
      <c r="H16" s="14" t="s">
        <v>122</v>
      </c>
      <c r="I16" s="126" t="s">
        <v>122</v>
      </c>
      <c r="J16" s="14" t="s">
        <v>122</v>
      </c>
      <c r="K16" s="126" t="s">
        <v>122</v>
      </c>
      <c r="L16" s="14" t="s">
        <v>122</v>
      </c>
      <c r="M16" s="126">
        <v>3</v>
      </c>
    </row>
    <row r="17" spans="2:13" ht="15" customHeight="1" x14ac:dyDescent="0.3">
      <c r="B17" s="74" t="s">
        <v>72</v>
      </c>
      <c r="C17" s="126"/>
      <c r="D17" s="14"/>
      <c r="E17" s="126"/>
      <c r="F17" s="14"/>
      <c r="G17" s="126"/>
      <c r="H17" s="14"/>
      <c r="I17" s="126"/>
      <c r="J17" s="14"/>
      <c r="K17" s="126"/>
      <c r="L17" s="14"/>
      <c r="M17" s="126"/>
    </row>
    <row r="18" spans="2:13" ht="15" customHeight="1" x14ac:dyDescent="0.3">
      <c r="B18" s="13" t="s">
        <v>7</v>
      </c>
      <c r="C18" s="126">
        <v>9</v>
      </c>
      <c r="D18" s="14">
        <v>0.6</v>
      </c>
      <c r="E18" s="126">
        <v>2</v>
      </c>
      <c r="F18" s="14">
        <v>0.13333333333333333</v>
      </c>
      <c r="G18" s="126" t="s">
        <v>122</v>
      </c>
      <c r="H18" s="14" t="s">
        <v>122</v>
      </c>
      <c r="I18" s="126">
        <v>4</v>
      </c>
      <c r="J18" s="14">
        <v>0.26666666666666666</v>
      </c>
      <c r="K18" s="126" t="s">
        <v>122</v>
      </c>
      <c r="L18" s="14" t="s">
        <v>122</v>
      </c>
      <c r="M18" s="126">
        <v>15</v>
      </c>
    </row>
    <row r="19" spans="2:13" ht="15" customHeight="1" x14ac:dyDescent="0.3">
      <c r="B19" s="13" t="s">
        <v>89</v>
      </c>
      <c r="C19" s="126">
        <v>3</v>
      </c>
      <c r="D19" s="14">
        <v>0.42857142857142855</v>
      </c>
      <c r="E19" s="126" t="s">
        <v>122</v>
      </c>
      <c r="F19" s="128" t="s">
        <v>122</v>
      </c>
      <c r="G19" s="126" t="s">
        <v>122</v>
      </c>
      <c r="H19" s="14" t="s">
        <v>122</v>
      </c>
      <c r="I19" s="126" t="s">
        <v>122</v>
      </c>
      <c r="J19" s="14" t="s">
        <v>122</v>
      </c>
      <c r="K19" s="126">
        <v>4</v>
      </c>
      <c r="L19" s="14">
        <v>0.57142857142857151</v>
      </c>
      <c r="M19" s="126">
        <v>7</v>
      </c>
    </row>
    <row r="20" spans="2:13" ht="15" customHeight="1" x14ac:dyDescent="0.3">
      <c r="B20" s="13" t="s">
        <v>9</v>
      </c>
      <c r="C20" s="126">
        <v>3</v>
      </c>
      <c r="D20" s="14">
        <v>0.42857142857142855</v>
      </c>
      <c r="E20" s="126" t="s">
        <v>122</v>
      </c>
      <c r="F20" s="128" t="s">
        <v>122</v>
      </c>
      <c r="G20" s="126" t="s">
        <v>122</v>
      </c>
      <c r="H20" s="14" t="s">
        <v>122</v>
      </c>
      <c r="I20" s="126">
        <v>4</v>
      </c>
      <c r="J20" s="14">
        <v>0.57142857142857151</v>
      </c>
      <c r="K20" s="126" t="s">
        <v>122</v>
      </c>
      <c r="L20" s="14" t="s">
        <v>122</v>
      </c>
      <c r="M20" s="126">
        <v>7</v>
      </c>
    </row>
    <row r="21" spans="2:13" ht="15" customHeight="1" x14ac:dyDescent="0.3">
      <c r="B21" s="13" t="s">
        <v>10</v>
      </c>
      <c r="C21" s="126">
        <v>6</v>
      </c>
      <c r="D21" s="14">
        <v>1</v>
      </c>
      <c r="E21" s="126" t="s">
        <v>122</v>
      </c>
      <c r="F21" s="128" t="s">
        <v>122</v>
      </c>
      <c r="G21" s="126" t="s">
        <v>122</v>
      </c>
      <c r="H21" s="14" t="s">
        <v>122</v>
      </c>
      <c r="I21" s="126" t="s">
        <v>122</v>
      </c>
      <c r="J21" s="14" t="s">
        <v>122</v>
      </c>
      <c r="K21" s="126" t="s">
        <v>122</v>
      </c>
      <c r="L21" s="14" t="s">
        <v>122</v>
      </c>
      <c r="M21" s="126">
        <v>6</v>
      </c>
    </row>
    <row r="22" spans="2:13" ht="15" customHeight="1" x14ac:dyDescent="0.3">
      <c r="B22" s="13" t="s">
        <v>11</v>
      </c>
      <c r="C22" s="126">
        <v>3</v>
      </c>
      <c r="D22" s="14">
        <v>0.42857142857142855</v>
      </c>
      <c r="E22" s="126">
        <v>1</v>
      </c>
      <c r="F22" s="14">
        <v>0.14285714285714288</v>
      </c>
      <c r="G22" s="126" t="s">
        <v>122</v>
      </c>
      <c r="H22" s="14" t="s">
        <v>122</v>
      </c>
      <c r="I22" s="126" t="s">
        <v>122</v>
      </c>
      <c r="J22" s="14" t="s">
        <v>122</v>
      </c>
      <c r="K22" s="126">
        <v>3</v>
      </c>
      <c r="L22" s="14">
        <v>0.42857142857142855</v>
      </c>
      <c r="M22" s="126">
        <v>7</v>
      </c>
    </row>
    <row r="23" spans="2:13" ht="15" customHeight="1" x14ac:dyDescent="0.3">
      <c r="B23" s="13" t="s">
        <v>12</v>
      </c>
      <c r="C23" s="126">
        <v>7</v>
      </c>
      <c r="D23" s="14">
        <v>0.7</v>
      </c>
      <c r="E23" s="126" t="s">
        <v>122</v>
      </c>
      <c r="F23" s="128" t="s">
        <v>122</v>
      </c>
      <c r="G23" s="126" t="s">
        <v>122</v>
      </c>
      <c r="H23" s="14" t="s">
        <v>122</v>
      </c>
      <c r="I23" s="126" t="s">
        <v>122</v>
      </c>
      <c r="J23" s="14" t="s">
        <v>122</v>
      </c>
      <c r="K23" s="126">
        <v>3</v>
      </c>
      <c r="L23" s="14">
        <v>0.3</v>
      </c>
      <c r="M23" s="126">
        <v>10</v>
      </c>
    </row>
    <row r="24" spans="2:13" ht="15" customHeight="1" x14ac:dyDescent="0.3">
      <c r="B24" s="13" t="s">
        <v>13</v>
      </c>
      <c r="C24" s="126">
        <v>5</v>
      </c>
      <c r="D24" s="14">
        <v>0.35714285714285715</v>
      </c>
      <c r="E24" s="126">
        <v>3</v>
      </c>
      <c r="F24" s="14">
        <v>0.21428571428571427</v>
      </c>
      <c r="G24" s="126" t="s">
        <v>122</v>
      </c>
      <c r="H24" s="14" t="s">
        <v>122</v>
      </c>
      <c r="I24" s="126">
        <v>5</v>
      </c>
      <c r="J24" s="14">
        <v>0.35714285714285715</v>
      </c>
      <c r="K24" s="126">
        <v>1</v>
      </c>
      <c r="L24" s="14">
        <v>7.1428571428571438E-2</v>
      </c>
      <c r="M24" s="126">
        <v>14</v>
      </c>
    </row>
    <row r="25" spans="2:13" ht="15" customHeight="1" x14ac:dyDescent="0.3">
      <c r="B25" s="13" t="s">
        <v>14</v>
      </c>
      <c r="C25" s="126">
        <v>7</v>
      </c>
      <c r="D25" s="14">
        <v>1</v>
      </c>
      <c r="E25" s="126" t="s">
        <v>122</v>
      </c>
      <c r="F25" s="128" t="s">
        <v>122</v>
      </c>
      <c r="G25" s="126" t="s">
        <v>122</v>
      </c>
      <c r="H25" s="14" t="s">
        <v>122</v>
      </c>
      <c r="I25" s="126" t="s">
        <v>122</v>
      </c>
      <c r="J25" s="14" t="s">
        <v>122</v>
      </c>
      <c r="K25" s="126" t="s">
        <v>122</v>
      </c>
      <c r="L25" s="14" t="s">
        <v>122</v>
      </c>
      <c r="M25" s="126">
        <v>7</v>
      </c>
    </row>
    <row r="26" spans="2:13" ht="15" customHeight="1" x14ac:dyDescent="0.3">
      <c r="B26" s="13" t="s">
        <v>15</v>
      </c>
      <c r="C26" s="126">
        <v>23</v>
      </c>
      <c r="D26" s="14">
        <v>0.92</v>
      </c>
      <c r="E26" s="126">
        <v>1</v>
      </c>
      <c r="F26" s="14">
        <v>0.04</v>
      </c>
      <c r="G26" s="126" t="s">
        <v>122</v>
      </c>
      <c r="H26" s="14" t="s">
        <v>122</v>
      </c>
      <c r="I26" s="126" t="s">
        <v>122</v>
      </c>
      <c r="J26" s="14" t="s">
        <v>122</v>
      </c>
      <c r="K26" s="126">
        <v>1</v>
      </c>
      <c r="L26" s="14">
        <v>0.04</v>
      </c>
      <c r="M26" s="126">
        <v>25</v>
      </c>
    </row>
    <row r="27" spans="2:13" ht="15" customHeight="1" x14ac:dyDescent="0.3">
      <c r="B27" s="13" t="s">
        <v>16</v>
      </c>
      <c r="C27" s="126">
        <v>6</v>
      </c>
      <c r="D27" s="14">
        <v>1</v>
      </c>
      <c r="E27" s="126" t="s">
        <v>122</v>
      </c>
      <c r="F27" s="128" t="s">
        <v>122</v>
      </c>
      <c r="G27" s="126" t="s">
        <v>122</v>
      </c>
      <c r="H27" s="14" t="s">
        <v>122</v>
      </c>
      <c r="I27" s="126" t="s">
        <v>122</v>
      </c>
      <c r="J27" s="14" t="s">
        <v>122</v>
      </c>
      <c r="K27" s="126" t="s">
        <v>122</v>
      </c>
      <c r="L27" s="14" t="s">
        <v>122</v>
      </c>
      <c r="M27" s="126">
        <v>6</v>
      </c>
    </row>
    <row r="28" spans="2:13" ht="15" customHeight="1" x14ac:dyDescent="0.3">
      <c r="B28" s="13" t="s">
        <v>17</v>
      </c>
      <c r="C28" s="126">
        <v>15</v>
      </c>
      <c r="D28" s="14">
        <v>0.9375</v>
      </c>
      <c r="E28" s="126" t="s">
        <v>122</v>
      </c>
      <c r="F28" s="128" t="s">
        <v>122</v>
      </c>
      <c r="G28" s="126" t="s">
        <v>122</v>
      </c>
      <c r="H28" s="14" t="s">
        <v>122</v>
      </c>
      <c r="I28" s="126">
        <v>1</v>
      </c>
      <c r="J28" s="14">
        <v>6.25E-2</v>
      </c>
      <c r="K28" s="126" t="s">
        <v>122</v>
      </c>
      <c r="L28" s="14" t="s">
        <v>122</v>
      </c>
      <c r="M28" s="126">
        <v>16</v>
      </c>
    </row>
    <row r="29" spans="2:13" ht="15" customHeight="1" x14ac:dyDescent="0.3">
      <c r="B29" s="13" t="s">
        <v>18</v>
      </c>
      <c r="C29" s="126">
        <v>4</v>
      </c>
      <c r="D29" s="14">
        <v>0.30769230769230771</v>
      </c>
      <c r="E29" s="126" t="s">
        <v>122</v>
      </c>
      <c r="F29" s="128" t="s">
        <v>122</v>
      </c>
      <c r="G29" s="126">
        <v>1</v>
      </c>
      <c r="H29" s="14">
        <v>7.6923076923076927E-2</v>
      </c>
      <c r="I29" s="126" t="s">
        <v>122</v>
      </c>
      <c r="J29" s="14" t="s">
        <v>122</v>
      </c>
      <c r="K29" s="126">
        <v>8</v>
      </c>
      <c r="L29" s="14">
        <v>0.61538461538461542</v>
      </c>
      <c r="M29" s="126">
        <v>13</v>
      </c>
    </row>
    <row r="30" spans="2:13" ht="15" customHeight="1" x14ac:dyDescent="0.3">
      <c r="B30" s="13" t="s">
        <v>19</v>
      </c>
      <c r="C30" s="126">
        <v>14</v>
      </c>
      <c r="D30" s="14">
        <v>0.63636363636363635</v>
      </c>
      <c r="E30" s="126">
        <v>2</v>
      </c>
      <c r="F30" s="14">
        <v>9.0909090909090912E-2</v>
      </c>
      <c r="G30" s="126">
        <v>1</v>
      </c>
      <c r="H30" s="14">
        <v>4.5454545454545456E-2</v>
      </c>
      <c r="I30" s="126">
        <v>3</v>
      </c>
      <c r="J30" s="14">
        <v>0.13636363636363635</v>
      </c>
      <c r="K30" s="126">
        <v>2</v>
      </c>
      <c r="L30" s="14">
        <v>9.0909090909090912E-2</v>
      </c>
      <c r="M30" s="126">
        <v>22</v>
      </c>
    </row>
    <row r="31" spans="2:13" ht="15" customHeight="1" x14ac:dyDescent="0.3">
      <c r="B31" s="13" t="s">
        <v>20</v>
      </c>
      <c r="C31" s="126">
        <v>12</v>
      </c>
      <c r="D31" s="14">
        <v>1</v>
      </c>
      <c r="E31" s="126" t="s">
        <v>122</v>
      </c>
      <c r="F31" s="128" t="s">
        <v>122</v>
      </c>
      <c r="G31" s="126" t="s">
        <v>122</v>
      </c>
      <c r="H31" s="14" t="s">
        <v>122</v>
      </c>
      <c r="I31" s="126" t="s">
        <v>122</v>
      </c>
      <c r="J31" s="14" t="s">
        <v>122</v>
      </c>
      <c r="K31" s="126" t="s">
        <v>122</v>
      </c>
      <c r="L31" s="14" t="s">
        <v>122</v>
      </c>
      <c r="M31" s="126">
        <v>12</v>
      </c>
    </row>
    <row r="32" spans="2:13" ht="15" customHeight="1" x14ac:dyDescent="0.3">
      <c r="B32" s="13" t="s">
        <v>21</v>
      </c>
      <c r="C32" s="126">
        <v>5</v>
      </c>
      <c r="D32" s="14">
        <v>1</v>
      </c>
      <c r="E32" s="126" t="s">
        <v>122</v>
      </c>
      <c r="F32" s="128" t="s">
        <v>122</v>
      </c>
      <c r="G32" s="126" t="s">
        <v>122</v>
      </c>
      <c r="H32" s="14" t="s">
        <v>122</v>
      </c>
      <c r="I32" s="126" t="s">
        <v>122</v>
      </c>
      <c r="J32" s="14" t="s">
        <v>122</v>
      </c>
      <c r="K32" s="126" t="s">
        <v>122</v>
      </c>
      <c r="L32" s="14" t="s">
        <v>122</v>
      </c>
      <c r="M32" s="126">
        <v>5</v>
      </c>
    </row>
    <row r="33" spans="2:13" ht="15" customHeight="1" x14ac:dyDescent="0.3">
      <c r="B33" s="13" t="s">
        <v>22</v>
      </c>
      <c r="C33" s="126">
        <v>4</v>
      </c>
      <c r="D33" s="14">
        <v>1</v>
      </c>
      <c r="E33" s="126" t="s">
        <v>122</v>
      </c>
      <c r="F33" s="128" t="s">
        <v>122</v>
      </c>
      <c r="G33" s="126" t="s">
        <v>122</v>
      </c>
      <c r="H33" s="14" t="s">
        <v>122</v>
      </c>
      <c r="I33" s="126" t="s">
        <v>122</v>
      </c>
      <c r="J33" s="14" t="s">
        <v>122</v>
      </c>
      <c r="K33" s="126" t="s">
        <v>122</v>
      </c>
      <c r="L33" s="14" t="s">
        <v>122</v>
      </c>
      <c r="M33" s="126">
        <v>4</v>
      </c>
    </row>
    <row r="34" spans="2:13" ht="15" customHeight="1" x14ac:dyDescent="0.3">
      <c r="B34" s="13" t="s">
        <v>23</v>
      </c>
      <c r="C34" s="126">
        <v>5</v>
      </c>
      <c r="D34" s="14">
        <v>0.625</v>
      </c>
      <c r="E34" s="126">
        <v>3</v>
      </c>
      <c r="F34" s="14">
        <v>0.375</v>
      </c>
      <c r="G34" s="126" t="s">
        <v>122</v>
      </c>
      <c r="H34" s="14" t="s">
        <v>122</v>
      </c>
      <c r="I34" s="126" t="s">
        <v>122</v>
      </c>
      <c r="J34" s="14" t="s">
        <v>122</v>
      </c>
      <c r="K34" s="126" t="s">
        <v>122</v>
      </c>
      <c r="L34" s="14" t="s">
        <v>122</v>
      </c>
      <c r="M34" s="126">
        <v>8</v>
      </c>
    </row>
    <row r="35" spans="2:13" ht="15" customHeight="1" x14ac:dyDescent="0.3">
      <c r="B35" s="13" t="s">
        <v>24</v>
      </c>
      <c r="C35" s="126">
        <v>6</v>
      </c>
      <c r="D35" s="14">
        <v>0.66666666666666674</v>
      </c>
      <c r="E35" s="126">
        <v>1</v>
      </c>
      <c r="F35" s="14">
        <v>0.1111111111111111</v>
      </c>
      <c r="G35" s="126" t="s">
        <v>122</v>
      </c>
      <c r="H35" s="14" t="s">
        <v>122</v>
      </c>
      <c r="I35" s="126">
        <v>2</v>
      </c>
      <c r="J35" s="14">
        <v>0.22222222222222221</v>
      </c>
      <c r="K35" s="126" t="s">
        <v>122</v>
      </c>
      <c r="L35" s="14" t="s">
        <v>122</v>
      </c>
      <c r="M35" s="126">
        <v>9</v>
      </c>
    </row>
    <row r="36" spans="2:13" ht="15" customHeight="1" x14ac:dyDescent="0.3">
      <c r="B36" s="13" t="s">
        <v>25</v>
      </c>
      <c r="C36" s="126">
        <v>9</v>
      </c>
      <c r="D36" s="14">
        <v>1</v>
      </c>
      <c r="E36" s="126" t="s">
        <v>122</v>
      </c>
      <c r="F36" s="128" t="s">
        <v>122</v>
      </c>
      <c r="G36" s="126" t="s">
        <v>122</v>
      </c>
      <c r="H36" s="14" t="s">
        <v>122</v>
      </c>
      <c r="I36" s="126" t="s">
        <v>122</v>
      </c>
      <c r="J36" s="14" t="s">
        <v>122</v>
      </c>
      <c r="K36" s="126" t="s">
        <v>122</v>
      </c>
      <c r="L36" s="14" t="s">
        <v>122</v>
      </c>
      <c r="M36" s="126">
        <v>9</v>
      </c>
    </row>
    <row r="37" spans="2:13" ht="15" customHeight="1" x14ac:dyDescent="0.3">
      <c r="B37" s="13" t="s">
        <v>26</v>
      </c>
      <c r="C37" s="126">
        <v>3</v>
      </c>
      <c r="D37" s="14">
        <v>1</v>
      </c>
      <c r="E37" s="126" t="s">
        <v>122</v>
      </c>
      <c r="F37" s="128" t="s">
        <v>122</v>
      </c>
      <c r="G37" s="126" t="s">
        <v>122</v>
      </c>
      <c r="H37" s="14" t="s">
        <v>122</v>
      </c>
      <c r="I37" s="126" t="s">
        <v>122</v>
      </c>
      <c r="J37" s="14" t="s">
        <v>122</v>
      </c>
      <c r="K37" s="126" t="s">
        <v>122</v>
      </c>
      <c r="L37" s="14" t="s">
        <v>122</v>
      </c>
      <c r="M37" s="126">
        <v>3</v>
      </c>
    </row>
    <row r="38" spans="2:13" ht="15" customHeight="1" x14ac:dyDescent="0.3">
      <c r="B38" s="13" t="s">
        <v>27</v>
      </c>
      <c r="C38" s="126">
        <v>7</v>
      </c>
      <c r="D38" s="14">
        <v>1</v>
      </c>
      <c r="E38" s="126" t="s">
        <v>122</v>
      </c>
      <c r="F38" s="128" t="s">
        <v>122</v>
      </c>
      <c r="G38" s="126" t="s">
        <v>122</v>
      </c>
      <c r="H38" s="14" t="s">
        <v>122</v>
      </c>
      <c r="I38" s="126" t="s">
        <v>122</v>
      </c>
      <c r="J38" s="14" t="s">
        <v>122</v>
      </c>
      <c r="K38" s="126" t="s">
        <v>122</v>
      </c>
      <c r="L38" s="14" t="s">
        <v>122</v>
      </c>
      <c r="M38" s="126">
        <v>7</v>
      </c>
    </row>
    <row r="39" spans="2:13" ht="15" customHeight="1" x14ac:dyDescent="0.3">
      <c r="B39" s="13" t="s">
        <v>28</v>
      </c>
      <c r="C39" s="126">
        <v>4</v>
      </c>
      <c r="D39" s="14">
        <v>1</v>
      </c>
      <c r="E39" s="126" t="s">
        <v>122</v>
      </c>
      <c r="F39" s="128" t="s">
        <v>122</v>
      </c>
      <c r="G39" s="126" t="s">
        <v>122</v>
      </c>
      <c r="H39" s="14" t="s">
        <v>122</v>
      </c>
      <c r="I39" s="126" t="s">
        <v>122</v>
      </c>
      <c r="J39" s="14" t="s">
        <v>122</v>
      </c>
      <c r="K39" s="126" t="s">
        <v>122</v>
      </c>
      <c r="L39" s="14" t="s">
        <v>122</v>
      </c>
      <c r="M39" s="126">
        <v>4</v>
      </c>
    </row>
    <row r="40" spans="2:13" ht="15" customHeight="1" x14ac:dyDescent="0.3">
      <c r="B40" s="13" t="s">
        <v>29</v>
      </c>
      <c r="C40" s="126">
        <v>2</v>
      </c>
      <c r="D40" s="14">
        <v>1</v>
      </c>
      <c r="E40" s="126" t="s">
        <v>122</v>
      </c>
      <c r="F40" s="128" t="s">
        <v>122</v>
      </c>
      <c r="G40" s="126" t="s">
        <v>122</v>
      </c>
      <c r="H40" s="14" t="s">
        <v>122</v>
      </c>
      <c r="I40" s="126" t="s">
        <v>122</v>
      </c>
      <c r="J40" s="14" t="s">
        <v>122</v>
      </c>
      <c r="K40" s="126" t="s">
        <v>122</v>
      </c>
      <c r="L40" s="14" t="s">
        <v>122</v>
      </c>
      <c r="M40" s="126">
        <v>2</v>
      </c>
    </row>
    <row r="41" spans="2:13" ht="15" customHeight="1" x14ac:dyDescent="0.3">
      <c r="B41" s="15" t="s">
        <v>30</v>
      </c>
      <c r="C41" s="127">
        <v>2</v>
      </c>
      <c r="D41" s="16">
        <v>0.66666666666666674</v>
      </c>
      <c r="E41" s="127" t="s">
        <v>122</v>
      </c>
      <c r="F41" s="129" t="s">
        <v>122</v>
      </c>
      <c r="G41" s="127" t="s">
        <v>122</v>
      </c>
      <c r="H41" s="16" t="s">
        <v>122</v>
      </c>
      <c r="I41" s="127" t="s">
        <v>122</v>
      </c>
      <c r="J41" s="16" t="s">
        <v>122</v>
      </c>
      <c r="K41" s="127">
        <v>1</v>
      </c>
      <c r="L41" s="16">
        <v>0.33333333333333337</v>
      </c>
      <c r="M41" s="127">
        <v>3</v>
      </c>
    </row>
    <row r="42" spans="2:13" ht="15" customHeight="1" x14ac:dyDescent="0.3"/>
    <row r="43" spans="2:13" ht="16.5" customHeight="1" x14ac:dyDescent="0.3">
      <c r="B43" s="249" t="s">
        <v>123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</row>
    <row r="44" spans="2:13" x14ac:dyDescent="0.3">
      <c r="B44" s="249" t="s">
        <v>119</v>
      </c>
    </row>
  </sheetData>
  <mergeCells count="10">
    <mergeCell ref="C9:D9"/>
    <mergeCell ref="E9:F9"/>
    <mergeCell ref="G9:H9"/>
    <mergeCell ref="I9:J9"/>
    <mergeCell ref="K9:L9"/>
    <mergeCell ref="B3:M3"/>
    <mergeCell ref="B6:M6"/>
    <mergeCell ref="B8:M8"/>
    <mergeCell ref="M9:M10"/>
    <mergeCell ref="B9:B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G52"/>
  <sheetViews>
    <sheetView showGridLines="0" zoomScale="85" zoomScaleNormal="85" workbookViewId="0">
      <selection activeCell="B7" sqref="B7"/>
    </sheetView>
  </sheetViews>
  <sheetFormatPr baseColWidth="10" defaultRowHeight="16.5" x14ac:dyDescent="0.25"/>
  <cols>
    <col min="1" max="1" width="11.42578125" style="7"/>
    <col min="2" max="2" width="25" style="7" customWidth="1"/>
    <col min="3" max="6" width="23.42578125" style="7" customWidth="1"/>
    <col min="7" max="7" width="11.42578125" style="7"/>
    <col min="8" max="8" width="14" style="7" bestFit="1" customWidth="1"/>
    <col min="9" max="16384" width="11.42578125" style="7"/>
  </cols>
  <sheetData>
    <row r="1" spans="2:6" ht="63" customHeight="1" x14ac:dyDescent="0.25"/>
    <row r="3" spans="2:6" ht="33" customHeight="1" x14ac:dyDescent="0.25">
      <c r="B3" s="170"/>
      <c r="C3" s="170"/>
      <c r="D3" s="170"/>
      <c r="E3" s="170"/>
      <c r="F3" s="170"/>
    </row>
    <row r="4" spans="2:6" ht="33" customHeight="1" x14ac:dyDescent="0.25">
      <c r="B4" s="12"/>
      <c r="C4" s="10"/>
      <c r="D4" s="10"/>
      <c r="E4" s="10"/>
    </row>
    <row r="5" spans="2:6" ht="33" customHeight="1" x14ac:dyDescent="0.25">
      <c r="B5" s="12"/>
      <c r="C5" s="10"/>
      <c r="D5" s="10"/>
      <c r="E5" s="10"/>
    </row>
    <row r="6" spans="2:6" ht="18" x14ac:dyDescent="0.25">
      <c r="B6" s="171" t="s">
        <v>33</v>
      </c>
      <c r="C6" s="171"/>
      <c r="D6" s="171"/>
      <c r="E6" s="171"/>
      <c r="F6" s="171"/>
    </row>
    <row r="7" spans="2:6" ht="17.25" customHeight="1" x14ac:dyDescent="0.25"/>
    <row r="8" spans="2:6" x14ac:dyDescent="0.25">
      <c r="B8" s="184" t="s">
        <v>32</v>
      </c>
      <c r="C8" s="185"/>
      <c r="D8" s="185"/>
      <c r="E8" s="185"/>
      <c r="F8" s="186"/>
    </row>
    <row r="9" spans="2:6" ht="60" x14ac:dyDescent="0.25">
      <c r="B9" s="21" t="s">
        <v>34</v>
      </c>
      <c r="C9" s="22" t="s">
        <v>92</v>
      </c>
      <c r="D9" s="22" t="s">
        <v>93</v>
      </c>
      <c r="E9" s="22" t="s">
        <v>33</v>
      </c>
      <c r="F9" s="118" t="s">
        <v>51</v>
      </c>
    </row>
    <row r="10" spans="2:6" ht="17.25" customHeight="1" x14ac:dyDescent="0.25">
      <c r="B10" s="76" t="s">
        <v>2</v>
      </c>
      <c r="C10" s="130">
        <v>14053.032100000015</v>
      </c>
      <c r="D10" s="130">
        <v>18283.24500000001</v>
      </c>
      <c r="E10" s="77">
        <v>0.76862898790668766</v>
      </c>
      <c r="F10" s="134">
        <v>214</v>
      </c>
    </row>
    <row r="11" spans="2:6" x14ac:dyDescent="0.25">
      <c r="B11" s="74" t="s">
        <v>1</v>
      </c>
      <c r="C11" s="131"/>
      <c r="D11" s="131"/>
      <c r="E11" s="75"/>
      <c r="F11" s="135"/>
    </row>
    <row r="12" spans="2:6" x14ac:dyDescent="0.25">
      <c r="B12" s="13" t="s">
        <v>3</v>
      </c>
      <c r="C12" s="132">
        <v>6080.0236999999988</v>
      </c>
      <c r="D12" s="132">
        <v>7749.4499999999953</v>
      </c>
      <c r="E12" s="14">
        <v>0.78457486660343667</v>
      </c>
      <c r="F12" s="136">
        <v>91</v>
      </c>
    </row>
    <row r="13" spans="2:6" x14ac:dyDescent="0.25">
      <c r="B13" s="13" t="s">
        <v>4</v>
      </c>
      <c r="C13" s="132">
        <v>7127.3465000000015</v>
      </c>
      <c r="D13" s="132">
        <v>9432.4050000000007</v>
      </c>
      <c r="E13" s="14">
        <v>0.7556234597645034</v>
      </c>
      <c r="F13" s="136">
        <v>82</v>
      </c>
    </row>
    <row r="14" spans="2:6" x14ac:dyDescent="0.25">
      <c r="B14" s="13" t="s">
        <v>5</v>
      </c>
      <c r="C14" s="132">
        <v>789.76500000000021</v>
      </c>
      <c r="D14" s="132">
        <v>1018.4599999999999</v>
      </c>
      <c r="E14" s="14">
        <v>0.77545018950179712</v>
      </c>
      <c r="F14" s="136">
        <v>38</v>
      </c>
    </row>
    <row r="15" spans="2:6" x14ac:dyDescent="0.25">
      <c r="B15" s="13" t="s">
        <v>6</v>
      </c>
      <c r="C15" s="132">
        <v>55.896900000000002</v>
      </c>
      <c r="D15" s="132">
        <v>82.93</v>
      </c>
      <c r="E15" s="14">
        <v>0.67402508139394668</v>
      </c>
      <c r="F15" s="136">
        <v>3</v>
      </c>
    </row>
    <row r="16" spans="2:6" x14ac:dyDescent="0.25">
      <c r="B16" s="74" t="s">
        <v>72</v>
      </c>
      <c r="C16" s="132"/>
      <c r="D16" s="132"/>
      <c r="E16" s="14"/>
      <c r="F16" s="136"/>
    </row>
    <row r="17" spans="2:6" x14ac:dyDescent="0.25">
      <c r="B17" s="19" t="s">
        <v>7</v>
      </c>
      <c r="C17" s="132">
        <v>1044.4211</v>
      </c>
      <c r="D17" s="132">
        <v>1069.2099999999998</v>
      </c>
      <c r="E17" s="14">
        <v>0.97681568634786453</v>
      </c>
      <c r="F17" s="136">
        <v>14</v>
      </c>
    </row>
    <row r="18" spans="2:6" x14ac:dyDescent="0.25">
      <c r="B18" s="19" t="s">
        <v>89</v>
      </c>
      <c r="C18" s="132">
        <v>185.03499999999997</v>
      </c>
      <c r="D18" s="132">
        <v>224.64999999999998</v>
      </c>
      <c r="E18" s="14">
        <v>0.82365902515023359</v>
      </c>
      <c r="F18" s="136">
        <v>7</v>
      </c>
    </row>
    <row r="19" spans="2:6" x14ac:dyDescent="0.25">
      <c r="B19" s="19" t="s">
        <v>9</v>
      </c>
      <c r="C19" s="132">
        <v>624.55139999999994</v>
      </c>
      <c r="D19" s="132">
        <v>775.8</v>
      </c>
      <c r="E19" s="14">
        <v>0.80504176334106725</v>
      </c>
      <c r="F19" s="136">
        <v>7</v>
      </c>
    </row>
    <row r="20" spans="2:6" x14ac:dyDescent="0.25">
      <c r="B20" s="19" t="s">
        <v>10</v>
      </c>
      <c r="C20" s="132">
        <v>214.7542</v>
      </c>
      <c r="D20" s="132">
        <v>445.15</v>
      </c>
      <c r="E20" s="14">
        <v>0.48243109064360329</v>
      </c>
      <c r="F20" s="136">
        <v>6</v>
      </c>
    </row>
    <row r="21" spans="2:6" x14ac:dyDescent="0.25">
      <c r="B21" s="19" t="s">
        <v>11</v>
      </c>
      <c r="C21" s="132">
        <v>217.94310000000002</v>
      </c>
      <c r="D21" s="132">
        <v>347.93</v>
      </c>
      <c r="E21" s="14">
        <v>0.62639927571637977</v>
      </c>
      <c r="F21" s="136">
        <v>7</v>
      </c>
    </row>
    <row r="22" spans="2:6" x14ac:dyDescent="0.25">
      <c r="B22" s="19" t="s">
        <v>12</v>
      </c>
      <c r="C22" s="132">
        <v>374.26600000000002</v>
      </c>
      <c r="D22" s="132">
        <v>574.31999999999994</v>
      </c>
      <c r="E22" s="14">
        <v>0.6516680596183313</v>
      </c>
      <c r="F22" s="136">
        <v>10</v>
      </c>
    </row>
    <row r="23" spans="2:6" x14ac:dyDescent="0.25">
      <c r="B23" s="19" t="s">
        <v>13</v>
      </c>
      <c r="C23" s="132">
        <v>513.45529999999997</v>
      </c>
      <c r="D23" s="132">
        <v>814.74</v>
      </c>
      <c r="E23" s="14">
        <v>0.63020755087512581</v>
      </c>
      <c r="F23" s="136">
        <v>14</v>
      </c>
    </row>
    <row r="24" spans="2:6" x14ac:dyDescent="0.25">
      <c r="B24" s="19" t="s">
        <v>14</v>
      </c>
      <c r="C24" s="132">
        <v>304.97499999999997</v>
      </c>
      <c r="D24" s="132">
        <v>319.76</v>
      </c>
      <c r="E24" s="14">
        <v>0.95376219664748552</v>
      </c>
      <c r="F24" s="136">
        <v>7</v>
      </c>
    </row>
    <row r="25" spans="2:6" x14ac:dyDescent="0.25">
      <c r="B25" s="19" t="s">
        <v>15</v>
      </c>
      <c r="C25" s="132">
        <v>4366.6989000000012</v>
      </c>
      <c r="D25" s="132">
        <v>5637.06</v>
      </c>
      <c r="E25" s="14">
        <v>0.77464119594256597</v>
      </c>
      <c r="F25" s="136">
        <v>24</v>
      </c>
    </row>
    <row r="26" spans="2:6" x14ac:dyDescent="0.25">
      <c r="B26" s="19" t="s">
        <v>16</v>
      </c>
      <c r="C26" s="132">
        <v>393.98160000000001</v>
      </c>
      <c r="D26" s="132">
        <v>668.54</v>
      </c>
      <c r="E26" s="14">
        <v>0.58931642085739078</v>
      </c>
      <c r="F26" s="136">
        <v>6</v>
      </c>
    </row>
    <row r="27" spans="2:6" x14ac:dyDescent="0.25">
      <c r="B27" s="19" t="s">
        <v>17</v>
      </c>
      <c r="C27" s="132">
        <v>508.88560000000007</v>
      </c>
      <c r="D27" s="132">
        <v>694.84</v>
      </c>
      <c r="E27" s="14">
        <v>0.73237810143342363</v>
      </c>
      <c r="F27" s="136">
        <v>16</v>
      </c>
    </row>
    <row r="28" spans="2:6" x14ac:dyDescent="0.25">
      <c r="B28" s="19" t="s">
        <v>18</v>
      </c>
      <c r="C28" s="132">
        <v>685.85149999999987</v>
      </c>
      <c r="D28" s="132">
        <v>761.47</v>
      </c>
      <c r="E28" s="14">
        <v>0.90069405229358979</v>
      </c>
      <c r="F28" s="136">
        <v>12</v>
      </c>
    </row>
    <row r="29" spans="2:6" x14ac:dyDescent="0.25">
      <c r="B29" s="19" t="s">
        <v>19</v>
      </c>
      <c r="C29" s="132">
        <v>1138.0257999999997</v>
      </c>
      <c r="D29" s="132">
        <v>1646.9550000000004</v>
      </c>
      <c r="E29" s="14">
        <v>0.69098779262335608</v>
      </c>
      <c r="F29" s="136">
        <v>22</v>
      </c>
    </row>
    <row r="30" spans="2:6" x14ac:dyDescent="0.25">
      <c r="B30" s="19" t="s">
        <v>20</v>
      </c>
      <c r="C30" s="132">
        <v>64.805000000000007</v>
      </c>
      <c r="D30" s="132">
        <v>131.48000000000002</v>
      </c>
      <c r="E30" s="14">
        <v>0.49288865226650441</v>
      </c>
      <c r="F30" s="136">
        <v>10</v>
      </c>
    </row>
    <row r="31" spans="2:6" x14ac:dyDescent="0.25">
      <c r="B31" s="19" t="s">
        <v>21</v>
      </c>
      <c r="C31" s="132">
        <v>110.16</v>
      </c>
      <c r="D31" s="132">
        <v>167.67</v>
      </c>
      <c r="E31" s="14">
        <v>0.65700483091787443</v>
      </c>
      <c r="F31" s="136">
        <v>5</v>
      </c>
    </row>
    <row r="32" spans="2:6" x14ac:dyDescent="0.25">
      <c r="B32" s="19" t="s">
        <v>22</v>
      </c>
      <c r="C32" s="132">
        <v>150.76</v>
      </c>
      <c r="D32" s="132">
        <v>193.8</v>
      </c>
      <c r="E32" s="14">
        <v>0.77791537667698651</v>
      </c>
      <c r="F32" s="136">
        <v>4</v>
      </c>
    </row>
    <row r="33" spans="2:7" x14ac:dyDescent="0.25">
      <c r="B33" s="19" t="s">
        <v>23</v>
      </c>
      <c r="C33" s="132">
        <v>1772.8734999999999</v>
      </c>
      <c r="D33" s="132">
        <v>1966.39</v>
      </c>
      <c r="E33" s="14">
        <v>0.90158793525190828</v>
      </c>
      <c r="F33" s="136">
        <v>8</v>
      </c>
    </row>
    <row r="34" spans="2:7" x14ac:dyDescent="0.25">
      <c r="B34" s="19" t="s">
        <v>24</v>
      </c>
      <c r="C34" s="132">
        <v>729.41219999999998</v>
      </c>
      <c r="D34" s="132">
        <v>924.01999999999987</v>
      </c>
      <c r="E34" s="14">
        <v>0.78939005649228378</v>
      </c>
      <c r="F34" s="136">
        <v>9</v>
      </c>
    </row>
    <row r="35" spans="2:7" x14ac:dyDescent="0.25">
      <c r="B35" s="19" t="s">
        <v>25</v>
      </c>
      <c r="C35" s="132">
        <v>184.17959999999999</v>
      </c>
      <c r="D35" s="132">
        <v>197.67999999999998</v>
      </c>
      <c r="E35" s="14">
        <v>0.93170578713071639</v>
      </c>
      <c r="F35" s="136">
        <v>8</v>
      </c>
    </row>
    <row r="36" spans="2:7" x14ac:dyDescent="0.25">
      <c r="B36" s="19" t="s">
        <v>26</v>
      </c>
      <c r="C36" s="132">
        <v>55.896900000000002</v>
      </c>
      <c r="D36" s="132">
        <v>82.93</v>
      </c>
      <c r="E36" s="14">
        <v>0.67402508139394668</v>
      </c>
      <c r="F36" s="136">
        <v>3</v>
      </c>
    </row>
    <row r="37" spans="2:7" x14ac:dyDescent="0.25">
      <c r="B37" s="19" t="s">
        <v>27</v>
      </c>
      <c r="C37" s="132">
        <v>155.06540000000001</v>
      </c>
      <c r="D37" s="132">
        <v>202.96</v>
      </c>
      <c r="E37" s="14">
        <v>0.76401951123374068</v>
      </c>
      <c r="F37" s="136">
        <v>7</v>
      </c>
    </row>
    <row r="38" spans="2:7" x14ac:dyDescent="0.25">
      <c r="B38" s="19" t="s">
        <v>28</v>
      </c>
      <c r="C38" s="132">
        <v>124.79499999999999</v>
      </c>
      <c r="D38" s="132">
        <v>124.87</v>
      </c>
      <c r="E38" s="14">
        <v>0.99939937535036427</v>
      </c>
      <c r="F38" s="136">
        <v>4</v>
      </c>
    </row>
    <row r="39" spans="2:7" x14ac:dyDescent="0.25">
      <c r="B39" s="19" t="s">
        <v>29</v>
      </c>
      <c r="C39" s="132">
        <v>13.9</v>
      </c>
      <c r="D39" s="132">
        <v>58.6</v>
      </c>
      <c r="E39" s="14">
        <v>0.23720136518771331</v>
      </c>
      <c r="F39" s="136">
        <v>1</v>
      </c>
    </row>
    <row r="40" spans="2:7" x14ac:dyDescent="0.25">
      <c r="B40" s="20" t="s">
        <v>30</v>
      </c>
      <c r="C40" s="133">
        <v>118.34</v>
      </c>
      <c r="D40" s="133">
        <v>252.42000000000002</v>
      </c>
      <c r="E40" s="16">
        <v>0.46882180492829412</v>
      </c>
      <c r="F40" s="137">
        <v>3</v>
      </c>
    </row>
    <row r="42" spans="2:7" ht="16.5" customHeight="1" x14ac:dyDescent="0.25">
      <c r="B42" s="248" t="s">
        <v>123</v>
      </c>
      <c r="C42" s="248"/>
      <c r="D42" s="248"/>
      <c r="E42" s="248"/>
      <c r="F42" s="248"/>
      <c r="G42" s="248"/>
    </row>
    <row r="43" spans="2:7" ht="16.5" customHeight="1" x14ac:dyDescent="0.25">
      <c r="B43" s="123" t="s">
        <v>119</v>
      </c>
      <c r="C43" s="122"/>
      <c r="D43" s="122"/>
      <c r="E43" s="122"/>
      <c r="F43" s="122"/>
      <c r="G43" s="122"/>
    </row>
    <row r="44" spans="2:7" ht="33" customHeight="1" x14ac:dyDescent="0.25">
      <c r="B44" s="187" t="s">
        <v>120</v>
      </c>
      <c r="C44" s="187"/>
      <c r="D44" s="187"/>
      <c r="E44" s="187"/>
      <c r="F44" s="187"/>
      <c r="G44" s="18"/>
    </row>
    <row r="46" spans="2:7" x14ac:dyDescent="0.25">
      <c r="B46" s="121"/>
    </row>
    <row r="47" spans="2:7" x14ac:dyDescent="0.25">
      <c r="B47" s="121"/>
    </row>
    <row r="48" spans="2:7" x14ac:dyDescent="0.25">
      <c r="B48" s="121"/>
    </row>
    <row r="49" spans="2:2" x14ac:dyDescent="0.25">
      <c r="B49" s="121"/>
    </row>
    <row r="50" spans="2:2" x14ac:dyDescent="0.25">
      <c r="B50" s="121"/>
    </row>
    <row r="51" spans="2:2" x14ac:dyDescent="0.25">
      <c r="B51" s="121"/>
    </row>
    <row r="52" spans="2:2" x14ac:dyDescent="0.25">
      <c r="B52" s="121"/>
    </row>
  </sheetData>
  <mergeCells count="4">
    <mergeCell ref="B8:F8"/>
    <mergeCell ref="B44:F44"/>
    <mergeCell ref="B3:F3"/>
    <mergeCell ref="B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G44"/>
  <sheetViews>
    <sheetView showGridLines="0" zoomScaleNormal="100" workbookViewId="0">
      <selection activeCell="B7" sqref="B7"/>
    </sheetView>
  </sheetViews>
  <sheetFormatPr baseColWidth="10" defaultRowHeight="16.5" x14ac:dyDescent="0.3"/>
  <cols>
    <col min="1" max="1" width="12.7109375" style="1" customWidth="1"/>
    <col min="2" max="2" width="24.5703125" style="1" customWidth="1"/>
    <col min="3" max="7" width="22" style="1" customWidth="1"/>
    <col min="8" max="16384" width="11.42578125" style="1"/>
  </cols>
  <sheetData>
    <row r="1" spans="2:7" ht="62.25" customHeight="1" x14ac:dyDescent="0.3"/>
    <row r="2" spans="2:7" ht="19.5" customHeight="1" x14ac:dyDescent="0.3"/>
    <row r="3" spans="2:7" ht="33" customHeight="1" x14ac:dyDescent="0.3">
      <c r="B3" s="170"/>
      <c r="C3" s="170"/>
      <c r="D3" s="170"/>
      <c r="E3" s="170"/>
      <c r="F3" s="170"/>
      <c r="G3" s="170"/>
    </row>
    <row r="4" spans="2:7" ht="33" customHeight="1" x14ac:dyDescent="0.3">
      <c r="B4" s="12"/>
      <c r="C4" s="12"/>
      <c r="D4" s="12"/>
      <c r="E4" s="12"/>
      <c r="F4" s="12"/>
    </row>
    <row r="5" spans="2:7" ht="15" customHeight="1" x14ac:dyDescent="0.3"/>
    <row r="6" spans="2:7" ht="33" customHeight="1" x14ac:dyDescent="0.3">
      <c r="B6" s="192" t="s">
        <v>77</v>
      </c>
      <c r="C6" s="192"/>
      <c r="D6" s="192"/>
      <c r="E6" s="192"/>
      <c r="F6" s="192"/>
      <c r="G6" s="192"/>
    </row>
    <row r="7" spans="2:7" ht="15" customHeight="1" x14ac:dyDescent="0.3"/>
    <row r="8" spans="2:7" ht="24.95" customHeight="1" x14ac:dyDescent="0.3">
      <c r="B8" s="193" t="s">
        <v>35</v>
      </c>
      <c r="C8" s="194"/>
      <c r="D8" s="194"/>
      <c r="E8" s="194"/>
      <c r="F8" s="194"/>
      <c r="G8" s="195"/>
    </row>
    <row r="9" spans="2:7" ht="24.95" customHeight="1" x14ac:dyDescent="0.3">
      <c r="B9" s="188" t="s">
        <v>34</v>
      </c>
      <c r="C9" s="190" t="s">
        <v>36</v>
      </c>
      <c r="D9" s="191"/>
      <c r="E9" s="190" t="s">
        <v>37</v>
      </c>
      <c r="F9" s="191"/>
      <c r="G9" s="196" t="s">
        <v>51</v>
      </c>
    </row>
    <row r="10" spans="2:7" ht="24.95" customHeight="1" x14ac:dyDescent="0.3">
      <c r="B10" s="189"/>
      <c r="C10" s="72" t="s">
        <v>53</v>
      </c>
      <c r="D10" s="72" t="s">
        <v>82</v>
      </c>
      <c r="E10" s="72" t="s">
        <v>53</v>
      </c>
      <c r="F10" s="72" t="s">
        <v>82</v>
      </c>
      <c r="G10" s="197"/>
    </row>
    <row r="11" spans="2:7" ht="20.100000000000001" customHeight="1" x14ac:dyDescent="0.3">
      <c r="B11" s="76" t="s">
        <v>2</v>
      </c>
      <c r="C11" s="79">
        <v>70</v>
      </c>
      <c r="D11" s="77">
        <v>0.31674208144796379</v>
      </c>
      <c r="E11" s="79">
        <v>151</v>
      </c>
      <c r="F11" s="77">
        <v>0.68325791855203621</v>
      </c>
      <c r="G11" s="79">
        <v>221</v>
      </c>
    </row>
    <row r="12" spans="2:7" ht="20.100000000000001" customHeight="1" x14ac:dyDescent="0.3">
      <c r="B12" s="74" t="s">
        <v>1</v>
      </c>
      <c r="C12" s="78"/>
      <c r="D12" s="75"/>
      <c r="E12" s="78"/>
      <c r="F12" s="75"/>
      <c r="G12" s="78"/>
    </row>
    <row r="13" spans="2:7" ht="15" customHeight="1" x14ac:dyDescent="0.3">
      <c r="B13" s="13" t="s">
        <v>3</v>
      </c>
      <c r="C13" s="25">
        <v>42</v>
      </c>
      <c r="D13" s="14">
        <v>0.45161290322580649</v>
      </c>
      <c r="E13" s="25">
        <v>51</v>
      </c>
      <c r="F13" s="14">
        <v>0.54838709677419351</v>
      </c>
      <c r="G13" s="25">
        <v>93</v>
      </c>
    </row>
    <row r="14" spans="2:7" ht="15" customHeight="1" x14ac:dyDescent="0.3">
      <c r="B14" s="13" t="s">
        <v>4</v>
      </c>
      <c r="C14" s="25">
        <v>3</v>
      </c>
      <c r="D14" s="14">
        <v>3.5714285714285719E-2</v>
      </c>
      <c r="E14" s="25">
        <v>81</v>
      </c>
      <c r="F14" s="14">
        <v>0.9642857142857143</v>
      </c>
      <c r="G14" s="25">
        <v>84</v>
      </c>
    </row>
    <row r="15" spans="2:7" ht="15" customHeight="1" x14ac:dyDescent="0.3">
      <c r="B15" s="13" t="s">
        <v>5</v>
      </c>
      <c r="C15" s="25">
        <v>23</v>
      </c>
      <c r="D15" s="14">
        <v>0.5609756097560975</v>
      </c>
      <c r="E15" s="25">
        <v>18</v>
      </c>
      <c r="F15" s="14">
        <v>0.4390243902439025</v>
      </c>
      <c r="G15" s="25">
        <v>41</v>
      </c>
    </row>
    <row r="16" spans="2:7" ht="15" customHeight="1" x14ac:dyDescent="0.3">
      <c r="B16" s="13" t="s">
        <v>6</v>
      </c>
      <c r="C16" s="25">
        <v>2</v>
      </c>
      <c r="D16" s="14">
        <v>0.66666666666666674</v>
      </c>
      <c r="E16" s="25">
        <v>1</v>
      </c>
      <c r="F16" s="14">
        <v>0.33333333333333337</v>
      </c>
      <c r="G16" s="25">
        <v>3</v>
      </c>
    </row>
    <row r="17" spans="2:7" ht="15" customHeight="1" x14ac:dyDescent="0.3">
      <c r="B17" s="74" t="s">
        <v>72</v>
      </c>
      <c r="C17" s="25"/>
      <c r="D17" s="14"/>
      <c r="E17" s="25"/>
      <c r="F17" s="14"/>
      <c r="G17" s="25"/>
    </row>
    <row r="18" spans="2:7" ht="15" customHeight="1" x14ac:dyDescent="0.3">
      <c r="B18" s="23" t="s">
        <v>7</v>
      </c>
      <c r="C18" s="25">
        <v>7</v>
      </c>
      <c r="D18" s="14">
        <v>0.46666666666666662</v>
      </c>
      <c r="E18" s="25">
        <v>8</v>
      </c>
      <c r="F18" s="14">
        <v>0.53333333333333333</v>
      </c>
      <c r="G18" s="25">
        <v>15</v>
      </c>
    </row>
    <row r="19" spans="2:7" ht="15" customHeight="1" x14ac:dyDescent="0.3">
      <c r="B19" s="23" t="s">
        <v>89</v>
      </c>
      <c r="C19" s="25" t="s">
        <v>122</v>
      </c>
      <c r="D19" s="14" t="s">
        <v>122</v>
      </c>
      <c r="E19" s="25">
        <v>7</v>
      </c>
      <c r="F19" s="14">
        <v>1</v>
      </c>
      <c r="G19" s="25">
        <v>7</v>
      </c>
    </row>
    <row r="20" spans="2:7" ht="15" customHeight="1" x14ac:dyDescent="0.3">
      <c r="B20" s="23" t="s">
        <v>9</v>
      </c>
      <c r="C20" s="25">
        <v>4</v>
      </c>
      <c r="D20" s="14">
        <v>0.57142857142857151</v>
      </c>
      <c r="E20" s="25">
        <v>3</v>
      </c>
      <c r="F20" s="14">
        <v>0.42857142857142855</v>
      </c>
      <c r="G20" s="25">
        <v>7</v>
      </c>
    </row>
    <row r="21" spans="2:7" ht="15" customHeight="1" x14ac:dyDescent="0.3">
      <c r="B21" s="23" t="s">
        <v>10</v>
      </c>
      <c r="C21" s="25">
        <v>6</v>
      </c>
      <c r="D21" s="14">
        <v>1</v>
      </c>
      <c r="E21" s="25" t="s">
        <v>122</v>
      </c>
      <c r="F21" s="14" t="s">
        <v>122</v>
      </c>
      <c r="G21" s="25">
        <v>6</v>
      </c>
    </row>
    <row r="22" spans="2:7" ht="15" customHeight="1" x14ac:dyDescent="0.3">
      <c r="B22" s="23" t="s">
        <v>11</v>
      </c>
      <c r="C22" s="25">
        <v>1</v>
      </c>
      <c r="D22" s="14">
        <v>0.14285714285714288</v>
      </c>
      <c r="E22" s="25">
        <v>6</v>
      </c>
      <c r="F22" s="14">
        <v>0.8571428571428571</v>
      </c>
      <c r="G22" s="25">
        <v>7</v>
      </c>
    </row>
    <row r="23" spans="2:7" ht="15" customHeight="1" x14ac:dyDescent="0.3">
      <c r="B23" s="23" t="s">
        <v>12</v>
      </c>
      <c r="C23" s="25">
        <v>1</v>
      </c>
      <c r="D23" s="14">
        <v>0.1</v>
      </c>
      <c r="E23" s="25">
        <v>9</v>
      </c>
      <c r="F23" s="14">
        <v>0.9</v>
      </c>
      <c r="G23" s="25">
        <v>10</v>
      </c>
    </row>
    <row r="24" spans="2:7" ht="15" customHeight="1" x14ac:dyDescent="0.3">
      <c r="B24" s="23" t="s">
        <v>13</v>
      </c>
      <c r="C24" s="25">
        <v>2</v>
      </c>
      <c r="D24" s="14">
        <v>0.14285714285714288</v>
      </c>
      <c r="E24" s="25">
        <v>12</v>
      </c>
      <c r="F24" s="14">
        <v>0.8571428571428571</v>
      </c>
      <c r="G24" s="25">
        <v>14</v>
      </c>
    </row>
    <row r="25" spans="2:7" ht="15" customHeight="1" x14ac:dyDescent="0.3">
      <c r="B25" s="23" t="s">
        <v>14</v>
      </c>
      <c r="C25" s="25">
        <v>1</v>
      </c>
      <c r="D25" s="14">
        <v>0.14285714285714288</v>
      </c>
      <c r="E25" s="25">
        <v>6</v>
      </c>
      <c r="F25" s="14">
        <v>0.8571428571428571</v>
      </c>
      <c r="G25" s="25">
        <v>7</v>
      </c>
    </row>
    <row r="26" spans="2:7" ht="15" customHeight="1" x14ac:dyDescent="0.3">
      <c r="B26" s="23" t="s">
        <v>15</v>
      </c>
      <c r="C26" s="25" t="s">
        <v>122</v>
      </c>
      <c r="D26" s="14" t="s">
        <v>122</v>
      </c>
      <c r="E26" s="25">
        <v>25</v>
      </c>
      <c r="F26" s="14">
        <v>1</v>
      </c>
      <c r="G26" s="25">
        <v>25</v>
      </c>
    </row>
    <row r="27" spans="2:7" ht="15" customHeight="1" x14ac:dyDescent="0.3">
      <c r="B27" s="23" t="s">
        <v>16</v>
      </c>
      <c r="C27" s="25">
        <v>4</v>
      </c>
      <c r="D27" s="14">
        <v>0.66666666666666674</v>
      </c>
      <c r="E27" s="25">
        <v>2</v>
      </c>
      <c r="F27" s="14">
        <v>0.33333333333333337</v>
      </c>
      <c r="G27" s="25">
        <v>6</v>
      </c>
    </row>
    <row r="28" spans="2:7" ht="15" customHeight="1" x14ac:dyDescent="0.3">
      <c r="B28" s="23" t="s">
        <v>17</v>
      </c>
      <c r="C28" s="25">
        <v>8</v>
      </c>
      <c r="D28" s="14">
        <v>0.5</v>
      </c>
      <c r="E28" s="25">
        <v>8</v>
      </c>
      <c r="F28" s="14">
        <v>0.5</v>
      </c>
      <c r="G28" s="25">
        <v>16</v>
      </c>
    </row>
    <row r="29" spans="2:7" ht="15" customHeight="1" x14ac:dyDescent="0.3">
      <c r="B29" s="23" t="s">
        <v>18</v>
      </c>
      <c r="C29" s="25" t="s">
        <v>122</v>
      </c>
      <c r="D29" s="14" t="s">
        <v>122</v>
      </c>
      <c r="E29" s="25">
        <v>13</v>
      </c>
      <c r="F29" s="14">
        <v>1</v>
      </c>
      <c r="G29" s="25">
        <v>13</v>
      </c>
    </row>
    <row r="30" spans="2:7" ht="15" customHeight="1" x14ac:dyDescent="0.3">
      <c r="B30" s="23" t="s">
        <v>19</v>
      </c>
      <c r="C30" s="25" t="s">
        <v>122</v>
      </c>
      <c r="D30" s="14" t="s">
        <v>122</v>
      </c>
      <c r="E30" s="25">
        <v>22</v>
      </c>
      <c r="F30" s="14">
        <v>1</v>
      </c>
      <c r="G30" s="25">
        <v>22</v>
      </c>
    </row>
    <row r="31" spans="2:7" ht="15" customHeight="1" x14ac:dyDescent="0.3">
      <c r="B31" s="23" t="s">
        <v>20</v>
      </c>
      <c r="C31" s="25">
        <v>9</v>
      </c>
      <c r="D31" s="14">
        <v>0.75</v>
      </c>
      <c r="E31" s="25">
        <v>3</v>
      </c>
      <c r="F31" s="14">
        <v>0.25</v>
      </c>
      <c r="G31" s="25">
        <v>12</v>
      </c>
    </row>
    <row r="32" spans="2:7" ht="15" customHeight="1" x14ac:dyDescent="0.3">
      <c r="B32" s="23" t="s">
        <v>21</v>
      </c>
      <c r="C32" s="25">
        <v>2</v>
      </c>
      <c r="D32" s="14">
        <v>0.4</v>
      </c>
      <c r="E32" s="25">
        <v>3</v>
      </c>
      <c r="F32" s="14">
        <v>0.6</v>
      </c>
      <c r="G32" s="25">
        <v>5</v>
      </c>
    </row>
    <row r="33" spans="2:7" ht="15" customHeight="1" x14ac:dyDescent="0.3">
      <c r="B33" s="23" t="s">
        <v>22</v>
      </c>
      <c r="C33" s="25">
        <v>1</v>
      </c>
      <c r="D33" s="14">
        <v>0.25</v>
      </c>
      <c r="E33" s="25">
        <v>3</v>
      </c>
      <c r="F33" s="14">
        <v>0.75</v>
      </c>
      <c r="G33" s="25">
        <v>4</v>
      </c>
    </row>
    <row r="34" spans="2:7" ht="15" customHeight="1" x14ac:dyDescent="0.3">
      <c r="B34" s="23" t="s">
        <v>23</v>
      </c>
      <c r="C34" s="25">
        <v>6</v>
      </c>
      <c r="D34" s="14">
        <v>0.75</v>
      </c>
      <c r="E34" s="25">
        <v>2</v>
      </c>
      <c r="F34" s="14">
        <v>0.25</v>
      </c>
      <c r="G34" s="25">
        <v>8</v>
      </c>
    </row>
    <row r="35" spans="2:7" ht="15" customHeight="1" x14ac:dyDescent="0.3">
      <c r="B35" s="23" t="s">
        <v>24</v>
      </c>
      <c r="C35" s="25">
        <v>4</v>
      </c>
      <c r="D35" s="14">
        <v>0.44444444444444442</v>
      </c>
      <c r="E35" s="25">
        <v>5</v>
      </c>
      <c r="F35" s="14">
        <v>0.55555555555555558</v>
      </c>
      <c r="G35" s="25">
        <v>9</v>
      </c>
    </row>
    <row r="36" spans="2:7" ht="15" customHeight="1" x14ac:dyDescent="0.3">
      <c r="B36" s="23" t="s">
        <v>25</v>
      </c>
      <c r="C36" s="25">
        <v>6</v>
      </c>
      <c r="D36" s="14">
        <v>0.66666666666666674</v>
      </c>
      <c r="E36" s="25">
        <v>3</v>
      </c>
      <c r="F36" s="14">
        <v>0.33333333333333337</v>
      </c>
      <c r="G36" s="25">
        <v>9</v>
      </c>
    </row>
    <row r="37" spans="2:7" ht="15" customHeight="1" x14ac:dyDescent="0.3">
      <c r="B37" s="23" t="s">
        <v>26</v>
      </c>
      <c r="C37" s="25">
        <v>2</v>
      </c>
      <c r="D37" s="14">
        <v>0.66666666666666674</v>
      </c>
      <c r="E37" s="25">
        <v>1</v>
      </c>
      <c r="F37" s="14">
        <v>0.33333333333333337</v>
      </c>
      <c r="G37" s="25">
        <v>3</v>
      </c>
    </row>
    <row r="38" spans="2:7" ht="15" customHeight="1" x14ac:dyDescent="0.3">
      <c r="B38" s="23" t="s">
        <v>27</v>
      </c>
      <c r="C38" s="25">
        <v>4</v>
      </c>
      <c r="D38" s="14">
        <v>0.57142857142857151</v>
      </c>
      <c r="E38" s="25">
        <v>3</v>
      </c>
      <c r="F38" s="14">
        <v>0.42857142857142855</v>
      </c>
      <c r="G38" s="25">
        <v>7</v>
      </c>
    </row>
    <row r="39" spans="2:7" ht="15" customHeight="1" x14ac:dyDescent="0.3">
      <c r="B39" s="23" t="s">
        <v>28</v>
      </c>
      <c r="C39" s="25">
        <v>1</v>
      </c>
      <c r="D39" s="14">
        <v>0.25</v>
      </c>
      <c r="E39" s="25">
        <v>3</v>
      </c>
      <c r="F39" s="14">
        <v>0.75</v>
      </c>
      <c r="G39" s="25">
        <v>4</v>
      </c>
    </row>
    <row r="40" spans="2:7" ht="15" customHeight="1" x14ac:dyDescent="0.3">
      <c r="B40" s="23" t="s">
        <v>29</v>
      </c>
      <c r="C40" s="25">
        <v>1</v>
      </c>
      <c r="D40" s="14">
        <v>0.5</v>
      </c>
      <c r="E40" s="25">
        <v>1</v>
      </c>
      <c r="F40" s="14">
        <v>0.5</v>
      </c>
      <c r="G40" s="25">
        <v>2</v>
      </c>
    </row>
    <row r="41" spans="2:7" ht="15" customHeight="1" x14ac:dyDescent="0.3">
      <c r="B41" s="24" t="s">
        <v>30</v>
      </c>
      <c r="C41" s="26" t="s">
        <v>122</v>
      </c>
      <c r="D41" s="16" t="s">
        <v>122</v>
      </c>
      <c r="E41" s="26">
        <v>3</v>
      </c>
      <c r="F41" s="16">
        <v>1</v>
      </c>
      <c r="G41" s="26">
        <v>3</v>
      </c>
    </row>
    <row r="43" spans="2:7" ht="16.5" customHeight="1" x14ac:dyDescent="0.3">
      <c r="B43" s="248" t="s">
        <v>123</v>
      </c>
      <c r="C43" s="248"/>
      <c r="D43" s="248"/>
      <c r="E43" s="248"/>
      <c r="F43" s="248"/>
      <c r="G43" s="248"/>
    </row>
    <row r="44" spans="2:7" x14ac:dyDescent="0.3">
      <c r="B44" s="248" t="s">
        <v>119</v>
      </c>
      <c r="C44" s="248"/>
      <c r="D44" s="248"/>
      <c r="E44" s="248"/>
      <c r="F44" s="248"/>
      <c r="G44" s="248"/>
    </row>
  </sheetData>
  <mergeCells count="7">
    <mergeCell ref="B9:B10"/>
    <mergeCell ref="C9:D9"/>
    <mergeCell ref="E9:F9"/>
    <mergeCell ref="B3:G3"/>
    <mergeCell ref="B6:G6"/>
    <mergeCell ref="B8:G8"/>
    <mergeCell ref="G9:G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47"/>
  <sheetViews>
    <sheetView showGridLines="0" zoomScaleNormal="100" workbookViewId="0">
      <selection activeCell="B7" sqref="B7"/>
    </sheetView>
  </sheetViews>
  <sheetFormatPr baseColWidth="10" defaultRowHeight="16.5" x14ac:dyDescent="0.3"/>
  <cols>
    <col min="1" max="1" width="9.5703125" style="1" customWidth="1"/>
    <col min="2" max="2" width="25.42578125" style="1" customWidth="1"/>
    <col min="3" max="10" width="14.5703125" style="1" customWidth="1"/>
    <col min="11" max="12" width="18.85546875" style="1" customWidth="1"/>
    <col min="13" max="16384" width="11.42578125" style="1"/>
  </cols>
  <sheetData>
    <row r="1" spans="2:13" ht="62.25" customHeight="1" x14ac:dyDescent="0.3"/>
    <row r="3" spans="2:13" ht="33" customHeight="1" x14ac:dyDescent="0.3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2:13" ht="33" customHeight="1" x14ac:dyDescent="0.3">
      <c r="B4" s="12"/>
      <c r="C4" s="4"/>
      <c r="D4" s="4"/>
      <c r="E4" s="4"/>
      <c r="F4" s="4"/>
      <c r="G4" s="4"/>
      <c r="H4" s="4"/>
      <c r="I4" s="4"/>
      <c r="J4" s="4"/>
      <c r="K4" s="4"/>
    </row>
    <row r="5" spans="2:13" ht="15" customHeight="1" x14ac:dyDescent="0.3"/>
    <row r="6" spans="2:13" s="27" customFormat="1" ht="33" customHeight="1" x14ac:dyDescent="0.3">
      <c r="B6" s="201" t="s">
        <v>38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2:13" ht="15" customHeight="1" x14ac:dyDescent="0.3"/>
    <row r="8" spans="2:13" ht="24.95" customHeight="1" x14ac:dyDescent="0.3">
      <c r="B8" s="204" t="s">
        <v>78</v>
      </c>
      <c r="C8" s="205"/>
      <c r="D8" s="205"/>
      <c r="E8" s="205"/>
      <c r="F8" s="205"/>
      <c r="G8" s="205"/>
      <c r="H8" s="205"/>
      <c r="I8" s="205"/>
      <c r="J8" s="205"/>
      <c r="K8" s="205"/>
      <c r="L8" s="206"/>
      <c r="M8" s="28"/>
    </row>
    <row r="9" spans="2:13" s="28" customFormat="1" ht="45" customHeight="1" x14ac:dyDescent="0.25">
      <c r="B9" s="198" t="s">
        <v>34</v>
      </c>
      <c r="C9" s="200" t="s">
        <v>94</v>
      </c>
      <c r="D9" s="200"/>
      <c r="E9" s="200" t="s">
        <v>95</v>
      </c>
      <c r="F9" s="200"/>
      <c r="G9" s="200" t="s">
        <v>96</v>
      </c>
      <c r="H9" s="200"/>
      <c r="I9" s="200" t="s">
        <v>97</v>
      </c>
      <c r="J9" s="200"/>
      <c r="K9" s="202" t="s">
        <v>98</v>
      </c>
      <c r="L9" s="198" t="s">
        <v>51</v>
      </c>
    </row>
    <row r="10" spans="2:13" ht="24.95" customHeight="1" x14ac:dyDescent="0.3">
      <c r="B10" s="199"/>
      <c r="C10" s="72" t="s">
        <v>53</v>
      </c>
      <c r="D10" s="72" t="s">
        <v>82</v>
      </c>
      <c r="E10" s="72" t="s">
        <v>53</v>
      </c>
      <c r="F10" s="72" t="s">
        <v>82</v>
      </c>
      <c r="G10" s="72" t="s">
        <v>53</v>
      </c>
      <c r="H10" s="72" t="s">
        <v>82</v>
      </c>
      <c r="I10" s="72" t="s">
        <v>53</v>
      </c>
      <c r="J10" s="72" t="s">
        <v>82</v>
      </c>
      <c r="K10" s="203"/>
      <c r="L10" s="199"/>
    </row>
    <row r="11" spans="2:13" ht="20.100000000000001" customHeight="1" x14ac:dyDescent="0.3">
      <c r="B11" s="76" t="s">
        <v>2</v>
      </c>
      <c r="C11" s="138">
        <v>1149.7026000000001</v>
      </c>
      <c r="D11" s="77">
        <v>0.50408922109118237</v>
      </c>
      <c r="E11" s="138">
        <v>1131.0496000000001</v>
      </c>
      <c r="F11" s="77">
        <v>0.49591077890881813</v>
      </c>
      <c r="G11" s="138">
        <v>2280.752199999999</v>
      </c>
      <c r="H11" s="77">
        <v>0.15815174648037722</v>
      </c>
      <c r="I11" s="138">
        <v>12140.537799999998</v>
      </c>
      <c r="J11" s="77">
        <v>0.84184825351962267</v>
      </c>
      <c r="K11" s="138">
        <v>14421.289999999999</v>
      </c>
      <c r="L11" s="164">
        <v>221</v>
      </c>
    </row>
    <row r="12" spans="2:13" ht="20.100000000000001" customHeight="1" x14ac:dyDescent="0.3">
      <c r="B12" s="74" t="s">
        <v>1</v>
      </c>
      <c r="C12" s="139"/>
      <c r="D12" s="75"/>
      <c r="E12" s="139"/>
      <c r="F12" s="75"/>
      <c r="G12" s="139"/>
      <c r="H12" s="75"/>
      <c r="I12" s="139"/>
      <c r="J12" s="75"/>
      <c r="K12" s="139"/>
      <c r="L12" s="165"/>
    </row>
    <row r="13" spans="2:13" ht="15" customHeight="1" x14ac:dyDescent="0.3">
      <c r="B13" s="13" t="s">
        <v>3</v>
      </c>
      <c r="C13" s="140">
        <v>692.49750000000006</v>
      </c>
      <c r="D13" s="14">
        <v>0.4389511786277861</v>
      </c>
      <c r="E13" s="140">
        <v>885.12099999999975</v>
      </c>
      <c r="F13" s="14">
        <v>0.56104882137221368</v>
      </c>
      <c r="G13" s="140">
        <v>1577.6185000000003</v>
      </c>
      <c r="H13" s="14">
        <v>0.31870501344420005</v>
      </c>
      <c r="I13" s="140">
        <v>3372.4714999999992</v>
      </c>
      <c r="J13" s="14">
        <v>0.68129498655579979</v>
      </c>
      <c r="K13" s="140">
        <v>4950.09</v>
      </c>
      <c r="L13" s="166">
        <v>93</v>
      </c>
    </row>
    <row r="14" spans="2:13" ht="15" customHeight="1" x14ac:dyDescent="0.3">
      <c r="B14" s="13" t="s">
        <v>4</v>
      </c>
      <c r="C14" s="140">
        <v>383.99190000000016</v>
      </c>
      <c r="D14" s="14">
        <v>0.69711267629924878</v>
      </c>
      <c r="E14" s="140">
        <v>166.84000000000003</v>
      </c>
      <c r="F14" s="14">
        <v>0.30288732370075161</v>
      </c>
      <c r="G14" s="140">
        <v>550.83190000000002</v>
      </c>
      <c r="H14" s="14">
        <v>6.1258813507297678E-2</v>
      </c>
      <c r="I14" s="140">
        <v>8441.0480999999982</v>
      </c>
      <c r="J14" s="14">
        <v>0.93874118649270177</v>
      </c>
      <c r="K14" s="140">
        <v>8991.8800000000028</v>
      </c>
      <c r="L14" s="166">
        <v>84</v>
      </c>
    </row>
    <row r="15" spans="2:13" ht="15" customHeight="1" x14ac:dyDescent="0.3">
      <c r="B15" s="13" t="s">
        <v>5</v>
      </c>
      <c r="C15" s="140">
        <v>62.153200000000005</v>
      </c>
      <c r="D15" s="14">
        <v>0.5011950649141198</v>
      </c>
      <c r="E15" s="140">
        <v>61.856800000000007</v>
      </c>
      <c r="F15" s="14">
        <v>0.4988049350858802</v>
      </c>
      <c r="G15" s="140">
        <v>124.01</v>
      </c>
      <c r="H15" s="14">
        <v>0.27617308420372794</v>
      </c>
      <c r="I15" s="140">
        <v>325.02</v>
      </c>
      <c r="J15" s="14">
        <v>0.72382691579627167</v>
      </c>
      <c r="K15" s="140">
        <v>449.03000000000014</v>
      </c>
      <c r="L15" s="166">
        <v>41</v>
      </c>
    </row>
    <row r="16" spans="2:13" ht="15" customHeight="1" x14ac:dyDescent="0.3">
      <c r="B16" s="13" t="s">
        <v>6</v>
      </c>
      <c r="C16" s="140">
        <v>11.059999999999999</v>
      </c>
      <c r="D16" s="14">
        <v>0.39092599269046147</v>
      </c>
      <c r="E16" s="140">
        <v>17.2318</v>
      </c>
      <c r="F16" s="14">
        <v>0.60907400730953842</v>
      </c>
      <c r="G16" s="140">
        <v>28.291800000000002</v>
      </c>
      <c r="H16" s="14">
        <v>0.93403103334433812</v>
      </c>
      <c r="I16" s="140">
        <v>1.9981999999999989</v>
      </c>
      <c r="J16" s="14">
        <v>6.5968966655661904E-2</v>
      </c>
      <c r="K16" s="140">
        <v>30.29</v>
      </c>
      <c r="L16" s="166">
        <v>3</v>
      </c>
    </row>
    <row r="17" spans="2:12" ht="15" customHeight="1" x14ac:dyDescent="0.3">
      <c r="B17" s="74" t="s">
        <v>72</v>
      </c>
      <c r="C17" s="140"/>
      <c r="D17" s="14"/>
      <c r="E17" s="140"/>
      <c r="F17" s="14"/>
      <c r="G17" s="140"/>
      <c r="H17" s="14"/>
      <c r="I17" s="140"/>
      <c r="J17" s="14"/>
      <c r="K17" s="140"/>
      <c r="L17" s="166"/>
    </row>
    <row r="18" spans="2:12" ht="15" customHeight="1" x14ac:dyDescent="0.3">
      <c r="B18" s="29" t="s">
        <v>7</v>
      </c>
      <c r="C18" s="140">
        <v>31.161599999999989</v>
      </c>
      <c r="D18" s="14">
        <v>6.2892299842817675E-2</v>
      </c>
      <c r="E18" s="140">
        <v>464.31400000000014</v>
      </c>
      <c r="F18" s="14">
        <v>0.93710770015718259</v>
      </c>
      <c r="G18" s="140">
        <v>495.47559999999999</v>
      </c>
      <c r="H18" s="14">
        <v>0.89453790463810501</v>
      </c>
      <c r="I18" s="140">
        <v>58.414400000000001</v>
      </c>
      <c r="J18" s="14">
        <v>0.10546209536189496</v>
      </c>
      <c r="K18" s="140">
        <v>553.89</v>
      </c>
      <c r="L18" s="166">
        <v>15</v>
      </c>
    </row>
    <row r="19" spans="2:12" ht="15" customHeight="1" x14ac:dyDescent="0.3">
      <c r="B19" s="29" t="s">
        <v>8</v>
      </c>
      <c r="C19" s="140">
        <v>2.6067999999999998</v>
      </c>
      <c r="D19" s="14">
        <v>0.58611385915999636</v>
      </c>
      <c r="E19" s="140">
        <v>1.8408</v>
      </c>
      <c r="F19" s="14">
        <v>0.41388614084000364</v>
      </c>
      <c r="G19" s="140">
        <v>4.4475999999999996</v>
      </c>
      <c r="H19" s="14">
        <v>4.7089465325569076E-2</v>
      </c>
      <c r="I19" s="140">
        <v>90.002399999999994</v>
      </c>
      <c r="J19" s="14">
        <v>0.95291053467443088</v>
      </c>
      <c r="K19" s="140">
        <v>94.45</v>
      </c>
      <c r="L19" s="166">
        <v>7</v>
      </c>
    </row>
    <row r="20" spans="2:12" ht="15" customHeight="1" x14ac:dyDescent="0.3">
      <c r="B20" s="29" t="s">
        <v>9</v>
      </c>
      <c r="C20" s="140">
        <v>10.2486</v>
      </c>
      <c r="D20" s="14">
        <v>0.35445603453046315</v>
      </c>
      <c r="E20" s="140">
        <v>18.664999999999999</v>
      </c>
      <c r="F20" s="14">
        <v>0.64554396546953674</v>
      </c>
      <c r="G20" s="140">
        <v>28.913600000000002</v>
      </c>
      <c r="H20" s="14">
        <v>0.24934115212142116</v>
      </c>
      <c r="I20" s="140">
        <v>87.046399999999991</v>
      </c>
      <c r="J20" s="14">
        <v>0.75065884787857862</v>
      </c>
      <c r="K20" s="140">
        <v>115.96000000000002</v>
      </c>
      <c r="L20" s="166">
        <v>7</v>
      </c>
    </row>
    <row r="21" spans="2:12" ht="15" customHeight="1" x14ac:dyDescent="0.3">
      <c r="B21" s="29" t="s">
        <v>10</v>
      </c>
      <c r="C21" s="140">
        <v>5.8596999999999992</v>
      </c>
      <c r="D21" s="14">
        <v>0.22826857601421099</v>
      </c>
      <c r="E21" s="140">
        <v>19.810499999999998</v>
      </c>
      <c r="F21" s="14">
        <v>0.77173142398578887</v>
      </c>
      <c r="G21" s="140">
        <v>25.670200000000001</v>
      </c>
      <c r="H21" s="14">
        <v>0.22583091404944136</v>
      </c>
      <c r="I21" s="140">
        <v>87.999799999999993</v>
      </c>
      <c r="J21" s="14">
        <v>0.77416908595055856</v>
      </c>
      <c r="K21" s="140">
        <v>113.67</v>
      </c>
      <c r="L21" s="166">
        <v>6</v>
      </c>
    </row>
    <row r="22" spans="2:12" ht="15" customHeight="1" x14ac:dyDescent="0.3">
      <c r="B22" s="29" t="s">
        <v>11</v>
      </c>
      <c r="C22" s="140">
        <v>0.192</v>
      </c>
      <c r="D22" s="14">
        <v>5.681818181818182E-3</v>
      </c>
      <c r="E22" s="140">
        <v>33.600000000000009</v>
      </c>
      <c r="F22" s="14">
        <v>0.99431818181818199</v>
      </c>
      <c r="G22" s="140">
        <v>33.792000000000002</v>
      </c>
      <c r="H22" s="14">
        <v>0.14797687861271677</v>
      </c>
      <c r="I22" s="140">
        <v>194.56800000000001</v>
      </c>
      <c r="J22" s="14">
        <v>0.8520231213872832</v>
      </c>
      <c r="K22" s="140">
        <v>228.36</v>
      </c>
      <c r="L22" s="166">
        <v>7</v>
      </c>
    </row>
    <row r="23" spans="2:12" ht="15" customHeight="1" x14ac:dyDescent="0.3">
      <c r="B23" s="29" t="s">
        <v>12</v>
      </c>
      <c r="C23" s="140">
        <v>2.2275</v>
      </c>
      <c r="D23" s="14">
        <v>0.60488798370672081</v>
      </c>
      <c r="E23" s="140">
        <v>1.4550000000000001</v>
      </c>
      <c r="F23" s="14">
        <v>0.39511201629327891</v>
      </c>
      <c r="G23" s="140">
        <v>3.682500000000001</v>
      </c>
      <c r="H23" s="14">
        <v>1.3026636952138387E-2</v>
      </c>
      <c r="I23" s="140">
        <v>279.00750000000005</v>
      </c>
      <c r="J23" s="14">
        <v>0.98697336304786165</v>
      </c>
      <c r="K23" s="140">
        <v>282.69000000000005</v>
      </c>
      <c r="L23" s="166">
        <v>10</v>
      </c>
    </row>
    <row r="24" spans="2:12" ht="15" customHeight="1" x14ac:dyDescent="0.3">
      <c r="B24" s="29" t="s">
        <v>13</v>
      </c>
      <c r="C24" s="140">
        <v>4.9518999999999993</v>
      </c>
      <c r="D24" s="14">
        <v>0.66008611151841534</v>
      </c>
      <c r="E24" s="140">
        <v>2.5499999999999998</v>
      </c>
      <c r="F24" s="14">
        <v>0.33991388848158466</v>
      </c>
      <c r="G24" s="140">
        <v>7.5018999999999991</v>
      </c>
      <c r="H24" s="14">
        <v>1.3373801119549328E-2</v>
      </c>
      <c r="I24" s="140">
        <v>553.43810000000008</v>
      </c>
      <c r="J24" s="14">
        <v>0.98662619888045089</v>
      </c>
      <c r="K24" s="140">
        <v>560.93999999999994</v>
      </c>
      <c r="L24" s="166">
        <v>14</v>
      </c>
    </row>
    <row r="25" spans="2:12" ht="15" customHeight="1" x14ac:dyDescent="0.3">
      <c r="B25" s="29" t="s">
        <v>14</v>
      </c>
      <c r="C25" s="140">
        <v>16.000000000000004</v>
      </c>
      <c r="D25" s="14">
        <v>0.58139534883720945</v>
      </c>
      <c r="E25" s="140">
        <v>11.52</v>
      </c>
      <c r="F25" s="14">
        <v>0.41860465116279066</v>
      </c>
      <c r="G25" s="140">
        <v>27.52</v>
      </c>
      <c r="H25" s="14">
        <v>7.3187596404446581E-2</v>
      </c>
      <c r="I25" s="140">
        <v>348.5</v>
      </c>
      <c r="J25" s="14">
        <v>0.9268124035955535</v>
      </c>
      <c r="K25" s="140">
        <v>376.02</v>
      </c>
      <c r="L25" s="166">
        <v>7</v>
      </c>
    </row>
    <row r="26" spans="2:12" ht="15" customHeight="1" x14ac:dyDescent="0.3">
      <c r="B26" s="29" t="s">
        <v>15</v>
      </c>
      <c r="C26" s="140">
        <v>257.04000000000002</v>
      </c>
      <c r="D26" s="14">
        <v>0.79687500000000033</v>
      </c>
      <c r="E26" s="140">
        <v>65.52</v>
      </c>
      <c r="F26" s="14">
        <v>0.20312500000000006</v>
      </c>
      <c r="G26" s="140">
        <v>322.55999999999989</v>
      </c>
      <c r="H26" s="14">
        <v>5.529574721944127E-2</v>
      </c>
      <c r="I26" s="140">
        <v>5510.8000000000011</v>
      </c>
      <c r="J26" s="14">
        <v>0.94470425278055892</v>
      </c>
      <c r="K26" s="140">
        <v>5833.36</v>
      </c>
      <c r="L26" s="166">
        <v>25</v>
      </c>
    </row>
    <row r="27" spans="2:12" ht="15" customHeight="1" x14ac:dyDescent="0.3">
      <c r="B27" s="29" t="s">
        <v>16</v>
      </c>
      <c r="C27" s="140">
        <v>42.454500000000003</v>
      </c>
      <c r="D27" s="14">
        <v>0.30526663958266675</v>
      </c>
      <c r="E27" s="140">
        <v>96.619</v>
      </c>
      <c r="F27" s="14">
        <v>0.69473336041733325</v>
      </c>
      <c r="G27" s="140">
        <v>139.0735</v>
      </c>
      <c r="H27" s="14">
        <v>0.47130778094076181</v>
      </c>
      <c r="I27" s="140">
        <v>156.00650000000002</v>
      </c>
      <c r="J27" s="14">
        <v>0.52869221905923824</v>
      </c>
      <c r="K27" s="140">
        <v>295.08</v>
      </c>
      <c r="L27" s="166">
        <v>6</v>
      </c>
    </row>
    <row r="28" spans="2:12" ht="15" customHeight="1" x14ac:dyDescent="0.3">
      <c r="B28" s="29" t="s">
        <v>17</v>
      </c>
      <c r="C28" s="140">
        <v>110.64479999999999</v>
      </c>
      <c r="D28" s="14">
        <v>0.53361755691504864</v>
      </c>
      <c r="E28" s="140">
        <v>96.703700000000012</v>
      </c>
      <c r="F28" s="14">
        <v>0.46638244308495108</v>
      </c>
      <c r="G28" s="140">
        <v>207.34850000000006</v>
      </c>
      <c r="H28" s="14">
        <v>0.88034857555300861</v>
      </c>
      <c r="I28" s="140">
        <v>28.181500000000003</v>
      </c>
      <c r="J28" s="14">
        <v>0.11965142444699194</v>
      </c>
      <c r="K28" s="140">
        <v>235.52999999999994</v>
      </c>
      <c r="L28" s="166">
        <v>16</v>
      </c>
    </row>
    <row r="29" spans="2:12" ht="15" customHeight="1" x14ac:dyDescent="0.3">
      <c r="B29" s="29" t="s">
        <v>18</v>
      </c>
      <c r="C29" s="140" t="s">
        <v>122</v>
      </c>
      <c r="D29" s="14" t="s">
        <v>122</v>
      </c>
      <c r="E29" s="140" t="s">
        <v>122</v>
      </c>
      <c r="F29" s="14" t="s">
        <v>122</v>
      </c>
      <c r="G29" s="140" t="s">
        <v>122</v>
      </c>
      <c r="H29" s="14" t="s">
        <v>122</v>
      </c>
      <c r="I29" s="140">
        <v>612.13000000000011</v>
      </c>
      <c r="J29" s="14">
        <v>1</v>
      </c>
      <c r="K29" s="140">
        <v>612.13000000000011</v>
      </c>
      <c r="L29" s="166">
        <v>13</v>
      </c>
    </row>
    <row r="30" spans="2:12" ht="15" customHeight="1" x14ac:dyDescent="0.3">
      <c r="B30" s="29" t="s">
        <v>19</v>
      </c>
      <c r="C30" s="140" t="s">
        <v>122</v>
      </c>
      <c r="D30" s="14" t="s">
        <v>122</v>
      </c>
      <c r="E30" s="140" t="s">
        <v>122</v>
      </c>
      <c r="F30" s="14" t="s">
        <v>122</v>
      </c>
      <c r="G30" s="140" t="s">
        <v>122</v>
      </c>
      <c r="H30" s="14" t="s">
        <v>122</v>
      </c>
      <c r="I30" s="140">
        <v>1166.0399999999997</v>
      </c>
      <c r="J30" s="14">
        <v>1</v>
      </c>
      <c r="K30" s="140">
        <v>1166.0399999999997</v>
      </c>
      <c r="L30" s="166">
        <v>22</v>
      </c>
    </row>
    <row r="31" spans="2:12" ht="15" customHeight="1" x14ac:dyDescent="0.3">
      <c r="B31" s="29" t="s">
        <v>20</v>
      </c>
      <c r="C31" s="140">
        <v>20.391499999999997</v>
      </c>
      <c r="D31" s="14">
        <v>0.49020503438875518</v>
      </c>
      <c r="E31" s="140">
        <v>21.206399999999999</v>
      </c>
      <c r="F31" s="14">
        <v>0.50979496561124482</v>
      </c>
      <c r="G31" s="140">
        <v>41.597899999999996</v>
      </c>
      <c r="H31" s="14">
        <v>0.77434661206254662</v>
      </c>
      <c r="I31" s="140">
        <v>12.1221</v>
      </c>
      <c r="J31" s="14">
        <v>0.22565338793745351</v>
      </c>
      <c r="K31" s="140">
        <v>53.719999999999985</v>
      </c>
      <c r="L31" s="166">
        <v>12</v>
      </c>
    </row>
    <row r="32" spans="2:12" ht="15" customHeight="1" x14ac:dyDescent="0.3">
      <c r="B32" s="29" t="s">
        <v>21</v>
      </c>
      <c r="C32" s="140">
        <v>20.603899999999999</v>
      </c>
      <c r="D32" s="14">
        <v>0.65092423222855111</v>
      </c>
      <c r="E32" s="140">
        <v>11.0494</v>
      </c>
      <c r="F32" s="14">
        <v>0.34907576777144878</v>
      </c>
      <c r="G32" s="140">
        <v>31.653300000000002</v>
      </c>
      <c r="H32" s="14">
        <v>0.54182300581992471</v>
      </c>
      <c r="I32" s="140">
        <v>26.7667</v>
      </c>
      <c r="J32" s="14">
        <v>0.45817699418007535</v>
      </c>
      <c r="K32" s="140">
        <v>58.419999999999995</v>
      </c>
      <c r="L32" s="166">
        <v>5</v>
      </c>
    </row>
    <row r="33" spans="2:12" ht="15" customHeight="1" x14ac:dyDescent="0.3">
      <c r="B33" s="29" t="s">
        <v>22</v>
      </c>
      <c r="C33" s="140">
        <v>1.31</v>
      </c>
      <c r="D33" s="14">
        <v>0.45804195804195802</v>
      </c>
      <c r="E33" s="140">
        <v>1.5500000000000003</v>
      </c>
      <c r="F33" s="14">
        <v>0.54195804195804198</v>
      </c>
      <c r="G33" s="140">
        <v>2.8600000000000003</v>
      </c>
      <c r="H33" s="14">
        <v>5.0664304694419841E-2</v>
      </c>
      <c r="I33" s="140">
        <v>53.59</v>
      </c>
      <c r="J33" s="14">
        <v>0.94933569530558015</v>
      </c>
      <c r="K33" s="140">
        <v>56.45</v>
      </c>
      <c r="L33" s="166">
        <v>4</v>
      </c>
    </row>
    <row r="34" spans="2:12" ht="15" customHeight="1" x14ac:dyDescent="0.3">
      <c r="B34" s="29" t="s">
        <v>23</v>
      </c>
      <c r="C34" s="140">
        <v>125.92599999999999</v>
      </c>
      <c r="D34" s="14">
        <v>0.51291471732788729</v>
      </c>
      <c r="E34" s="140">
        <v>119.58460000000001</v>
      </c>
      <c r="F34" s="14">
        <v>0.48708528267211282</v>
      </c>
      <c r="G34" s="140">
        <v>245.51059999999998</v>
      </c>
      <c r="H34" s="14">
        <v>0.10885360598026086</v>
      </c>
      <c r="I34" s="140">
        <v>2009.9093999999996</v>
      </c>
      <c r="J34" s="14">
        <v>0.89114639401973894</v>
      </c>
      <c r="K34" s="140">
        <v>2255.42</v>
      </c>
      <c r="L34" s="166">
        <v>8</v>
      </c>
    </row>
    <row r="35" spans="2:12" ht="15" customHeight="1" x14ac:dyDescent="0.3">
      <c r="B35" s="29" t="s">
        <v>24</v>
      </c>
      <c r="C35" s="140">
        <v>11.176</v>
      </c>
      <c r="D35" s="14">
        <v>0.5671829642110392</v>
      </c>
      <c r="E35" s="140">
        <v>8.5283999999999995</v>
      </c>
      <c r="F35" s="14">
        <v>0.4328170357889608</v>
      </c>
      <c r="G35" s="140">
        <v>19.7044</v>
      </c>
      <c r="H35" s="14">
        <v>5.2539462457337871E-2</v>
      </c>
      <c r="I35" s="140">
        <v>355.33560000000006</v>
      </c>
      <c r="J35" s="14">
        <v>0.94746053754266202</v>
      </c>
      <c r="K35" s="140">
        <v>375.04000000000008</v>
      </c>
      <c r="L35" s="166">
        <v>9</v>
      </c>
    </row>
    <row r="36" spans="2:12" ht="15" customHeight="1" x14ac:dyDescent="0.3">
      <c r="B36" s="29" t="s">
        <v>25</v>
      </c>
      <c r="C36" s="140">
        <v>17.0181</v>
      </c>
      <c r="D36" s="14">
        <v>0.43062756678382463</v>
      </c>
      <c r="E36" s="140">
        <v>22.501200000000004</v>
      </c>
      <c r="F36" s="14">
        <v>0.56937243321617548</v>
      </c>
      <c r="G36" s="140">
        <v>39.519300000000001</v>
      </c>
      <c r="H36" s="14">
        <v>0.65953437917222957</v>
      </c>
      <c r="I36" s="140">
        <v>20.400700000000001</v>
      </c>
      <c r="J36" s="14">
        <v>0.34046562082777032</v>
      </c>
      <c r="K36" s="140">
        <v>59.920000000000009</v>
      </c>
      <c r="L36" s="166">
        <v>9</v>
      </c>
    </row>
    <row r="37" spans="2:12" ht="15" customHeight="1" x14ac:dyDescent="0.3">
      <c r="B37" s="29" t="s">
        <v>26</v>
      </c>
      <c r="C37" s="140">
        <v>11.059999999999999</v>
      </c>
      <c r="D37" s="14">
        <v>0.39092599269046147</v>
      </c>
      <c r="E37" s="140">
        <v>17.2318</v>
      </c>
      <c r="F37" s="14">
        <v>0.60907400730953842</v>
      </c>
      <c r="G37" s="140">
        <v>28.291800000000002</v>
      </c>
      <c r="H37" s="14">
        <v>0.93403103334433812</v>
      </c>
      <c r="I37" s="140">
        <v>1.9981999999999989</v>
      </c>
      <c r="J37" s="14">
        <v>6.5968966655661904E-2</v>
      </c>
      <c r="K37" s="140">
        <v>30.29</v>
      </c>
      <c r="L37" s="166">
        <v>3</v>
      </c>
    </row>
    <row r="38" spans="2:12" ht="15" customHeight="1" x14ac:dyDescent="0.3">
      <c r="B38" s="29" t="s">
        <v>27</v>
      </c>
      <c r="C38" s="140">
        <v>2.6841999999999997</v>
      </c>
      <c r="D38" s="14">
        <v>0.34403998974621891</v>
      </c>
      <c r="E38" s="140">
        <v>5.1177999999999999</v>
      </c>
      <c r="F38" s="14">
        <v>0.65596001025378115</v>
      </c>
      <c r="G38" s="140">
        <v>7.8019999999999996</v>
      </c>
      <c r="H38" s="14">
        <v>6.7438845189731172E-2</v>
      </c>
      <c r="I38" s="140">
        <v>107.88800000000001</v>
      </c>
      <c r="J38" s="14">
        <v>0.93256115481026891</v>
      </c>
      <c r="K38" s="140">
        <v>115.69</v>
      </c>
      <c r="L38" s="166">
        <v>7</v>
      </c>
    </row>
    <row r="39" spans="2:12" ht="15" customHeight="1" x14ac:dyDescent="0.3">
      <c r="B39" s="29" t="s">
        <v>28</v>
      </c>
      <c r="C39" s="140">
        <v>0.14549999999999999</v>
      </c>
      <c r="D39" s="14">
        <v>0.25194805194805192</v>
      </c>
      <c r="E39" s="140">
        <v>0.43199999999999994</v>
      </c>
      <c r="F39" s="14">
        <v>0.74805194805194797</v>
      </c>
      <c r="G39" s="140">
        <v>0.57750000000000001</v>
      </c>
      <c r="H39" s="14">
        <v>5.5089192025183633E-3</v>
      </c>
      <c r="I39" s="140">
        <v>104.2525</v>
      </c>
      <c r="J39" s="14">
        <v>0.99449108079748161</v>
      </c>
      <c r="K39" s="140">
        <v>104.83</v>
      </c>
      <c r="L39" s="166">
        <v>4</v>
      </c>
    </row>
    <row r="40" spans="2:12" ht="15" customHeight="1" x14ac:dyDescent="0.3">
      <c r="B40" s="29" t="s">
        <v>29</v>
      </c>
      <c r="C40" s="140">
        <v>350</v>
      </c>
      <c r="D40" s="14">
        <v>0.93582887700534756</v>
      </c>
      <c r="E40" s="140">
        <v>24</v>
      </c>
      <c r="F40" s="14">
        <v>6.4171122994652413E-2</v>
      </c>
      <c r="G40" s="140">
        <v>374</v>
      </c>
      <c r="H40" s="14">
        <v>0.93500000000000005</v>
      </c>
      <c r="I40" s="140">
        <v>26</v>
      </c>
      <c r="J40" s="14">
        <v>6.5000000000000002E-2</v>
      </c>
      <c r="K40" s="140">
        <v>400</v>
      </c>
      <c r="L40" s="166">
        <v>2</v>
      </c>
    </row>
    <row r="41" spans="2:12" ht="15" customHeight="1" x14ac:dyDescent="0.3">
      <c r="B41" s="30" t="s">
        <v>30</v>
      </c>
      <c r="C41" s="141">
        <v>106</v>
      </c>
      <c r="D41" s="16">
        <v>0.5485122897800776</v>
      </c>
      <c r="E41" s="141">
        <v>87.25</v>
      </c>
      <c r="F41" s="16">
        <v>0.4514877102199224</v>
      </c>
      <c r="G41" s="141">
        <v>193.25</v>
      </c>
      <c r="H41" s="16">
        <v>0.43584654593021949</v>
      </c>
      <c r="I41" s="141">
        <v>250.14</v>
      </c>
      <c r="J41" s="16">
        <v>0.56415345406978057</v>
      </c>
      <c r="K41" s="141">
        <v>443.39</v>
      </c>
      <c r="L41" s="167">
        <v>3</v>
      </c>
    </row>
    <row r="43" spans="2:12" ht="15" customHeight="1" x14ac:dyDescent="0.3">
      <c r="B43" s="248" t="s">
        <v>123</v>
      </c>
      <c r="C43" s="248"/>
      <c r="D43" s="248"/>
      <c r="E43" s="248"/>
      <c r="F43" s="248"/>
      <c r="G43" s="248"/>
    </row>
    <row r="44" spans="2:12" ht="15" customHeight="1" x14ac:dyDescent="0.3">
      <c r="B44" s="248" t="s">
        <v>119</v>
      </c>
      <c r="C44" s="122"/>
      <c r="D44" s="122"/>
      <c r="E44" s="122"/>
      <c r="F44" s="122"/>
      <c r="G44" s="122"/>
    </row>
    <row r="45" spans="2:12" x14ac:dyDescent="0.3">
      <c r="B45" s="17" t="s">
        <v>79</v>
      </c>
      <c r="C45" s="55"/>
      <c r="D45" s="55"/>
      <c r="E45" s="55"/>
      <c r="F45" s="55"/>
      <c r="G45" s="55"/>
      <c r="H45" s="55"/>
    </row>
    <row r="46" spans="2:12" x14ac:dyDescent="0.3">
      <c r="B46" s="17" t="s">
        <v>80</v>
      </c>
      <c r="C46" s="55"/>
      <c r="D46" s="55"/>
      <c r="E46" s="55"/>
      <c r="F46" s="55"/>
      <c r="G46" s="55"/>
      <c r="H46" s="55"/>
    </row>
    <row r="47" spans="2:12" x14ac:dyDescent="0.3">
      <c r="B47" s="17" t="s">
        <v>71</v>
      </c>
      <c r="C47" s="55"/>
      <c r="D47" s="55"/>
      <c r="E47" s="55"/>
      <c r="F47" s="55"/>
      <c r="G47" s="55"/>
    </row>
  </sheetData>
  <mergeCells count="10">
    <mergeCell ref="B3:L3"/>
    <mergeCell ref="B6:L6"/>
    <mergeCell ref="K9:K10"/>
    <mergeCell ref="B8:L8"/>
    <mergeCell ref="L9:L10"/>
    <mergeCell ref="I9:J9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44"/>
  <sheetViews>
    <sheetView showGridLines="0" zoomScaleNormal="100" workbookViewId="0">
      <selection activeCell="B7" sqref="B7"/>
    </sheetView>
  </sheetViews>
  <sheetFormatPr baseColWidth="10" defaultRowHeight="16.5" x14ac:dyDescent="0.3"/>
  <cols>
    <col min="1" max="1" width="11.42578125" style="1"/>
    <col min="2" max="2" width="25.140625" style="1" customWidth="1"/>
    <col min="3" max="8" width="12.42578125" style="1" customWidth="1"/>
    <col min="9" max="9" width="13.85546875" style="1" customWidth="1"/>
    <col min="10" max="16384" width="11.42578125" style="1"/>
  </cols>
  <sheetData>
    <row r="1" spans="2:9" ht="61.5" customHeight="1" x14ac:dyDescent="0.3"/>
    <row r="3" spans="2:9" ht="33" customHeight="1" x14ac:dyDescent="0.3">
      <c r="B3" s="170"/>
      <c r="C3" s="170"/>
      <c r="D3" s="170"/>
      <c r="E3" s="170"/>
      <c r="F3" s="170"/>
      <c r="G3" s="170"/>
      <c r="H3" s="170"/>
      <c r="I3" s="170"/>
    </row>
    <row r="4" spans="2:9" ht="33" customHeight="1" x14ac:dyDescent="0.3">
      <c r="B4" s="12"/>
      <c r="C4" s="31"/>
      <c r="D4" s="31"/>
      <c r="E4" s="31"/>
      <c r="F4" s="31"/>
      <c r="G4" s="31"/>
      <c r="H4" s="31"/>
    </row>
    <row r="5" spans="2:9" ht="15" customHeight="1" x14ac:dyDescent="0.3"/>
    <row r="6" spans="2:9" ht="33" customHeight="1" x14ac:dyDescent="0.3">
      <c r="B6" s="209" t="s">
        <v>42</v>
      </c>
      <c r="C6" s="209"/>
      <c r="D6" s="209"/>
      <c r="E6" s="209"/>
      <c r="F6" s="209"/>
      <c r="G6" s="209"/>
      <c r="H6" s="209"/>
      <c r="I6" s="209"/>
    </row>
    <row r="7" spans="2:9" ht="15" customHeight="1" x14ac:dyDescent="0.3"/>
    <row r="8" spans="2:9" ht="24.95" customHeight="1" x14ac:dyDescent="0.3">
      <c r="B8" s="210" t="s">
        <v>81</v>
      </c>
      <c r="C8" s="211"/>
      <c r="D8" s="211"/>
      <c r="E8" s="211"/>
      <c r="F8" s="211"/>
      <c r="G8" s="211"/>
      <c r="H8" s="211"/>
      <c r="I8" s="212"/>
    </row>
    <row r="9" spans="2:9" ht="24.95" customHeight="1" x14ac:dyDescent="0.3">
      <c r="B9" s="198" t="s">
        <v>34</v>
      </c>
      <c r="C9" s="207" t="s">
        <v>41</v>
      </c>
      <c r="D9" s="208"/>
      <c r="E9" s="207" t="s">
        <v>40</v>
      </c>
      <c r="F9" s="208"/>
      <c r="G9" s="207" t="s">
        <v>39</v>
      </c>
      <c r="H9" s="208"/>
      <c r="I9" s="198" t="s">
        <v>51</v>
      </c>
    </row>
    <row r="10" spans="2:9" ht="24.95" customHeight="1" x14ac:dyDescent="0.3">
      <c r="B10" s="199"/>
      <c r="C10" s="72" t="s">
        <v>53</v>
      </c>
      <c r="D10" s="72" t="s">
        <v>82</v>
      </c>
      <c r="E10" s="72" t="s">
        <v>53</v>
      </c>
      <c r="F10" s="72" t="s">
        <v>82</v>
      </c>
      <c r="G10" s="72" t="s">
        <v>53</v>
      </c>
      <c r="H10" s="72" t="s">
        <v>82</v>
      </c>
      <c r="I10" s="199"/>
    </row>
    <row r="11" spans="2:9" ht="20.100000000000001" customHeight="1" x14ac:dyDescent="0.3">
      <c r="B11" s="76" t="s">
        <v>2</v>
      </c>
      <c r="C11" s="81">
        <v>122</v>
      </c>
      <c r="D11" s="77">
        <v>0.55203619909502266</v>
      </c>
      <c r="E11" s="81">
        <v>61</v>
      </c>
      <c r="F11" s="77">
        <v>0.27601809954751133</v>
      </c>
      <c r="G11" s="81">
        <v>38</v>
      </c>
      <c r="H11" s="77">
        <v>0.17194570135746606</v>
      </c>
      <c r="I11" s="81">
        <v>221</v>
      </c>
    </row>
    <row r="12" spans="2:9" ht="20.100000000000001" customHeight="1" x14ac:dyDescent="0.3">
      <c r="B12" s="74" t="s">
        <v>1</v>
      </c>
      <c r="C12" s="80"/>
      <c r="D12" s="75"/>
      <c r="E12" s="80"/>
      <c r="F12" s="75"/>
      <c r="G12" s="80"/>
      <c r="H12" s="75"/>
      <c r="I12" s="80"/>
    </row>
    <row r="13" spans="2:9" ht="15" customHeight="1" x14ac:dyDescent="0.3">
      <c r="B13" s="13" t="s">
        <v>3</v>
      </c>
      <c r="C13" s="32">
        <v>57</v>
      </c>
      <c r="D13" s="14">
        <v>0.61290322580645162</v>
      </c>
      <c r="E13" s="32">
        <v>31</v>
      </c>
      <c r="F13" s="14">
        <v>0.33333333333333337</v>
      </c>
      <c r="G13" s="32">
        <v>5</v>
      </c>
      <c r="H13" s="14">
        <v>5.3763440860215048E-2</v>
      </c>
      <c r="I13" s="32">
        <v>93</v>
      </c>
    </row>
    <row r="14" spans="2:9" ht="15" customHeight="1" x14ac:dyDescent="0.3">
      <c r="B14" s="13" t="s">
        <v>4</v>
      </c>
      <c r="C14" s="32">
        <v>30</v>
      </c>
      <c r="D14" s="14">
        <v>0.35714285714285715</v>
      </c>
      <c r="E14" s="32">
        <v>27</v>
      </c>
      <c r="F14" s="14">
        <v>0.32142857142857145</v>
      </c>
      <c r="G14" s="32">
        <v>27</v>
      </c>
      <c r="H14" s="14">
        <v>0.32142857142857145</v>
      </c>
      <c r="I14" s="32">
        <v>84</v>
      </c>
    </row>
    <row r="15" spans="2:9" ht="15" customHeight="1" x14ac:dyDescent="0.3">
      <c r="B15" s="13" t="s">
        <v>5</v>
      </c>
      <c r="C15" s="32">
        <v>33</v>
      </c>
      <c r="D15" s="14">
        <v>0.80487804878048774</v>
      </c>
      <c r="E15" s="32">
        <v>3</v>
      </c>
      <c r="F15" s="14">
        <v>7.3170731707317083E-2</v>
      </c>
      <c r="G15" s="32">
        <v>5</v>
      </c>
      <c r="H15" s="14">
        <v>0.12195121951219512</v>
      </c>
      <c r="I15" s="32">
        <v>41</v>
      </c>
    </row>
    <row r="16" spans="2:9" ht="15" customHeight="1" x14ac:dyDescent="0.3">
      <c r="B16" s="13" t="s">
        <v>6</v>
      </c>
      <c r="C16" s="32">
        <v>2</v>
      </c>
      <c r="D16" s="14">
        <v>0.66666666666666674</v>
      </c>
      <c r="E16" s="32" t="s">
        <v>122</v>
      </c>
      <c r="F16" s="14" t="s">
        <v>122</v>
      </c>
      <c r="G16" s="32">
        <v>1</v>
      </c>
      <c r="H16" s="14">
        <v>0.33333333333333337</v>
      </c>
      <c r="I16" s="32">
        <v>3</v>
      </c>
    </row>
    <row r="17" spans="2:9" ht="15" customHeight="1" x14ac:dyDescent="0.3">
      <c r="B17" s="74" t="s">
        <v>72</v>
      </c>
      <c r="C17" s="32"/>
      <c r="D17" s="14"/>
      <c r="E17" s="32"/>
      <c r="F17" s="14"/>
      <c r="G17" s="32"/>
      <c r="H17" s="14"/>
      <c r="I17" s="32"/>
    </row>
    <row r="18" spans="2:9" ht="15" customHeight="1" x14ac:dyDescent="0.3">
      <c r="B18" s="34" t="s">
        <v>7</v>
      </c>
      <c r="C18" s="32">
        <v>14</v>
      </c>
      <c r="D18" s="14">
        <v>0.93333333333333324</v>
      </c>
      <c r="E18" s="32">
        <v>1</v>
      </c>
      <c r="F18" s="14">
        <v>6.6666666666666666E-2</v>
      </c>
      <c r="G18" s="32" t="s">
        <v>122</v>
      </c>
      <c r="H18" s="14" t="s">
        <v>122</v>
      </c>
      <c r="I18" s="32">
        <v>15</v>
      </c>
    </row>
    <row r="19" spans="2:9" ht="15" customHeight="1" x14ac:dyDescent="0.3">
      <c r="B19" s="34" t="s">
        <v>89</v>
      </c>
      <c r="C19" s="32" t="s">
        <v>122</v>
      </c>
      <c r="D19" s="14" t="s">
        <v>122</v>
      </c>
      <c r="E19" s="32">
        <v>5</v>
      </c>
      <c r="F19" s="14">
        <v>0.7142857142857143</v>
      </c>
      <c r="G19" s="32">
        <v>2</v>
      </c>
      <c r="H19" s="14">
        <v>0.28571428571428575</v>
      </c>
      <c r="I19" s="32">
        <v>7</v>
      </c>
    </row>
    <row r="20" spans="2:9" ht="15" customHeight="1" x14ac:dyDescent="0.3">
      <c r="B20" s="34" t="s">
        <v>9</v>
      </c>
      <c r="C20" s="32">
        <v>2</v>
      </c>
      <c r="D20" s="14">
        <v>0.28571428571428575</v>
      </c>
      <c r="E20" s="32">
        <v>5</v>
      </c>
      <c r="F20" s="14">
        <v>0.7142857142857143</v>
      </c>
      <c r="G20" s="32" t="s">
        <v>122</v>
      </c>
      <c r="H20" s="14" t="s">
        <v>122</v>
      </c>
      <c r="I20" s="32">
        <v>7</v>
      </c>
    </row>
    <row r="21" spans="2:9" ht="15" customHeight="1" x14ac:dyDescent="0.3">
      <c r="B21" s="34" t="s">
        <v>10</v>
      </c>
      <c r="C21" s="32">
        <v>6</v>
      </c>
      <c r="D21" s="14">
        <v>1</v>
      </c>
      <c r="E21" s="32" t="s">
        <v>122</v>
      </c>
      <c r="F21" s="14" t="s">
        <v>122</v>
      </c>
      <c r="G21" s="32" t="s">
        <v>122</v>
      </c>
      <c r="H21" s="14" t="s">
        <v>122</v>
      </c>
      <c r="I21" s="32">
        <v>6</v>
      </c>
    </row>
    <row r="22" spans="2:9" ht="15" customHeight="1" x14ac:dyDescent="0.3">
      <c r="B22" s="34" t="s">
        <v>11</v>
      </c>
      <c r="C22" s="32">
        <v>5</v>
      </c>
      <c r="D22" s="14">
        <v>0.7142857142857143</v>
      </c>
      <c r="E22" s="32">
        <v>2</v>
      </c>
      <c r="F22" s="14">
        <v>0.28571428571428575</v>
      </c>
      <c r="G22" s="32" t="s">
        <v>122</v>
      </c>
      <c r="H22" s="14" t="s">
        <v>122</v>
      </c>
      <c r="I22" s="32">
        <v>7</v>
      </c>
    </row>
    <row r="23" spans="2:9" ht="15" customHeight="1" x14ac:dyDescent="0.3">
      <c r="B23" s="34" t="s">
        <v>12</v>
      </c>
      <c r="C23" s="32">
        <v>6</v>
      </c>
      <c r="D23" s="14">
        <v>0.6</v>
      </c>
      <c r="E23" s="32">
        <v>4</v>
      </c>
      <c r="F23" s="14">
        <v>0.4</v>
      </c>
      <c r="G23" s="32" t="s">
        <v>122</v>
      </c>
      <c r="H23" s="14" t="s">
        <v>122</v>
      </c>
      <c r="I23" s="32">
        <v>10</v>
      </c>
    </row>
    <row r="24" spans="2:9" ht="15" customHeight="1" x14ac:dyDescent="0.3">
      <c r="B24" s="34" t="s">
        <v>13</v>
      </c>
      <c r="C24" s="32">
        <v>10</v>
      </c>
      <c r="D24" s="14">
        <v>0.7142857142857143</v>
      </c>
      <c r="E24" s="32">
        <v>2</v>
      </c>
      <c r="F24" s="14">
        <v>0.14285714285714288</v>
      </c>
      <c r="G24" s="32">
        <v>2</v>
      </c>
      <c r="H24" s="14">
        <v>0.14285714285714288</v>
      </c>
      <c r="I24" s="32">
        <v>14</v>
      </c>
    </row>
    <row r="25" spans="2:9" ht="15" customHeight="1" x14ac:dyDescent="0.3">
      <c r="B25" s="34" t="s">
        <v>14</v>
      </c>
      <c r="C25" s="32">
        <v>2</v>
      </c>
      <c r="D25" s="14">
        <v>0.28571428571428575</v>
      </c>
      <c r="E25" s="32">
        <v>3</v>
      </c>
      <c r="F25" s="14">
        <v>0.42857142857142855</v>
      </c>
      <c r="G25" s="32">
        <v>2</v>
      </c>
      <c r="H25" s="14">
        <v>0.28571428571428575</v>
      </c>
      <c r="I25" s="32">
        <v>7</v>
      </c>
    </row>
    <row r="26" spans="2:9" ht="15" customHeight="1" x14ac:dyDescent="0.3">
      <c r="B26" s="34" t="s">
        <v>15</v>
      </c>
      <c r="C26" s="32">
        <v>12</v>
      </c>
      <c r="D26" s="14">
        <v>0.48</v>
      </c>
      <c r="E26" s="32">
        <v>4</v>
      </c>
      <c r="F26" s="14">
        <v>0.16</v>
      </c>
      <c r="G26" s="32">
        <v>9</v>
      </c>
      <c r="H26" s="14">
        <v>0.36</v>
      </c>
      <c r="I26" s="32">
        <v>25</v>
      </c>
    </row>
    <row r="27" spans="2:9" ht="15" customHeight="1" x14ac:dyDescent="0.3">
      <c r="B27" s="34" t="s">
        <v>16</v>
      </c>
      <c r="C27" s="32">
        <v>6</v>
      </c>
      <c r="D27" s="14">
        <v>1</v>
      </c>
      <c r="E27" s="32" t="s">
        <v>122</v>
      </c>
      <c r="F27" s="14" t="s">
        <v>122</v>
      </c>
      <c r="G27" s="32" t="s">
        <v>122</v>
      </c>
      <c r="H27" s="14" t="s">
        <v>122</v>
      </c>
      <c r="I27" s="32">
        <v>6</v>
      </c>
    </row>
    <row r="28" spans="2:9" ht="15" customHeight="1" x14ac:dyDescent="0.3">
      <c r="B28" s="34" t="s">
        <v>17</v>
      </c>
      <c r="C28" s="32">
        <v>5</v>
      </c>
      <c r="D28" s="14">
        <v>0.3125</v>
      </c>
      <c r="E28" s="32">
        <v>9</v>
      </c>
      <c r="F28" s="14">
        <v>0.5625</v>
      </c>
      <c r="G28" s="32">
        <v>2</v>
      </c>
      <c r="H28" s="14">
        <v>0.125</v>
      </c>
      <c r="I28" s="32">
        <v>16</v>
      </c>
    </row>
    <row r="29" spans="2:9" ht="15" customHeight="1" x14ac:dyDescent="0.3">
      <c r="B29" s="34" t="s">
        <v>18</v>
      </c>
      <c r="C29" s="32" t="s">
        <v>122</v>
      </c>
      <c r="D29" s="14" t="s">
        <v>122</v>
      </c>
      <c r="E29" s="32">
        <v>9</v>
      </c>
      <c r="F29" s="14">
        <v>0.69230769230769229</v>
      </c>
      <c r="G29" s="32">
        <v>4</v>
      </c>
      <c r="H29" s="14">
        <v>0.30769230769230771</v>
      </c>
      <c r="I29" s="32">
        <v>13</v>
      </c>
    </row>
    <row r="30" spans="2:9" ht="15" customHeight="1" x14ac:dyDescent="0.3">
      <c r="B30" s="34" t="s">
        <v>19</v>
      </c>
      <c r="C30" s="32">
        <v>6</v>
      </c>
      <c r="D30" s="14">
        <v>0.27272727272727271</v>
      </c>
      <c r="E30" s="32">
        <v>9</v>
      </c>
      <c r="F30" s="14">
        <v>0.40909090909090906</v>
      </c>
      <c r="G30" s="32">
        <v>7</v>
      </c>
      <c r="H30" s="14">
        <v>0.31818181818181818</v>
      </c>
      <c r="I30" s="32">
        <v>22</v>
      </c>
    </row>
    <row r="31" spans="2:9" ht="15" customHeight="1" x14ac:dyDescent="0.3">
      <c r="B31" s="34" t="s">
        <v>20</v>
      </c>
      <c r="C31" s="32">
        <v>10</v>
      </c>
      <c r="D31" s="14">
        <v>0.83333333333333326</v>
      </c>
      <c r="E31" s="32">
        <v>1</v>
      </c>
      <c r="F31" s="14">
        <v>8.3333333333333343E-2</v>
      </c>
      <c r="G31" s="32">
        <v>1</v>
      </c>
      <c r="H31" s="14">
        <v>8.3333333333333343E-2</v>
      </c>
      <c r="I31" s="32">
        <v>12</v>
      </c>
    </row>
    <row r="32" spans="2:9" ht="15" customHeight="1" x14ac:dyDescent="0.3">
      <c r="B32" s="34" t="s">
        <v>21</v>
      </c>
      <c r="C32" s="32">
        <v>4</v>
      </c>
      <c r="D32" s="14">
        <v>0.8</v>
      </c>
      <c r="E32" s="32">
        <v>1</v>
      </c>
      <c r="F32" s="14">
        <v>0.2</v>
      </c>
      <c r="G32" s="32" t="s">
        <v>122</v>
      </c>
      <c r="H32" s="14" t="s">
        <v>122</v>
      </c>
      <c r="I32" s="32">
        <v>5</v>
      </c>
    </row>
    <row r="33" spans="2:9" ht="15" customHeight="1" x14ac:dyDescent="0.3">
      <c r="B33" s="34" t="s">
        <v>22</v>
      </c>
      <c r="C33" s="32">
        <v>4</v>
      </c>
      <c r="D33" s="14">
        <v>1</v>
      </c>
      <c r="E33" s="32" t="s">
        <v>122</v>
      </c>
      <c r="F33" s="14" t="s">
        <v>122</v>
      </c>
      <c r="G33" s="32" t="s">
        <v>122</v>
      </c>
      <c r="H33" s="14" t="s">
        <v>122</v>
      </c>
      <c r="I33" s="32">
        <v>4</v>
      </c>
    </row>
    <row r="34" spans="2:9" ht="15" customHeight="1" x14ac:dyDescent="0.3">
      <c r="B34" s="34" t="s">
        <v>23</v>
      </c>
      <c r="C34" s="32">
        <v>7</v>
      </c>
      <c r="D34" s="14">
        <v>0.875</v>
      </c>
      <c r="E34" s="32">
        <v>1</v>
      </c>
      <c r="F34" s="14">
        <v>0.125</v>
      </c>
      <c r="G34" s="32" t="s">
        <v>122</v>
      </c>
      <c r="H34" s="14" t="s">
        <v>122</v>
      </c>
      <c r="I34" s="32">
        <v>8</v>
      </c>
    </row>
    <row r="35" spans="2:9" ht="15" customHeight="1" x14ac:dyDescent="0.3">
      <c r="B35" s="34" t="s">
        <v>24</v>
      </c>
      <c r="C35" s="32">
        <v>5</v>
      </c>
      <c r="D35" s="14">
        <v>0.55555555555555558</v>
      </c>
      <c r="E35" s="32">
        <v>3</v>
      </c>
      <c r="F35" s="14">
        <v>0.33333333333333337</v>
      </c>
      <c r="G35" s="32">
        <v>1</v>
      </c>
      <c r="H35" s="14">
        <v>0.1111111111111111</v>
      </c>
      <c r="I35" s="32">
        <v>9</v>
      </c>
    </row>
    <row r="36" spans="2:9" ht="15" customHeight="1" x14ac:dyDescent="0.3">
      <c r="B36" s="34" t="s">
        <v>25</v>
      </c>
      <c r="C36" s="32">
        <v>8</v>
      </c>
      <c r="D36" s="14">
        <v>0.88888888888888884</v>
      </c>
      <c r="E36" s="32" t="s">
        <v>122</v>
      </c>
      <c r="F36" s="14" t="s">
        <v>122</v>
      </c>
      <c r="G36" s="32">
        <v>1</v>
      </c>
      <c r="H36" s="14">
        <v>0.1111111111111111</v>
      </c>
      <c r="I36" s="32">
        <v>9</v>
      </c>
    </row>
    <row r="37" spans="2:9" ht="15" customHeight="1" x14ac:dyDescent="0.3">
      <c r="B37" s="34" t="s">
        <v>26</v>
      </c>
      <c r="C37" s="32">
        <v>2</v>
      </c>
      <c r="D37" s="14">
        <v>0.66666666666666674</v>
      </c>
      <c r="E37" s="32" t="s">
        <v>122</v>
      </c>
      <c r="F37" s="14" t="s">
        <v>122</v>
      </c>
      <c r="G37" s="32">
        <v>1</v>
      </c>
      <c r="H37" s="14">
        <v>0.33333333333333337</v>
      </c>
      <c r="I37" s="32">
        <v>3</v>
      </c>
    </row>
    <row r="38" spans="2:9" ht="15" customHeight="1" x14ac:dyDescent="0.3">
      <c r="B38" s="34" t="s">
        <v>27</v>
      </c>
      <c r="C38" s="32">
        <v>6</v>
      </c>
      <c r="D38" s="14">
        <v>0.8571428571428571</v>
      </c>
      <c r="E38" s="32">
        <v>1</v>
      </c>
      <c r="F38" s="14">
        <v>0.14285714285714288</v>
      </c>
      <c r="G38" s="32" t="s">
        <v>122</v>
      </c>
      <c r="H38" s="14" t="s">
        <v>122</v>
      </c>
      <c r="I38" s="32">
        <v>7</v>
      </c>
    </row>
    <row r="39" spans="2:9" ht="15" customHeight="1" x14ac:dyDescent="0.3">
      <c r="B39" s="34" t="s">
        <v>28</v>
      </c>
      <c r="C39" s="32">
        <v>1</v>
      </c>
      <c r="D39" s="14">
        <v>0.25</v>
      </c>
      <c r="E39" s="32" t="s">
        <v>122</v>
      </c>
      <c r="F39" s="14" t="s">
        <v>122</v>
      </c>
      <c r="G39" s="32">
        <v>3</v>
      </c>
      <c r="H39" s="14">
        <v>0.75</v>
      </c>
      <c r="I39" s="32">
        <v>4</v>
      </c>
    </row>
    <row r="40" spans="2:9" ht="15" customHeight="1" x14ac:dyDescent="0.3">
      <c r="B40" s="34" t="s">
        <v>29</v>
      </c>
      <c r="C40" s="32">
        <v>1</v>
      </c>
      <c r="D40" s="14">
        <v>0.5</v>
      </c>
      <c r="E40" s="32">
        <v>1</v>
      </c>
      <c r="F40" s="14">
        <v>0.5</v>
      </c>
      <c r="G40" s="32" t="s">
        <v>122</v>
      </c>
      <c r="H40" s="14" t="s">
        <v>122</v>
      </c>
      <c r="I40" s="32">
        <v>2</v>
      </c>
    </row>
    <row r="41" spans="2:9" ht="15" customHeight="1" x14ac:dyDescent="0.3">
      <c r="B41" s="35" t="s">
        <v>30</v>
      </c>
      <c r="C41" s="33" t="s">
        <v>122</v>
      </c>
      <c r="D41" s="16" t="s">
        <v>122</v>
      </c>
      <c r="E41" s="33" t="s">
        <v>122</v>
      </c>
      <c r="F41" s="16" t="s">
        <v>122</v>
      </c>
      <c r="G41" s="33">
        <v>3</v>
      </c>
      <c r="H41" s="16">
        <v>1</v>
      </c>
      <c r="I41" s="33">
        <v>3</v>
      </c>
    </row>
    <row r="42" spans="2:9" ht="15" customHeight="1" x14ac:dyDescent="0.3"/>
    <row r="43" spans="2:9" ht="15" customHeight="1" x14ac:dyDescent="0.3">
      <c r="B43" s="248" t="s">
        <v>123</v>
      </c>
      <c r="C43" s="248"/>
      <c r="D43" s="248"/>
      <c r="E43" s="248"/>
      <c r="F43" s="248"/>
      <c r="G43" s="248"/>
    </row>
    <row r="44" spans="2:9" x14ac:dyDescent="0.3">
      <c r="B44" s="248" t="s">
        <v>119</v>
      </c>
      <c r="C44" s="248"/>
      <c r="D44" s="248"/>
      <c r="E44" s="248"/>
      <c r="F44" s="248"/>
      <c r="G44" s="248"/>
    </row>
  </sheetData>
  <mergeCells count="8">
    <mergeCell ref="G9:H9"/>
    <mergeCell ref="E9:F9"/>
    <mergeCell ref="C9:D9"/>
    <mergeCell ref="B3:I3"/>
    <mergeCell ref="B6:I6"/>
    <mergeCell ref="B8:I8"/>
    <mergeCell ref="I9:I10"/>
    <mergeCell ref="B9:B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44"/>
  <sheetViews>
    <sheetView showGridLines="0" zoomScaleNormal="100" workbookViewId="0">
      <selection activeCell="B7" sqref="B7"/>
    </sheetView>
  </sheetViews>
  <sheetFormatPr baseColWidth="10" defaultRowHeight="16.5" x14ac:dyDescent="0.25"/>
  <cols>
    <col min="1" max="1" width="11.42578125" style="7"/>
    <col min="2" max="2" width="25" style="7" customWidth="1"/>
    <col min="3" max="7" width="16.42578125" style="7" customWidth="1"/>
    <col min="8" max="16384" width="11.42578125" style="7"/>
  </cols>
  <sheetData>
    <row r="1" spans="2:7" ht="61.5" customHeight="1" x14ac:dyDescent="0.25"/>
    <row r="3" spans="2:7" ht="33" customHeight="1" x14ac:dyDescent="0.25">
      <c r="B3" s="170"/>
      <c r="C3" s="170"/>
      <c r="D3" s="170"/>
      <c r="E3" s="170"/>
      <c r="F3" s="170"/>
      <c r="G3" s="170"/>
    </row>
    <row r="4" spans="2:7" ht="33" customHeight="1" x14ac:dyDescent="0.25">
      <c r="B4" s="36"/>
      <c r="C4" s="37"/>
      <c r="D4" s="37"/>
      <c r="E4" s="37"/>
    </row>
    <row r="5" spans="2:7" ht="15" customHeight="1" x14ac:dyDescent="0.25"/>
    <row r="6" spans="2:7" ht="33" customHeight="1" x14ac:dyDescent="0.25">
      <c r="B6" s="171" t="s">
        <v>114</v>
      </c>
      <c r="C6" s="171"/>
      <c r="D6" s="171"/>
      <c r="E6" s="171"/>
      <c r="F6" s="171"/>
      <c r="G6" s="171"/>
    </row>
    <row r="7" spans="2:7" ht="15" customHeight="1" x14ac:dyDescent="0.25"/>
    <row r="8" spans="2:7" ht="24.95" customHeight="1" x14ac:dyDescent="0.25">
      <c r="B8" s="215" t="s">
        <v>115</v>
      </c>
      <c r="C8" s="216"/>
      <c r="D8" s="216"/>
      <c r="E8" s="216"/>
      <c r="F8" s="216"/>
      <c r="G8" s="217"/>
    </row>
    <row r="9" spans="2:7" ht="24.95" customHeight="1" x14ac:dyDescent="0.25">
      <c r="B9" s="198" t="s">
        <v>34</v>
      </c>
      <c r="C9" s="213" t="s">
        <v>36</v>
      </c>
      <c r="D9" s="214"/>
      <c r="E9" s="213" t="s">
        <v>37</v>
      </c>
      <c r="F9" s="214"/>
      <c r="G9" s="198" t="s">
        <v>51</v>
      </c>
    </row>
    <row r="10" spans="2:7" ht="24.95" customHeight="1" x14ac:dyDescent="0.25">
      <c r="B10" s="199"/>
      <c r="C10" s="72" t="s">
        <v>53</v>
      </c>
      <c r="D10" s="72" t="s">
        <v>82</v>
      </c>
      <c r="E10" s="72" t="s">
        <v>53</v>
      </c>
      <c r="F10" s="72" t="s">
        <v>82</v>
      </c>
      <c r="G10" s="199"/>
    </row>
    <row r="11" spans="2:7" ht="20.100000000000001" customHeight="1" x14ac:dyDescent="0.25">
      <c r="B11" s="76" t="s">
        <v>2</v>
      </c>
      <c r="C11" s="83">
        <v>124</v>
      </c>
      <c r="D11" s="77">
        <v>0.56108597285067874</v>
      </c>
      <c r="E11" s="83">
        <v>97</v>
      </c>
      <c r="F11" s="77">
        <v>0.43891402714932126</v>
      </c>
      <c r="G11" s="83">
        <v>221</v>
      </c>
    </row>
    <row r="12" spans="2:7" ht="20.100000000000001" customHeight="1" x14ac:dyDescent="0.25">
      <c r="B12" s="74" t="s">
        <v>1</v>
      </c>
      <c r="C12" s="82"/>
      <c r="D12" s="75"/>
      <c r="E12" s="82"/>
      <c r="F12" s="75"/>
      <c r="G12" s="82"/>
    </row>
    <row r="13" spans="2:7" ht="15" customHeight="1" x14ac:dyDescent="0.25">
      <c r="B13" s="13" t="s">
        <v>3</v>
      </c>
      <c r="C13" s="40">
        <v>67</v>
      </c>
      <c r="D13" s="14">
        <v>0.72043010752688175</v>
      </c>
      <c r="E13" s="40">
        <v>26</v>
      </c>
      <c r="F13" s="14">
        <v>0.27956989247311825</v>
      </c>
      <c r="G13" s="40">
        <v>93</v>
      </c>
    </row>
    <row r="14" spans="2:7" ht="15" customHeight="1" x14ac:dyDescent="0.25">
      <c r="B14" s="13" t="s">
        <v>4</v>
      </c>
      <c r="C14" s="40">
        <v>28</v>
      </c>
      <c r="D14" s="14">
        <v>0.33333333333333337</v>
      </c>
      <c r="E14" s="40">
        <v>56</v>
      </c>
      <c r="F14" s="14">
        <v>0.66666666666666674</v>
      </c>
      <c r="G14" s="40">
        <v>84</v>
      </c>
    </row>
    <row r="15" spans="2:7" ht="15" customHeight="1" x14ac:dyDescent="0.25">
      <c r="B15" s="13" t="s">
        <v>5</v>
      </c>
      <c r="C15" s="40">
        <v>27</v>
      </c>
      <c r="D15" s="14">
        <v>0.65853658536585369</v>
      </c>
      <c r="E15" s="40">
        <v>14</v>
      </c>
      <c r="F15" s="14">
        <v>0.34146341463414637</v>
      </c>
      <c r="G15" s="40">
        <v>41</v>
      </c>
    </row>
    <row r="16" spans="2:7" ht="15" customHeight="1" x14ac:dyDescent="0.25">
      <c r="B16" s="13" t="s">
        <v>6</v>
      </c>
      <c r="C16" s="40">
        <v>2</v>
      </c>
      <c r="D16" s="14">
        <v>0.66666666666666674</v>
      </c>
      <c r="E16" s="40">
        <v>1</v>
      </c>
      <c r="F16" s="14">
        <v>0.33333333333333337</v>
      </c>
      <c r="G16" s="40">
        <v>3</v>
      </c>
    </row>
    <row r="17" spans="2:7" ht="15" customHeight="1" x14ac:dyDescent="0.25">
      <c r="B17" s="74" t="s">
        <v>72</v>
      </c>
      <c r="C17" s="40"/>
      <c r="D17" s="14"/>
      <c r="E17" s="40"/>
      <c r="F17" s="14"/>
      <c r="G17" s="40"/>
    </row>
    <row r="18" spans="2:7" ht="15" customHeight="1" x14ac:dyDescent="0.25">
      <c r="B18" s="38" t="s">
        <v>7</v>
      </c>
      <c r="C18" s="40">
        <v>6</v>
      </c>
      <c r="D18" s="14">
        <v>0.4</v>
      </c>
      <c r="E18" s="40">
        <v>9</v>
      </c>
      <c r="F18" s="14">
        <v>0.6</v>
      </c>
      <c r="G18" s="40">
        <v>15</v>
      </c>
    </row>
    <row r="19" spans="2:7" ht="15" customHeight="1" x14ac:dyDescent="0.25">
      <c r="B19" s="38" t="s">
        <v>89</v>
      </c>
      <c r="C19" s="40">
        <v>5</v>
      </c>
      <c r="D19" s="14">
        <v>0.7142857142857143</v>
      </c>
      <c r="E19" s="40">
        <v>2</v>
      </c>
      <c r="F19" s="14">
        <v>0.28571428571428575</v>
      </c>
      <c r="G19" s="40">
        <v>7</v>
      </c>
    </row>
    <row r="20" spans="2:7" ht="15" customHeight="1" x14ac:dyDescent="0.25">
      <c r="B20" s="38" t="s">
        <v>9</v>
      </c>
      <c r="C20" s="40">
        <v>6</v>
      </c>
      <c r="D20" s="14">
        <v>0.8571428571428571</v>
      </c>
      <c r="E20" s="40">
        <v>1</v>
      </c>
      <c r="F20" s="14">
        <v>0.14285714285714288</v>
      </c>
      <c r="G20" s="40">
        <v>7</v>
      </c>
    </row>
    <row r="21" spans="2:7" ht="15" customHeight="1" x14ac:dyDescent="0.25">
      <c r="B21" s="38" t="s">
        <v>10</v>
      </c>
      <c r="C21" s="40">
        <v>4</v>
      </c>
      <c r="D21" s="14">
        <v>0.66666666666666674</v>
      </c>
      <c r="E21" s="40">
        <v>2</v>
      </c>
      <c r="F21" s="14">
        <v>0.33333333333333337</v>
      </c>
      <c r="G21" s="40">
        <v>6</v>
      </c>
    </row>
    <row r="22" spans="2:7" ht="15" customHeight="1" x14ac:dyDescent="0.25">
      <c r="B22" s="38" t="s">
        <v>11</v>
      </c>
      <c r="C22" s="40">
        <v>6</v>
      </c>
      <c r="D22" s="14">
        <v>0.8571428571428571</v>
      </c>
      <c r="E22" s="40">
        <v>1</v>
      </c>
      <c r="F22" s="14">
        <v>0.14285714285714288</v>
      </c>
      <c r="G22" s="40">
        <v>7</v>
      </c>
    </row>
    <row r="23" spans="2:7" ht="15" customHeight="1" x14ac:dyDescent="0.25">
      <c r="B23" s="38" t="s">
        <v>12</v>
      </c>
      <c r="C23" s="40">
        <v>9</v>
      </c>
      <c r="D23" s="14">
        <v>0.9</v>
      </c>
      <c r="E23" s="40">
        <v>1</v>
      </c>
      <c r="F23" s="14">
        <v>0.1</v>
      </c>
      <c r="G23" s="40">
        <v>10</v>
      </c>
    </row>
    <row r="24" spans="2:7" ht="15" customHeight="1" x14ac:dyDescent="0.25">
      <c r="B24" s="38" t="s">
        <v>13</v>
      </c>
      <c r="C24" s="40">
        <v>5</v>
      </c>
      <c r="D24" s="14">
        <v>0.35714285714285715</v>
      </c>
      <c r="E24" s="40">
        <v>9</v>
      </c>
      <c r="F24" s="14">
        <v>0.6428571428571429</v>
      </c>
      <c r="G24" s="40">
        <v>14</v>
      </c>
    </row>
    <row r="25" spans="2:7" ht="15" customHeight="1" x14ac:dyDescent="0.25">
      <c r="B25" s="38" t="s">
        <v>14</v>
      </c>
      <c r="C25" s="40">
        <v>4</v>
      </c>
      <c r="D25" s="14">
        <v>0.57142857142857151</v>
      </c>
      <c r="E25" s="40">
        <v>3</v>
      </c>
      <c r="F25" s="14">
        <v>0.42857142857142855</v>
      </c>
      <c r="G25" s="40">
        <v>7</v>
      </c>
    </row>
    <row r="26" spans="2:7" ht="15" customHeight="1" x14ac:dyDescent="0.25">
      <c r="B26" s="38" t="s">
        <v>15</v>
      </c>
      <c r="C26" s="40">
        <v>3</v>
      </c>
      <c r="D26" s="14">
        <v>0.12</v>
      </c>
      <c r="E26" s="40">
        <v>22</v>
      </c>
      <c r="F26" s="14">
        <v>0.88</v>
      </c>
      <c r="G26" s="40">
        <v>25</v>
      </c>
    </row>
    <row r="27" spans="2:7" ht="15" customHeight="1" x14ac:dyDescent="0.25">
      <c r="B27" s="38" t="s">
        <v>16</v>
      </c>
      <c r="C27" s="40">
        <v>6</v>
      </c>
      <c r="D27" s="14">
        <v>1</v>
      </c>
      <c r="E27" s="40" t="s">
        <v>122</v>
      </c>
      <c r="F27" s="14" t="s">
        <v>122</v>
      </c>
      <c r="G27" s="40">
        <v>6</v>
      </c>
    </row>
    <row r="28" spans="2:7" ht="15" customHeight="1" x14ac:dyDescent="0.25">
      <c r="B28" s="38" t="s">
        <v>17</v>
      </c>
      <c r="C28" s="40">
        <v>12</v>
      </c>
      <c r="D28" s="14">
        <v>0.75</v>
      </c>
      <c r="E28" s="40">
        <v>4</v>
      </c>
      <c r="F28" s="14">
        <v>0.25</v>
      </c>
      <c r="G28" s="40">
        <v>16</v>
      </c>
    </row>
    <row r="29" spans="2:7" ht="15" customHeight="1" x14ac:dyDescent="0.25">
      <c r="B29" s="38" t="s">
        <v>18</v>
      </c>
      <c r="C29" s="40">
        <v>1</v>
      </c>
      <c r="D29" s="14">
        <v>7.6923076923076927E-2</v>
      </c>
      <c r="E29" s="40">
        <v>12</v>
      </c>
      <c r="F29" s="14">
        <v>0.92307692307692302</v>
      </c>
      <c r="G29" s="40">
        <v>13</v>
      </c>
    </row>
    <row r="30" spans="2:7" ht="15" customHeight="1" x14ac:dyDescent="0.25">
      <c r="B30" s="38" t="s">
        <v>19</v>
      </c>
      <c r="C30" s="40">
        <v>14</v>
      </c>
      <c r="D30" s="14">
        <v>0.63636363636363635</v>
      </c>
      <c r="E30" s="40">
        <v>8</v>
      </c>
      <c r="F30" s="14">
        <v>0.36363636363636365</v>
      </c>
      <c r="G30" s="40">
        <v>22</v>
      </c>
    </row>
    <row r="31" spans="2:7" ht="15" customHeight="1" x14ac:dyDescent="0.25">
      <c r="B31" s="38" t="s">
        <v>20</v>
      </c>
      <c r="C31" s="40">
        <v>8</v>
      </c>
      <c r="D31" s="14">
        <v>0.66666666666666674</v>
      </c>
      <c r="E31" s="40">
        <v>4</v>
      </c>
      <c r="F31" s="14">
        <v>0.33333333333333337</v>
      </c>
      <c r="G31" s="40">
        <v>12</v>
      </c>
    </row>
    <row r="32" spans="2:7" ht="15" customHeight="1" x14ac:dyDescent="0.25">
      <c r="B32" s="38" t="s">
        <v>21</v>
      </c>
      <c r="C32" s="40">
        <v>5</v>
      </c>
      <c r="D32" s="14">
        <v>1</v>
      </c>
      <c r="E32" s="40" t="s">
        <v>122</v>
      </c>
      <c r="F32" s="14" t="s">
        <v>122</v>
      </c>
      <c r="G32" s="40">
        <v>5</v>
      </c>
    </row>
    <row r="33" spans="2:7" ht="15" customHeight="1" x14ac:dyDescent="0.25">
      <c r="B33" s="38" t="s">
        <v>22</v>
      </c>
      <c r="C33" s="40">
        <v>4</v>
      </c>
      <c r="D33" s="14">
        <v>1</v>
      </c>
      <c r="E33" s="40" t="s">
        <v>122</v>
      </c>
      <c r="F33" s="14" t="s">
        <v>122</v>
      </c>
      <c r="G33" s="40">
        <v>4</v>
      </c>
    </row>
    <row r="34" spans="2:7" ht="15" customHeight="1" x14ac:dyDescent="0.25">
      <c r="B34" s="38" t="s">
        <v>23</v>
      </c>
      <c r="C34" s="40">
        <v>6</v>
      </c>
      <c r="D34" s="14">
        <v>0.75</v>
      </c>
      <c r="E34" s="40">
        <v>2</v>
      </c>
      <c r="F34" s="14">
        <v>0.25</v>
      </c>
      <c r="G34" s="40">
        <v>8</v>
      </c>
    </row>
    <row r="35" spans="2:7" ht="15" customHeight="1" x14ac:dyDescent="0.25">
      <c r="B35" s="38" t="s">
        <v>24</v>
      </c>
      <c r="C35" s="40">
        <v>6</v>
      </c>
      <c r="D35" s="14">
        <v>0.66666666666666674</v>
      </c>
      <c r="E35" s="40">
        <v>3</v>
      </c>
      <c r="F35" s="14">
        <v>0.33333333333333337</v>
      </c>
      <c r="G35" s="40">
        <v>9</v>
      </c>
    </row>
    <row r="36" spans="2:7" ht="15" customHeight="1" x14ac:dyDescent="0.25">
      <c r="B36" s="38" t="s">
        <v>25</v>
      </c>
      <c r="C36" s="40">
        <v>7</v>
      </c>
      <c r="D36" s="14">
        <v>0.77777777777777768</v>
      </c>
      <c r="E36" s="40">
        <v>2</v>
      </c>
      <c r="F36" s="14">
        <v>0.22222222222222221</v>
      </c>
      <c r="G36" s="40">
        <v>9</v>
      </c>
    </row>
    <row r="37" spans="2:7" ht="15" customHeight="1" x14ac:dyDescent="0.25">
      <c r="B37" s="38" t="s">
        <v>26</v>
      </c>
      <c r="C37" s="40">
        <v>2</v>
      </c>
      <c r="D37" s="14">
        <v>0.66666666666666674</v>
      </c>
      <c r="E37" s="40">
        <v>1</v>
      </c>
      <c r="F37" s="14">
        <v>0.33333333333333337</v>
      </c>
      <c r="G37" s="40">
        <v>3</v>
      </c>
    </row>
    <row r="38" spans="2:7" ht="15" customHeight="1" x14ac:dyDescent="0.25">
      <c r="B38" s="38" t="s">
        <v>27</v>
      </c>
      <c r="C38" s="40">
        <v>1</v>
      </c>
      <c r="D38" s="14">
        <v>0.14285714285714288</v>
      </c>
      <c r="E38" s="40">
        <v>6</v>
      </c>
      <c r="F38" s="14">
        <v>0.8571428571428571</v>
      </c>
      <c r="G38" s="40">
        <v>7</v>
      </c>
    </row>
    <row r="39" spans="2:7" ht="15" customHeight="1" x14ac:dyDescent="0.25">
      <c r="B39" s="38" t="s">
        <v>28</v>
      </c>
      <c r="C39" s="40">
        <v>2</v>
      </c>
      <c r="D39" s="14">
        <v>0.5</v>
      </c>
      <c r="E39" s="40">
        <v>2</v>
      </c>
      <c r="F39" s="14">
        <v>0.5</v>
      </c>
      <c r="G39" s="40">
        <v>4</v>
      </c>
    </row>
    <row r="40" spans="2:7" ht="15" customHeight="1" x14ac:dyDescent="0.25">
      <c r="B40" s="38" t="s">
        <v>29</v>
      </c>
      <c r="C40" s="40">
        <v>1</v>
      </c>
      <c r="D40" s="14">
        <v>0.5</v>
      </c>
      <c r="E40" s="40">
        <v>1</v>
      </c>
      <c r="F40" s="14">
        <v>0.5</v>
      </c>
      <c r="G40" s="40">
        <v>2</v>
      </c>
    </row>
    <row r="41" spans="2:7" ht="15" customHeight="1" x14ac:dyDescent="0.25">
      <c r="B41" s="39" t="s">
        <v>30</v>
      </c>
      <c r="C41" s="41">
        <v>1</v>
      </c>
      <c r="D41" s="16">
        <v>0.33333333333333337</v>
      </c>
      <c r="E41" s="41">
        <v>2</v>
      </c>
      <c r="F41" s="16">
        <v>0.66666666666666674</v>
      </c>
      <c r="G41" s="41">
        <v>3</v>
      </c>
    </row>
    <row r="42" spans="2:7" ht="15" customHeight="1" x14ac:dyDescent="0.25"/>
    <row r="43" spans="2:7" ht="15" customHeight="1" x14ac:dyDescent="0.25">
      <c r="B43" s="248" t="s">
        <v>123</v>
      </c>
      <c r="C43" s="248"/>
      <c r="D43" s="248"/>
      <c r="E43" s="248"/>
      <c r="F43" s="248"/>
      <c r="G43" s="248"/>
    </row>
    <row r="44" spans="2:7" x14ac:dyDescent="0.3">
      <c r="B44" s="248" t="s">
        <v>119</v>
      </c>
      <c r="C44" s="1"/>
      <c r="D44" s="1"/>
      <c r="E44" s="1"/>
      <c r="F44" s="1"/>
      <c r="G44" s="1"/>
    </row>
  </sheetData>
  <mergeCells count="7">
    <mergeCell ref="C9:D9"/>
    <mergeCell ref="E9:F9"/>
    <mergeCell ref="B3:G3"/>
    <mergeCell ref="B6:G6"/>
    <mergeCell ref="B9:B10"/>
    <mergeCell ref="G9:G10"/>
    <mergeCell ref="B8:G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K44"/>
  <sheetViews>
    <sheetView showGridLines="0" zoomScaleNormal="100" workbookViewId="0">
      <selection activeCell="B7" sqref="B7"/>
    </sheetView>
  </sheetViews>
  <sheetFormatPr baseColWidth="10" defaultRowHeight="16.5" x14ac:dyDescent="0.3"/>
  <cols>
    <col min="1" max="1" width="11.42578125" style="1"/>
    <col min="2" max="2" width="25.28515625" style="1" customWidth="1"/>
    <col min="3" max="11" width="15.7109375" style="1" customWidth="1"/>
    <col min="12" max="16384" width="11.42578125" style="1"/>
  </cols>
  <sheetData>
    <row r="1" spans="2:11" ht="62.25" customHeight="1" x14ac:dyDescent="0.3"/>
    <row r="3" spans="2:11" s="7" customFormat="1" ht="33" customHeight="1" x14ac:dyDescent="0.25"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2:11" s="7" customFormat="1" ht="33" customHeight="1" x14ac:dyDescent="0.25">
      <c r="B4" s="12"/>
      <c r="C4" s="10"/>
      <c r="D4" s="10"/>
      <c r="E4" s="10"/>
      <c r="F4" s="10"/>
      <c r="G4" s="10"/>
      <c r="H4" s="10"/>
      <c r="I4" s="10"/>
      <c r="J4" s="10"/>
    </row>
    <row r="5" spans="2:11" s="7" customFormat="1" ht="15" customHeight="1" x14ac:dyDescent="0.25"/>
    <row r="6" spans="2:11" s="7" customFormat="1" ht="33" customHeight="1" x14ac:dyDescent="0.25">
      <c r="B6" s="218" t="s">
        <v>43</v>
      </c>
      <c r="C6" s="218"/>
      <c r="D6" s="218"/>
      <c r="E6" s="218"/>
      <c r="F6" s="218"/>
      <c r="G6" s="218"/>
      <c r="H6" s="218"/>
      <c r="I6" s="218"/>
      <c r="J6" s="218"/>
      <c r="K6" s="218"/>
    </row>
    <row r="7" spans="2:11" s="7" customFormat="1" ht="15" customHeight="1" x14ac:dyDescent="0.25"/>
    <row r="8" spans="2:11" ht="24.95" customHeight="1" x14ac:dyDescent="0.3">
      <c r="B8" s="225" t="s">
        <v>43</v>
      </c>
      <c r="C8" s="226"/>
      <c r="D8" s="226"/>
      <c r="E8" s="226"/>
      <c r="F8" s="226"/>
      <c r="G8" s="226"/>
      <c r="H8" s="226"/>
      <c r="I8" s="226"/>
      <c r="J8" s="226"/>
      <c r="K8" s="227"/>
    </row>
    <row r="9" spans="2:11" ht="62.25" customHeight="1" x14ac:dyDescent="0.3">
      <c r="B9" s="223" t="s">
        <v>34</v>
      </c>
      <c r="C9" s="219" t="s">
        <v>44</v>
      </c>
      <c r="D9" s="220"/>
      <c r="E9" s="219" t="s">
        <v>45</v>
      </c>
      <c r="F9" s="220"/>
      <c r="G9" s="219" t="s">
        <v>46</v>
      </c>
      <c r="H9" s="220"/>
      <c r="I9" s="219" t="s">
        <v>47</v>
      </c>
      <c r="J9" s="220"/>
      <c r="K9" s="221" t="s">
        <v>51</v>
      </c>
    </row>
    <row r="10" spans="2:11" ht="24.95" customHeight="1" x14ac:dyDescent="0.3">
      <c r="B10" s="224"/>
      <c r="C10" s="54" t="s">
        <v>53</v>
      </c>
      <c r="D10" s="54" t="s">
        <v>82</v>
      </c>
      <c r="E10" s="54" t="s">
        <v>53</v>
      </c>
      <c r="F10" s="54" t="s">
        <v>82</v>
      </c>
      <c r="G10" s="54" t="s">
        <v>53</v>
      </c>
      <c r="H10" s="54" t="s">
        <v>82</v>
      </c>
      <c r="I10" s="54" t="s">
        <v>53</v>
      </c>
      <c r="J10" s="54" t="s">
        <v>82</v>
      </c>
      <c r="K10" s="222"/>
    </row>
    <row r="11" spans="2:11" ht="20.100000000000001" customHeight="1" x14ac:dyDescent="0.3">
      <c r="B11" s="76" t="s">
        <v>2</v>
      </c>
      <c r="C11" s="85">
        <v>65</v>
      </c>
      <c r="D11" s="77">
        <v>0.29411764705882354</v>
      </c>
      <c r="E11" s="85">
        <v>48</v>
      </c>
      <c r="F11" s="77">
        <v>0.21719457013574661</v>
      </c>
      <c r="G11" s="85">
        <v>11</v>
      </c>
      <c r="H11" s="77">
        <v>4.9773755656108601E-2</v>
      </c>
      <c r="I11" s="85">
        <v>97</v>
      </c>
      <c r="J11" s="77">
        <v>0.43891402714932126</v>
      </c>
      <c r="K11" s="85">
        <v>221</v>
      </c>
    </row>
    <row r="12" spans="2:11" ht="20.100000000000001" customHeight="1" x14ac:dyDescent="0.3">
      <c r="B12" s="74" t="s">
        <v>1</v>
      </c>
      <c r="C12" s="84"/>
      <c r="D12" s="75"/>
      <c r="E12" s="84"/>
      <c r="F12" s="75"/>
      <c r="G12" s="84"/>
      <c r="H12" s="75"/>
      <c r="I12" s="84"/>
      <c r="J12" s="75"/>
      <c r="K12" s="84"/>
    </row>
    <row r="13" spans="2:11" ht="15" customHeight="1" x14ac:dyDescent="0.3">
      <c r="B13" s="13" t="s">
        <v>3</v>
      </c>
      <c r="C13" s="43">
        <v>34</v>
      </c>
      <c r="D13" s="14">
        <v>0.36559139784946237</v>
      </c>
      <c r="E13" s="43">
        <v>28</v>
      </c>
      <c r="F13" s="14">
        <v>0.30107526881720431</v>
      </c>
      <c r="G13" s="43">
        <v>5</v>
      </c>
      <c r="H13" s="14">
        <v>5.3763440860215048E-2</v>
      </c>
      <c r="I13" s="43">
        <v>26</v>
      </c>
      <c r="J13" s="14">
        <v>0.27956989247311825</v>
      </c>
      <c r="K13" s="43">
        <v>93</v>
      </c>
    </row>
    <row r="14" spans="2:11" ht="15" customHeight="1" x14ac:dyDescent="0.3">
      <c r="B14" s="13" t="s">
        <v>4</v>
      </c>
      <c r="C14" s="43">
        <v>8</v>
      </c>
      <c r="D14" s="14">
        <v>9.5238095238095233E-2</v>
      </c>
      <c r="E14" s="43">
        <v>18</v>
      </c>
      <c r="F14" s="14">
        <v>0.21428571428571427</v>
      </c>
      <c r="G14" s="43">
        <v>2</v>
      </c>
      <c r="H14" s="14">
        <v>2.3809523809523808E-2</v>
      </c>
      <c r="I14" s="43">
        <v>56</v>
      </c>
      <c r="J14" s="14">
        <v>0.66666666666666674</v>
      </c>
      <c r="K14" s="43">
        <v>84</v>
      </c>
    </row>
    <row r="15" spans="2:11" ht="15" customHeight="1" x14ac:dyDescent="0.3">
      <c r="B15" s="13" t="s">
        <v>5</v>
      </c>
      <c r="C15" s="43">
        <v>22</v>
      </c>
      <c r="D15" s="14">
        <v>0.53658536585365857</v>
      </c>
      <c r="E15" s="43">
        <v>2</v>
      </c>
      <c r="F15" s="14">
        <v>4.878048780487805E-2</v>
      </c>
      <c r="G15" s="43">
        <v>3</v>
      </c>
      <c r="H15" s="14">
        <v>7.3170731707317083E-2</v>
      </c>
      <c r="I15" s="43">
        <v>14</v>
      </c>
      <c r="J15" s="14">
        <v>0.34146341463414637</v>
      </c>
      <c r="K15" s="43">
        <v>41</v>
      </c>
    </row>
    <row r="16" spans="2:11" ht="15" customHeight="1" x14ac:dyDescent="0.3">
      <c r="B16" s="13" t="s">
        <v>6</v>
      </c>
      <c r="C16" s="43">
        <v>1</v>
      </c>
      <c r="D16" s="14">
        <v>0.33333333333333337</v>
      </c>
      <c r="E16" s="43" t="s">
        <v>122</v>
      </c>
      <c r="F16" s="14" t="s">
        <v>122</v>
      </c>
      <c r="G16" s="43">
        <v>1</v>
      </c>
      <c r="H16" s="14">
        <v>0.33333333333333337</v>
      </c>
      <c r="I16" s="43">
        <v>1</v>
      </c>
      <c r="J16" s="14">
        <v>0.33333333333333337</v>
      </c>
      <c r="K16" s="43">
        <v>3</v>
      </c>
    </row>
    <row r="17" spans="2:11" ht="15" customHeight="1" x14ac:dyDescent="0.3">
      <c r="B17" s="74" t="s">
        <v>72</v>
      </c>
      <c r="C17" s="43"/>
      <c r="D17" s="14"/>
      <c r="E17" s="43"/>
      <c r="F17" s="14"/>
      <c r="G17" s="43"/>
      <c r="H17" s="14"/>
      <c r="I17" s="43"/>
      <c r="J17" s="14"/>
      <c r="K17" s="43"/>
    </row>
    <row r="18" spans="2:11" ht="15" customHeight="1" x14ac:dyDescent="0.3">
      <c r="B18" s="42" t="s">
        <v>7</v>
      </c>
      <c r="C18" s="43">
        <v>2</v>
      </c>
      <c r="D18" s="14">
        <v>0.13333333333333333</v>
      </c>
      <c r="E18" s="43">
        <v>4</v>
      </c>
      <c r="F18" s="14">
        <v>0.26666666666666666</v>
      </c>
      <c r="G18" s="43" t="s">
        <v>122</v>
      </c>
      <c r="H18" s="14" t="s">
        <v>122</v>
      </c>
      <c r="I18" s="43">
        <v>9</v>
      </c>
      <c r="J18" s="14">
        <v>0.6</v>
      </c>
      <c r="K18" s="43">
        <v>15</v>
      </c>
    </row>
    <row r="19" spans="2:11" ht="15" customHeight="1" x14ac:dyDescent="0.3">
      <c r="B19" s="42" t="s">
        <v>89</v>
      </c>
      <c r="C19" s="43" t="s">
        <v>122</v>
      </c>
      <c r="D19" s="14" t="s">
        <v>122</v>
      </c>
      <c r="E19" s="43">
        <v>5</v>
      </c>
      <c r="F19" s="14">
        <v>0.7142857142857143</v>
      </c>
      <c r="G19" s="43" t="s">
        <v>122</v>
      </c>
      <c r="H19" s="14" t="s">
        <v>122</v>
      </c>
      <c r="I19" s="43">
        <v>2</v>
      </c>
      <c r="J19" s="14">
        <v>0.28571428571428575</v>
      </c>
      <c r="K19" s="43">
        <v>7</v>
      </c>
    </row>
    <row r="20" spans="2:11" ht="15" customHeight="1" x14ac:dyDescent="0.3">
      <c r="B20" s="42" t="s">
        <v>9</v>
      </c>
      <c r="C20" s="43" t="s">
        <v>122</v>
      </c>
      <c r="D20" s="14" t="s">
        <v>122</v>
      </c>
      <c r="E20" s="43">
        <v>6</v>
      </c>
      <c r="F20" s="14">
        <v>0.8571428571428571</v>
      </c>
      <c r="G20" s="43" t="s">
        <v>122</v>
      </c>
      <c r="H20" s="14" t="s">
        <v>122</v>
      </c>
      <c r="I20" s="43">
        <v>1</v>
      </c>
      <c r="J20" s="14">
        <v>0.14285714285714288</v>
      </c>
      <c r="K20" s="43">
        <v>7</v>
      </c>
    </row>
    <row r="21" spans="2:11" ht="15" customHeight="1" x14ac:dyDescent="0.3">
      <c r="B21" s="42" t="s">
        <v>10</v>
      </c>
      <c r="C21" s="43">
        <v>4</v>
      </c>
      <c r="D21" s="14">
        <v>0.66666666666666674</v>
      </c>
      <c r="E21" s="43" t="s">
        <v>122</v>
      </c>
      <c r="F21" s="14" t="s">
        <v>122</v>
      </c>
      <c r="G21" s="43" t="s">
        <v>122</v>
      </c>
      <c r="H21" s="14" t="s">
        <v>122</v>
      </c>
      <c r="I21" s="43">
        <v>2</v>
      </c>
      <c r="J21" s="14">
        <v>0.33333333333333337</v>
      </c>
      <c r="K21" s="43">
        <v>6</v>
      </c>
    </row>
    <row r="22" spans="2:11" ht="15" customHeight="1" x14ac:dyDescent="0.3">
      <c r="B22" s="42" t="s">
        <v>11</v>
      </c>
      <c r="C22" s="43">
        <v>4</v>
      </c>
      <c r="D22" s="14">
        <v>0.57142857142857151</v>
      </c>
      <c r="E22" s="43">
        <v>1</v>
      </c>
      <c r="F22" s="14">
        <v>0.14285714285714288</v>
      </c>
      <c r="G22" s="43">
        <v>1</v>
      </c>
      <c r="H22" s="14">
        <v>0.14285714285714288</v>
      </c>
      <c r="I22" s="43">
        <v>1</v>
      </c>
      <c r="J22" s="14">
        <v>0.14285714285714288</v>
      </c>
      <c r="K22" s="43">
        <v>7</v>
      </c>
    </row>
    <row r="23" spans="2:11" ht="15" customHeight="1" x14ac:dyDescent="0.3">
      <c r="B23" s="42" t="s">
        <v>12</v>
      </c>
      <c r="C23" s="43">
        <v>4</v>
      </c>
      <c r="D23" s="14">
        <v>0.4</v>
      </c>
      <c r="E23" s="43">
        <v>4</v>
      </c>
      <c r="F23" s="14">
        <v>0.4</v>
      </c>
      <c r="G23" s="43">
        <v>1</v>
      </c>
      <c r="H23" s="14">
        <v>0.1</v>
      </c>
      <c r="I23" s="43">
        <v>1</v>
      </c>
      <c r="J23" s="14">
        <v>0.1</v>
      </c>
      <c r="K23" s="43">
        <v>10</v>
      </c>
    </row>
    <row r="24" spans="2:11" ht="15" customHeight="1" x14ac:dyDescent="0.3">
      <c r="B24" s="42" t="s">
        <v>13</v>
      </c>
      <c r="C24" s="43" t="s">
        <v>122</v>
      </c>
      <c r="D24" s="14" t="s">
        <v>122</v>
      </c>
      <c r="E24" s="43">
        <v>5</v>
      </c>
      <c r="F24" s="14">
        <v>0.35714285714285715</v>
      </c>
      <c r="G24" s="43" t="s">
        <v>122</v>
      </c>
      <c r="H24" s="14" t="s">
        <v>122</v>
      </c>
      <c r="I24" s="43">
        <v>9</v>
      </c>
      <c r="J24" s="14">
        <v>0.6428571428571429</v>
      </c>
      <c r="K24" s="43">
        <v>14</v>
      </c>
    </row>
    <row r="25" spans="2:11" ht="15" customHeight="1" x14ac:dyDescent="0.3">
      <c r="B25" s="42" t="s">
        <v>14</v>
      </c>
      <c r="C25" s="43">
        <v>2</v>
      </c>
      <c r="D25" s="14">
        <v>0.28571428571428575</v>
      </c>
      <c r="E25" s="43">
        <v>1</v>
      </c>
      <c r="F25" s="14">
        <v>0.14285714285714288</v>
      </c>
      <c r="G25" s="43">
        <v>1</v>
      </c>
      <c r="H25" s="14">
        <v>0.14285714285714288</v>
      </c>
      <c r="I25" s="43">
        <v>3</v>
      </c>
      <c r="J25" s="14">
        <v>0.42857142857142855</v>
      </c>
      <c r="K25" s="43">
        <v>7</v>
      </c>
    </row>
    <row r="26" spans="2:11" ht="15" customHeight="1" x14ac:dyDescent="0.3">
      <c r="B26" s="42" t="s">
        <v>15</v>
      </c>
      <c r="C26" s="43" t="s">
        <v>122</v>
      </c>
      <c r="D26" s="14" t="s">
        <v>122</v>
      </c>
      <c r="E26" s="43">
        <v>2</v>
      </c>
      <c r="F26" s="14">
        <v>0.08</v>
      </c>
      <c r="G26" s="43">
        <v>1</v>
      </c>
      <c r="H26" s="14">
        <v>0.04</v>
      </c>
      <c r="I26" s="43">
        <v>22</v>
      </c>
      <c r="J26" s="14">
        <v>0.88</v>
      </c>
      <c r="K26" s="43">
        <v>25</v>
      </c>
    </row>
    <row r="27" spans="2:11" ht="15" customHeight="1" x14ac:dyDescent="0.3">
      <c r="B27" s="42" t="s">
        <v>16</v>
      </c>
      <c r="C27" s="43">
        <v>4</v>
      </c>
      <c r="D27" s="14">
        <v>0.66666666666666674</v>
      </c>
      <c r="E27" s="43" t="s">
        <v>122</v>
      </c>
      <c r="F27" s="14" t="s">
        <v>122</v>
      </c>
      <c r="G27" s="43">
        <v>2</v>
      </c>
      <c r="H27" s="14">
        <v>0.33333333333333337</v>
      </c>
      <c r="I27" s="43" t="s">
        <v>122</v>
      </c>
      <c r="J27" s="14" t="s">
        <v>122</v>
      </c>
      <c r="K27" s="43">
        <v>6</v>
      </c>
    </row>
    <row r="28" spans="2:11" ht="15" customHeight="1" x14ac:dyDescent="0.3">
      <c r="B28" s="42" t="s">
        <v>17</v>
      </c>
      <c r="C28" s="43">
        <v>10</v>
      </c>
      <c r="D28" s="14">
        <v>0.625</v>
      </c>
      <c r="E28" s="43">
        <v>2</v>
      </c>
      <c r="F28" s="14">
        <v>0.125</v>
      </c>
      <c r="G28" s="43" t="s">
        <v>122</v>
      </c>
      <c r="H28" s="14" t="s">
        <v>122</v>
      </c>
      <c r="I28" s="43">
        <v>4</v>
      </c>
      <c r="J28" s="14">
        <v>0.25</v>
      </c>
      <c r="K28" s="43">
        <v>16</v>
      </c>
    </row>
    <row r="29" spans="2:11" ht="15" customHeight="1" x14ac:dyDescent="0.3">
      <c r="B29" s="42" t="s">
        <v>18</v>
      </c>
      <c r="C29" s="43" t="s">
        <v>122</v>
      </c>
      <c r="D29" s="14" t="s">
        <v>122</v>
      </c>
      <c r="E29" s="43">
        <v>1</v>
      </c>
      <c r="F29" s="14">
        <v>7.6923076923076927E-2</v>
      </c>
      <c r="G29" s="43" t="s">
        <v>122</v>
      </c>
      <c r="H29" s="14" t="s">
        <v>122</v>
      </c>
      <c r="I29" s="43">
        <v>12</v>
      </c>
      <c r="J29" s="14">
        <v>0.92307692307692302</v>
      </c>
      <c r="K29" s="43">
        <v>13</v>
      </c>
    </row>
    <row r="30" spans="2:11" ht="15" customHeight="1" x14ac:dyDescent="0.3">
      <c r="B30" s="42" t="s">
        <v>19</v>
      </c>
      <c r="C30" s="43">
        <v>5</v>
      </c>
      <c r="D30" s="14">
        <v>0.22727272727272727</v>
      </c>
      <c r="E30" s="43">
        <v>9</v>
      </c>
      <c r="F30" s="14">
        <v>0.40909090909090906</v>
      </c>
      <c r="G30" s="43" t="s">
        <v>122</v>
      </c>
      <c r="H30" s="14" t="s">
        <v>122</v>
      </c>
      <c r="I30" s="43">
        <v>8</v>
      </c>
      <c r="J30" s="14">
        <v>0.36363636363636365</v>
      </c>
      <c r="K30" s="43">
        <v>22</v>
      </c>
    </row>
    <row r="31" spans="2:11" ht="15" customHeight="1" x14ac:dyDescent="0.3">
      <c r="B31" s="42" t="s">
        <v>20</v>
      </c>
      <c r="C31" s="43">
        <v>7</v>
      </c>
      <c r="D31" s="14">
        <v>0.58333333333333337</v>
      </c>
      <c r="E31" s="43" t="s">
        <v>122</v>
      </c>
      <c r="F31" s="14" t="s">
        <v>122</v>
      </c>
      <c r="G31" s="43">
        <v>1</v>
      </c>
      <c r="H31" s="14">
        <v>8.3333333333333343E-2</v>
      </c>
      <c r="I31" s="43">
        <v>4</v>
      </c>
      <c r="J31" s="14">
        <v>0.33333333333333337</v>
      </c>
      <c r="K31" s="43">
        <v>12</v>
      </c>
    </row>
    <row r="32" spans="2:11" ht="15" customHeight="1" x14ac:dyDescent="0.3">
      <c r="B32" s="42" t="s">
        <v>21</v>
      </c>
      <c r="C32" s="43">
        <v>4</v>
      </c>
      <c r="D32" s="14">
        <v>0.8</v>
      </c>
      <c r="E32" s="43">
        <v>1</v>
      </c>
      <c r="F32" s="14">
        <v>0.2</v>
      </c>
      <c r="G32" s="43" t="s">
        <v>122</v>
      </c>
      <c r="H32" s="14" t="s">
        <v>122</v>
      </c>
      <c r="I32" s="43" t="s">
        <v>122</v>
      </c>
      <c r="J32" s="14" t="s">
        <v>122</v>
      </c>
      <c r="K32" s="43">
        <v>5</v>
      </c>
    </row>
    <row r="33" spans="2:11" ht="15" customHeight="1" x14ac:dyDescent="0.3">
      <c r="B33" s="42" t="s">
        <v>22</v>
      </c>
      <c r="C33" s="43">
        <v>4</v>
      </c>
      <c r="D33" s="14">
        <v>1</v>
      </c>
      <c r="E33" s="43" t="s">
        <v>122</v>
      </c>
      <c r="F33" s="14" t="s">
        <v>122</v>
      </c>
      <c r="G33" s="43" t="s">
        <v>122</v>
      </c>
      <c r="H33" s="14" t="s">
        <v>122</v>
      </c>
      <c r="I33" s="43" t="s">
        <v>122</v>
      </c>
      <c r="J33" s="14" t="s">
        <v>122</v>
      </c>
      <c r="K33" s="43">
        <v>4</v>
      </c>
    </row>
    <row r="34" spans="2:11" ht="15" customHeight="1" x14ac:dyDescent="0.3">
      <c r="B34" s="42" t="s">
        <v>23</v>
      </c>
      <c r="C34" s="43">
        <v>2</v>
      </c>
      <c r="D34" s="14">
        <v>0.25</v>
      </c>
      <c r="E34" s="43">
        <v>4</v>
      </c>
      <c r="F34" s="14">
        <v>0.5</v>
      </c>
      <c r="G34" s="43" t="s">
        <v>122</v>
      </c>
      <c r="H34" s="14" t="s">
        <v>122</v>
      </c>
      <c r="I34" s="43">
        <v>2</v>
      </c>
      <c r="J34" s="14">
        <v>0.25</v>
      </c>
      <c r="K34" s="43">
        <v>8</v>
      </c>
    </row>
    <row r="35" spans="2:11" ht="15" customHeight="1" x14ac:dyDescent="0.3">
      <c r="B35" s="42" t="s">
        <v>24</v>
      </c>
      <c r="C35" s="43">
        <v>4</v>
      </c>
      <c r="D35" s="14">
        <v>0.44444444444444442</v>
      </c>
      <c r="E35" s="43">
        <v>2</v>
      </c>
      <c r="F35" s="14">
        <v>0.22222222222222221</v>
      </c>
      <c r="G35" s="43" t="s">
        <v>122</v>
      </c>
      <c r="H35" s="14" t="s">
        <v>122</v>
      </c>
      <c r="I35" s="43">
        <v>3</v>
      </c>
      <c r="J35" s="14">
        <v>0.33333333333333337</v>
      </c>
      <c r="K35" s="43">
        <v>9</v>
      </c>
    </row>
    <row r="36" spans="2:11" ht="15" customHeight="1" x14ac:dyDescent="0.3">
      <c r="B36" s="42" t="s">
        <v>25</v>
      </c>
      <c r="C36" s="43">
        <v>7</v>
      </c>
      <c r="D36" s="14">
        <v>0.77777777777777768</v>
      </c>
      <c r="E36" s="43" t="s">
        <v>122</v>
      </c>
      <c r="F36" s="14" t="s">
        <v>122</v>
      </c>
      <c r="G36" s="43" t="s">
        <v>122</v>
      </c>
      <c r="H36" s="14" t="s">
        <v>122</v>
      </c>
      <c r="I36" s="43">
        <v>2</v>
      </c>
      <c r="J36" s="14">
        <v>0.22222222222222221</v>
      </c>
      <c r="K36" s="43">
        <v>9</v>
      </c>
    </row>
    <row r="37" spans="2:11" ht="15" customHeight="1" x14ac:dyDescent="0.3">
      <c r="B37" s="42" t="s">
        <v>26</v>
      </c>
      <c r="C37" s="43">
        <v>1</v>
      </c>
      <c r="D37" s="14">
        <v>0.33333333333333337</v>
      </c>
      <c r="E37" s="43" t="s">
        <v>122</v>
      </c>
      <c r="F37" s="14" t="s">
        <v>122</v>
      </c>
      <c r="G37" s="43">
        <v>1</v>
      </c>
      <c r="H37" s="14">
        <v>0.33333333333333337</v>
      </c>
      <c r="I37" s="43">
        <v>1</v>
      </c>
      <c r="J37" s="14">
        <v>0.33333333333333337</v>
      </c>
      <c r="K37" s="43">
        <v>3</v>
      </c>
    </row>
    <row r="38" spans="2:11" ht="15" customHeight="1" x14ac:dyDescent="0.3">
      <c r="B38" s="42" t="s">
        <v>27</v>
      </c>
      <c r="C38" s="43" t="s">
        <v>122</v>
      </c>
      <c r="D38" s="14" t="s">
        <v>122</v>
      </c>
      <c r="E38" s="43" t="s">
        <v>122</v>
      </c>
      <c r="F38" s="14" t="s">
        <v>122</v>
      </c>
      <c r="G38" s="43">
        <v>1</v>
      </c>
      <c r="H38" s="14">
        <v>0.14285714285714288</v>
      </c>
      <c r="I38" s="43">
        <v>6</v>
      </c>
      <c r="J38" s="14">
        <v>0.8571428571428571</v>
      </c>
      <c r="K38" s="43">
        <v>7</v>
      </c>
    </row>
    <row r="39" spans="2:11" ht="15" customHeight="1" x14ac:dyDescent="0.3">
      <c r="B39" s="42" t="s">
        <v>28</v>
      </c>
      <c r="C39" s="43" t="s">
        <v>122</v>
      </c>
      <c r="D39" s="14" t="s">
        <v>122</v>
      </c>
      <c r="E39" s="43">
        <v>1</v>
      </c>
      <c r="F39" s="14">
        <v>0.25</v>
      </c>
      <c r="G39" s="43">
        <v>1</v>
      </c>
      <c r="H39" s="14">
        <v>0.25</v>
      </c>
      <c r="I39" s="43">
        <v>2</v>
      </c>
      <c r="J39" s="14">
        <v>0.5</v>
      </c>
      <c r="K39" s="43">
        <v>4</v>
      </c>
    </row>
    <row r="40" spans="2:11" ht="15" customHeight="1" x14ac:dyDescent="0.3">
      <c r="B40" s="42" t="s">
        <v>29</v>
      </c>
      <c r="C40" s="43" t="s">
        <v>122</v>
      </c>
      <c r="D40" s="14" t="s">
        <v>122</v>
      </c>
      <c r="E40" s="43" t="s">
        <v>122</v>
      </c>
      <c r="F40" s="14" t="s">
        <v>122</v>
      </c>
      <c r="G40" s="43">
        <v>1</v>
      </c>
      <c r="H40" s="14">
        <v>0.5</v>
      </c>
      <c r="I40" s="43">
        <v>1</v>
      </c>
      <c r="J40" s="14">
        <v>0.5</v>
      </c>
      <c r="K40" s="43">
        <v>2</v>
      </c>
    </row>
    <row r="41" spans="2:11" ht="15" customHeight="1" x14ac:dyDescent="0.3">
      <c r="B41" s="44" t="s">
        <v>30</v>
      </c>
      <c r="C41" s="45">
        <v>1</v>
      </c>
      <c r="D41" s="16">
        <v>0.33333333333333337</v>
      </c>
      <c r="E41" s="45" t="s">
        <v>122</v>
      </c>
      <c r="F41" s="16" t="s">
        <v>122</v>
      </c>
      <c r="G41" s="45" t="s">
        <v>122</v>
      </c>
      <c r="H41" s="16" t="s">
        <v>122</v>
      </c>
      <c r="I41" s="45">
        <v>2</v>
      </c>
      <c r="J41" s="16">
        <v>0.66666666666666674</v>
      </c>
      <c r="K41" s="45">
        <v>3</v>
      </c>
    </row>
    <row r="42" spans="2:11" ht="15" customHeight="1" x14ac:dyDescent="0.3"/>
    <row r="43" spans="2:11" ht="15" customHeight="1" x14ac:dyDescent="0.3">
      <c r="B43" s="248" t="s">
        <v>123</v>
      </c>
      <c r="C43" s="248"/>
      <c r="D43" s="248"/>
      <c r="E43" s="248"/>
      <c r="F43" s="248"/>
      <c r="G43" s="248"/>
    </row>
    <row r="44" spans="2:11" ht="15" customHeight="1" x14ac:dyDescent="0.3">
      <c r="B44" s="248" t="s">
        <v>119</v>
      </c>
    </row>
  </sheetData>
  <mergeCells count="9">
    <mergeCell ref="B3:K3"/>
    <mergeCell ref="B6:K6"/>
    <mergeCell ref="C9:D9"/>
    <mergeCell ref="E9:F9"/>
    <mergeCell ref="G9:H9"/>
    <mergeCell ref="I9:J9"/>
    <mergeCell ref="K9:K10"/>
    <mergeCell ref="B9:B10"/>
    <mergeCell ref="B8:K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J69"/>
  <sheetViews>
    <sheetView showGridLines="0" zoomScaleNormal="100" workbookViewId="0">
      <selection activeCell="C5" sqref="C5"/>
    </sheetView>
  </sheetViews>
  <sheetFormatPr baseColWidth="10" defaultRowHeight="16.5" x14ac:dyDescent="0.25"/>
  <cols>
    <col min="1" max="1" width="11.42578125" style="7"/>
    <col min="2" max="2" width="25.140625" style="7" customWidth="1"/>
    <col min="3" max="7" width="23.140625" style="7" customWidth="1"/>
    <col min="8" max="16384" width="11.42578125" style="7"/>
  </cols>
  <sheetData>
    <row r="1" spans="2:10" ht="61.5" customHeight="1" x14ac:dyDescent="0.25"/>
    <row r="3" spans="2:10" ht="33" customHeight="1" x14ac:dyDescent="0.25">
      <c r="B3" s="170"/>
      <c r="C3" s="170"/>
      <c r="D3" s="170"/>
      <c r="E3" s="170"/>
      <c r="F3" s="170"/>
      <c r="G3" s="170"/>
    </row>
    <row r="4" spans="2:10" ht="33" customHeight="1" x14ac:dyDescent="0.25">
      <c r="B4" s="12"/>
      <c r="C4" s="46"/>
      <c r="D4" s="46"/>
      <c r="E4" s="10"/>
      <c r="F4" s="10"/>
    </row>
    <row r="5" spans="2:10" ht="15" customHeight="1" x14ac:dyDescent="0.25"/>
    <row r="6" spans="2:10" ht="33" customHeight="1" x14ac:dyDescent="0.25">
      <c r="B6" s="228" t="s">
        <v>48</v>
      </c>
      <c r="C6" s="228"/>
      <c r="D6" s="228"/>
      <c r="E6" s="228"/>
      <c r="F6" s="228"/>
      <c r="G6" s="228"/>
    </row>
    <row r="7" spans="2:10" ht="15" customHeight="1" x14ac:dyDescent="0.25"/>
    <row r="8" spans="2:10" ht="24.95" customHeight="1" x14ac:dyDescent="0.25">
      <c r="B8" s="229" t="s">
        <v>48</v>
      </c>
      <c r="C8" s="230"/>
      <c r="D8" s="230"/>
      <c r="E8" s="230"/>
      <c r="F8" s="230"/>
      <c r="G8" s="231"/>
    </row>
    <row r="9" spans="2:10" ht="78" customHeight="1" x14ac:dyDescent="0.25">
      <c r="B9" s="47" t="s">
        <v>34</v>
      </c>
      <c r="C9" s="52" t="s">
        <v>99</v>
      </c>
      <c r="D9" s="53" t="s">
        <v>100</v>
      </c>
      <c r="E9" s="53" t="s">
        <v>101</v>
      </c>
      <c r="F9" s="54" t="s">
        <v>83</v>
      </c>
      <c r="G9" s="47" t="s">
        <v>51</v>
      </c>
    </row>
    <row r="10" spans="2:10" ht="20.100000000000001" customHeight="1" x14ac:dyDescent="0.25">
      <c r="B10" s="76" t="s">
        <v>2</v>
      </c>
      <c r="C10" s="145">
        <v>21291054.470900021</v>
      </c>
      <c r="D10" s="145">
        <v>8927926.3980000038</v>
      </c>
      <c r="E10" s="145">
        <v>12363128.072899995</v>
      </c>
      <c r="F10" s="77">
        <v>0.580672417601371</v>
      </c>
      <c r="G10" s="87">
        <v>195</v>
      </c>
      <c r="J10" s="119"/>
    </row>
    <row r="11" spans="2:10" ht="20.100000000000001" customHeight="1" x14ac:dyDescent="0.25">
      <c r="B11" s="74" t="s">
        <v>1</v>
      </c>
      <c r="C11" s="146"/>
      <c r="D11" s="146"/>
      <c r="E11" s="146"/>
      <c r="F11" s="75"/>
      <c r="G11" s="86"/>
    </row>
    <row r="12" spans="2:10" ht="15" customHeight="1" x14ac:dyDescent="0.25">
      <c r="B12" s="13" t="s">
        <v>3</v>
      </c>
      <c r="C12" s="147">
        <v>4971601.4719000002</v>
      </c>
      <c r="D12" s="147">
        <v>1639543.8371000004</v>
      </c>
      <c r="E12" s="147">
        <v>3332057.6347999997</v>
      </c>
      <c r="F12" s="14">
        <v>0.67021816886030183</v>
      </c>
      <c r="G12" s="49">
        <v>81</v>
      </c>
    </row>
    <row r="13" spans="2:10" ht="15" customHeight="1" x14ac:dyDescent="0.25">
      <c r="B13" s="13" t="s">
        <v>4</v>
      </c>
      <c r="C13" s="147">
        <v>14912715.371800002</v>
      </c>
      <c r="D13" s="147">
        <v>6966770.9363000039</v>
      </c>
      <c r="E13" s="147">
        <v>7945944.4355000025</v>
      </c>
      <c r="F13" s="14">
        <v>0.53283015449525795</v>
      </c>
      <c r="G13" s="49">
        <v>74</v>
      </c>
    </row>
    <row r="14" spans="2:10" ht="15" customHeight="1" x14ac:dyDescent="0.25">
      <c r="B14" s="13" t="s">
        <v>5</v>
      </c>
      <c r="C14" s="147">
        <v>1365853.6172</v>
      </c>
      <c r="D14" s="147">
        <v>286843.9546</v>
      </c>
      <c r="E14" s="147">
        <v>1079009.6625999999</v>
      </c>
      <c r="F14" s="14">
        <v>0.78998924116917435</v>
      </c>
      <c r="G14" s="49">
        <v>39</v>
      </c>
    </row>
    <row r="15" spans="2:10" ht="15" customHeight="1" x14ac:dyDescent="0.25">
      <c r="B15" s="13" t="s">
        <v>6</v>
      </c>
      <c r="C15" s="147">
        <v>40884.01</v>
      </c>
      <c r="D15" s="147">
        <v>34767.67</v>
      </c>
      <c r="E15" s="147">
        <v>6116.3400000000038</v>
      </c>
      <c r="F15" s="14">
        <v>0.14960225281228537</v>
      </c>
      <c r="G15" s="49">
        <v>1</v>
      </c>
    </row>
    <row r="16" spans="2:10" ht="15" customHeight="1" x14ac:dyDescent="0.25">
      <c r="B16" s="74" t="s">
        <v>72</v>
      </c>
      <c r="C16" s="148"/>
      <c r="D16" s="148"/>
      <c r="E16" s="148"/>
      <c r="F16" s="14"/>
      <c r="G16" s="49"/>
    </row>
    <row r="17" spans="2:7" ht="15" customHeight="1" x14ac:dyDescent="0.25">
      <c r="B17" s="48" t="s">
        <v>7</v>
      </c>
      <c r="C17" s="147">
        <v>1439985.0688000007</v>
      </c>
      <c r="D17" s="147">
        <v>244964.7654</v>
      </c>
      <c r="E17" s="147">
        <v>1195020.3034000001</v>
      </c>
      <c r="F17" s="14">
        <v>0.82988381566751945</v>
      </c>
      <c r="G17" s="49">
        <v>14</v>
      </c>
    </row>
    <row r="18" spans="2:7" ht="15" customHeight="1" x14ac:dyDescent="0.25">
      <c r="B18" s="48" t="s">
        <v>89</v>
      </c>
      <c r="C18" s="147">
        <v>131939.31670000002</v>
      </c>
      <c r="D18" s="147">
        <v>36762.675999999999</v>
      </c>
      <c r="E18" s="147">
        <v>95176.640700000004</v>
      </c>
      <c r="F18" s="14">
        <v>0.72136678497744555</v>
      </c>
      <c r="G18" s="49">
        <v>6</v>
      </c>
    </row>
    <row r="19" spans="2:7" ht="15" customHeight="1" x14ac:dyDescent="0.25">
      <c r="B19" s="48" t="s">
        <v>9</v>
      </c>
      <c r="C19" s="147">
        <v>353969.7524</v>
      </c>
      <c r="D19" s="147">
        <v>179131.79800000001</v>
      </c>
      <c r="E19" s="147">
        <v>174837.95439999999</v>
      </c>
      <c r="F19" s="14">
        <v>0.49393473090442513</v>
      </c>
      <c r="G19" s="49">
        <v>5</v>
      </c>
    </row>
    <row r="20" spans="2:7" ht="15" customHeight="1" x14ac:dyDescent="0.25">
      <c r="B20" s="48" t="s">
        <v>10</v>
      </c>
      <c r="C20" s="147">
        <v>309513.15139999997</v>
      </c>
      <c r="D20" s="147">
        <v>97281.713300000003</v>
      </c>
      <c r="E20" s="147">
        <v>212231.43810000003</v>
      </c>
      <c r="F20" s="14">
        <v>0.68569441117454255</v>
      </c>
      <c r="G20" s="49">
        <v>6</v>
      </c>
    </row>
    <row r="21" spans="2:7" ht="15" customHeight="1" x14ac:dyDescent="0.25">
      <c r="B21" s="48" t="s">
        <v>11</v>
      </c>
      <c r="C21" s="147">
        <v>161679.01920000001</v>
      </c>
      <c r="D21" s="147">
        <v>92315.089600000007</v>
      </c>
      <c r="E21" s="147">
        <v>69363.929600000003</v>
      </c>
      <c r="F21" s="14">
        <v>0.42902245413918244</v>
      </c>
      <c r="G21" s="49">
        <v>5</v>
      </c>
    </row>
    <row r="22" spans="2:7" ht="15" customHeight="1" x14ac:dyDescent="0.25">
      <c r="B22" s="48" t="s">
        <v>12</v>
      </c>
      <c r="C22" s="147">
        <v>369601.77139999997</v>
      </c>
      <c r="D22" s="147">
        <v>103447.75159999999</v>
      </c>
      <c r="E22" s="147">
        <v>266154.01980000001</v>
      </c>
      <c r="F22" s="14">
        <v>0.72011023862749823</v>
      </c>
      <c r="G22" s="49">
        <v>10</v>
      </c>
    </row>
    <row r="23" spans="2:7" ht="15" customHeight="1" x14ac:dyDescent="0.25">
      <c r="B23" s="48" t="s">
        <v>13</v>
      </c>
      <c r="C23" s="147">
        <v>534504.42879999999</v>
      </c>
      <c r="D23" s="147">
        <v>359634.07380000007</v>
      </c>
      <c r="E23" s="147">
        <v>174870.35499999998</v>
      </c>
      <c r="F23" s="14">
        <v>0.3271635286401578</v>
      </c>
      <c r="G23" s="49">
        <v>9</v>
      </c>
    </row>
    <row r="24" spans="2:7" ht="15" customHeight="1" x14ac:dyDescent="0.25">
      <c r="B24" s="48" t="s">
        <v>14</v>
      </c>
      <c r="C24" s="147">
        <v>592786.91940000001</v>
      </c>
      <c r="D24" s="147">
        <v>286944.386</v>
      </c>
      <c r="E24" s="147">
        <v>305842.53340000001</v>
      </c>
      <c r="F24" s="14">
        <v>0.51594008469276631</v>
      </c>
      <c r="G24" s="49">
        <v>6</v>
      </c>
    </row>
    <row r="25" spans="2:7" ht="15" customHeight="1" x14ac:dyDescent="0.25">
      <c r="B25" s="48" t="s">
        <v>15</v>
      </c>
      <c r="C25" s="147">
        <v>9708330.1161000021</v>
      </c>
      <c r="D25" s="147">
        <v>4657486.8268999998</v>
      </c>
      <c r="E25" s="147">
        <v>5050843.2892000005</v>
      </c>
      <c r="F25" s="14">
        <v>0.52025870863453993</v>
      </c>
      <c r="G25" s="49">
        <v>24</v>
      </c>
    </row>
    <row r="26" spans="2:7" ht="15" customHeight="1" x14ac:dyDescent="0.25">
      <c r="B26" s="48" t="s">
        <v>16</v>
      </c>
      <c r="C26" s="147">
        <v>336507.16240000003</v>
      </c>
      <c r="D26" s="147">
        <v>199050.34000000003</v>
      </c>
      <c r="E26" s="147">
        <v>137456.82239999998</v>
      </c>
      <c r="F26" s="14">
        <v>0.40848111944971771</v>
      </c>
      <c r="G26" s="49">
        <v>4</v>
      </c>
    </row>
    <row r="27" spans="2:7" ht="15" customHeight="1" x14ac:dyDescent="0.25">
      <c r="B27" s="48" t="s">
        <v>17</v>
      </c>
      <c r="C27" s="147">
        <v>481376.13199999998</v>
      </c>
      <c r="D27" s="147">
        <v>148768.21159999995</v>
      </c>
      <c r="E27" s="147">
        <v>332607.9204</v>
      </c>
      <c r="F27" s="14">
        <v>0.69095224771135932</v>
      </c>
      <c r="G27" s="49">
        <v>16</v>
      </c>
    </row>
    <row r="28" spans="2:7" ht="15" customHeight="1" x14ac:dyDescent="0.25">
      <c r="B28" s="48" t="s">
        <v>18</v>
      </c>
      <c r="C28" s="147">
        <v>1019175.6669999998</v>
      </c>
      <c r="D28" s="147">
        <v>343615.92699999997</v>
      </c>
      <c r="E28" s="147">
        <v>675559.73999999987</v>
      </c>
      <c r="F28" s="14">
        <v>0.66284916513808412</v>
      </c>
      <c r="G28" s="49">
        <v>13</v>
      </c>
    </row>
    <row r="29" spans="2:7" ht="15" customHeight="1" x14ac:dyDescent="0.25">
      <c r="B29" s="48" t="s">
        <v>19</v>
      </c>
      <c r="C29" s="147">
        <v>2492151.6956000002</v>
      </c>
      <c r="D29" s="147">
        <v>1183739.3466</v>
      </c>
      <c r="E29" s="147">
        <v>1308412.3490000004</v>
      </c>
      <c r="F29" s="14">
        <v>0.52501312472674033</v>
      </c>
      <c r="G29" s="49">
        <v>20</v>
      </c>
    </row>
    <row r="30" spans="2:7" ht="15" customHeight="1" x14ac:dyDescent="0.25">
      <c r="B30" s="48" t="s">
        <v>20</v>
      </c>
      <c r="C30" s="147">
        <v>188237.22650000002</v>
      </c>
      <c r="D30" s="147">
        <v>39844.005000000005</v>
      </c>
      <c r="E30" s="147">
        <v>148393.22149999999</v>
      </c>
      <c r="F30" s="14">
        <v>0.7883308963862149</v>
      </c>
      <c r="G30" s="49">
        <v>11</v>
      </c>
    </row>
    <row r="31" spans="2:7" ht="15" customHeight="1" x14ac:dyDescent="0.25">
      <c r="B31" s="48" t="s">
        <v>21</v>
      </c>
      <c r="C31" s="147">
        <v>209651.83270000003</v>
      </c>
      <c r="D31" s="147">
        <v>25751.2716</v>
      </c>
      <c r="E31" s="147">
        <v>183900.56109999999</v>
      </c>
      <c r="F31" s="14">
        <v>0.87717125451105094</v>
      </c>
      <c r="G31" s="49">
        <v>5</v>
      </c>
    </row>
    <row r="32" spans="2:7" ht="15" customHeight="1" x14ac:dyDescent="0.25">
      <c r="B32" s="48" t="s">
        <v>22</v>
      </c>
      <c r="C32" s="147">
        <v>83365.09</v>
      </c>
      <c r="D32" s="147">
        <v>20332.348999999998</v>
      </c>
      <c r="E32" s="147">
        <v>63032.741000000002</v>
      </c>
      <c r="F32" s="14">
        <v>0.75610475559973611</v>
      </c>
      <c r="G32" s="49">
        <v>3</v>
      </c>
    </row>
    <row r="33" spans="2:7" ht="15" customHeight="1" x14ac:dyDescent="0.25">
      <c r="B33" s="48" t="s">
        <v>23</v>
      </c>
      <c r="C33" s="147">
        <v>308611.61129999999</v>
      </c>
      <c r="D33" s="147">
        <v>180798.58640000003</v>
      </c>
      <c r="E33" s="147">
        <v>127813.0249</v>
      </c>
      <c r="F33" s="14">
        <v>0.41415494498602495</v>
      </c>
      <c r="G33" s="49">
        <v>5</v>
      </c>
    </row>
    <row r="34" spans="2:7" ht="15" customHeight="1" x14ac:dyDescent="0.25">
      <c r="B34" s="48" t="s">
        <v>24</v>
      </c>
      <c r="C34" s="147">
        <v>181193.42290000001</v>
      </c>
      <c r="D34" s="147">
        <v>69906.445199999987</v>
      </c>
      <c r="E34" s="147">
        <v>111286.97769999999</v>
      </c>
      <c r="F34" s="14">
        <v>0.61418883709382144</v>
      </c>
      <c r="G34" s="49">
        <v>8</v>
      </c>
    </row>
    <row r="35" spans="2:7" ht="15" customHeight="1" x14ac:dyDescent="0.25">
      <c r="B35" s="48" t="s">
        <v>25</v>
      </c>
      <c r="C35" s="147">
        <v>215787.22719999999</v>
      </c>
      <c r="D35" s="147">
        <v>40199.344600000004</v>
      </c>
      <c r="E35" s="147">
        <v>175587.88260000004</v>
      </c>
      <c r="F35" s="14">
        <v>0.81370841489732093</v>
      </c>
      <c r="G35" s="49">
        <v>9</v>
      </c>
    </row>
    <row r="36" spans="2:7" ht="15" customHeight="1" x14ac:dyDescent="0.25">
      <c r="B36" s="48" t="s">
        <v>26</v>
      </c>
      <c r="C36" s="147">
        <v>40884.01</v>
      </c>
      <c r="D36" s="147">
        <v>34767.67</v>
      </c>
      <c r="E36" s="147">
        <v>6116.3400000000038</v>
      </c>
      <c r="F36" s="14">
        <v>0.14960225281228537</v>
      </c>
      <c r="G36" s="49">
        <v>1</v>
      </c>
    </row>
    <row r="37" spans="2:7" ht="15" customHeight="1" x14ac:dyDescent="0.25">
      <c r="B37" s="48" t="s">
        <v>27</v>
      </c>
      <c r="C37" s="147">
        <v>273768.97309999994</v>
      </c>
      <c r="D37" s="147">
        <v>117211.28939999997</v>
      </c>
      <c r="E37" s="147">
        <v>156557.68370000002</v>
      </c>
      <c r="F37" s="14">
        <v>0.57186057984304162</v>
      </c>
      <c r="G37" s="49">
        <v>7</v>
      </c>
    </row>
    <row r="38" spans="2:7" ht="15" customHeight="1" x14ac:dyDescent="0.25">
      <c r="B38" s="48" t="s">
        <v>28</v>
      </c>
      <c r="C38" s="147">
        <v>395043.26769999997</v>
      </c>
      <c r="D38" s="147">
        <v>43505.695</v>
      </c>
      <c r="E38" s="147">
        <v>351537.57270000002</v>
      </c>
      <c r="F38" s="14">
        <v>0.88987106335643562</v>
      </c>
      <c r="G38" s="49">
        <v>4</v>
      </c>
    </row>
    <row r="39" spans="2:7" ht="15" customHeight="1" x14ac:dyDescent="0.25">
      <c r="B39" s="48" t="s">
        <v>29</v>
      </c>
      <c r="C39" s="147">
        <v>897225.06339999998</v>
      </c>
      <c r="D39" s="147">
        <v>287116.46000000002</v>
      </c>
      <c r="E39" s="147">
        <v>610108.60339999991</v>
      </c>
      <c r="F39" s="14">
        <v>0.67999505172984887</v>
      </c>
      <c r="G39" s="49">
        <v>2</v>
      </c>
    </row>
    <row r="40" spans="2:7" ht="15" customHeight="1" x14ac:dyDescent="0.25">
      <c r="B40" s="50" t="s">
        <v>30</v>
      </c>
      <c r="C40" s="149">
        <v>565766.54489999998</v>
      </c>
      <c r="D40" s="149">
        <v>135350.37599999999</v>
      </c>
      <c r="E40" s="149">
        <v>430416.16890000005</v>
      </c>
      <c r="F40" s="16">
        <v>0.76076638461554258</v>
      </c>
      <c r="G40" s="51">
        <v>2</v>
      </c>
    </row>
    <row r="41" spans="2:7" ht="15" customHeight="1" x14ac:dyDescent="0.25"/>
    <row r="42" spans="2:7" ht="15" customHeight="1" x14ac:dyDescent="0.25">
      <c r="B42" s="248" t="s">
        <v>123</v>
      </c>
      <c r="C42" s="248"/>
      <c r="D42" s="248"/>
      <c r="E42" s="248"/>
      <c r="F42" s="248"/>
      <c r="G42" s="248"/>
    </row>
    <row r="43" spans="2:7" x14ac:dyDescent="0.3">
      <c r="B43" s="248" t="s">
        <v>119</v>
      </c>
      <c r="C43" s="1"/>
      <c r="D43" s="1"/>
      <c r="E43" s="1"/>
      <c r="F43" s="1"/>
      <c r="G43" s="1"/>
    </row>
    <row r="44" spans="2:7" x14ac:dyDescent="0.3">
      <c r="B44" s="150" t="s">
        <v>121</v>
      </c>
      <c r="C44" s="1"/>
      <c r="D44" s="1"/>
      <c r="E44" s="1"/>
      <c r="F44" s="1"/>
      <c r="G44" s="1"/>
    </row>
    <row r="45" spans="2:7" x14ac:dyDescent="0.25">
      <c r="B45" s="150" t="s">
        <v>84</v>
      </c>
    </row>
    <row r="47" spans="2:7" x14ac:dyDescent="0.25">
      <c r="B47" s="120"/>
    </row>
    <row r="48" spans="2:7" x14ac:dyDescent="0.25">
      <c r="B48" s="120"/>
      <c r="C48"/>
      <c r="G48" s="7">
        <f>21+195</f>
        <v>216</v>
      </c>
    </row>
    <row r="49" spans="2:3" x14ac:dyDescent="0.25">
      <c r="B49" s="120"/>
      <c r="C49"/>
    </row>
    <row r="50" spans="2:3" x14ac:dyDescent="0.25">
      <c r="B50" s="120"/>
      <c r="C50"/>
    </row>
    <row r="51" spans="2:3" x14ac:dyDescent="0.25">
      <c r="B51" s="120"/>
      <c r="C51"/>
    </row>
    <row r="52" spans="2:3" x14ac:dyDescent="0.25">
      <c r="B52" s="120"/>
      <c r="C52"/>
    </row>
    <row r="53" spans="2:3" x14ac:dyDescent="0.25">
      <c r="B53" s="120"/>
      <c r="C53"/>
    </row>
    <row r="54" spans="2:3" x14ac:dyDescent="0.25">
      <c r="B54" s="120"/>
      <c r="C54"/>
    </row>
    <row r="55" spans="2:3" x14ac:dyDescent="0.25">
      <c r="B55" s="120"/>
      <c r="C55"/>
    </row>
    <row r="56" spans="2:3" x14ac:dyDescent="0.25">
      <c r="B56" s="120"/>
      <c r="C56"/>
    </row>
    <row r="57" spans="2:3" x14ac:dyDescent="0.25">
      <c r="B57" s="120"/>
      <c r="C57"/>
    </row>
    <row r="58" spans="2:3" x14ac:dyDescent="0.25">
      <c r="B58" s="120"/>
      <c r="C58"/>
    </row>
    <row r="59" spans="2:3" x14ac:dyDescent="0.25">
      <c r="B59" s="120"/>
      <c r="C59"/>
    </row>
    <row r="60" spans="2:3" x14ac:dyDescent="0.25">
      <c r="B60" s="120"/>
      <c r="C60"/>
    </row>
    <row r="61" spans="2:3" x14ac:dyDescent="0.25">
      <c r="B61" s="120"/>
      <c r="C61"/>
    </row>
    <row r="62" spans="2:3" x14ac:dyDescent="0.25">
      <c r="B62" s="120"/>
      <c r="C62"/>
    </row>
    <row r="63" spans="2:3" x14ac:dyDescent="0.25">
      <c r="C63"/>
    </row>
    <row r="64" spans="2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</sheetData>
  <mergeCells count="3">
    <mergeCell ref="B3:G3"/>
    <mergeCell ref="B6:G6"/>
    <mergeCell ref="B8:G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L44"/>
  <sheetViews>
    <sheetView showGridLines="0" zoomScaleNormal="100" workbookViewId="0">
      <selection activeCell="C7" sqref="C7"/>
    </sheetView>
  </sheetViews>
  <sheetFormatPr baseColWidth="10" defaultRowHeight="16.5" x14ac:dyDescent="0.25"/>
  <cols>
    <col min="1" max="1" width="11.42578125" style="7"/>
    <col min="2" max="2" width="25.5703125" style="7" customWidth="1"/>
    <col min="3" max="11" width="20" style="7" customWidth="1"/>
    <col min="12" max="12" width="19.42578125" style="7" customWidth="1"/>
    <col min="13" max="16384" width="11.42578125" style="7"/>
  </cols>
  <sheetData>
    <row r="1" spans="2:12" ht="60.75" customHeight="1" x14ac:dyDescent="0.25"/>
    <row r="3" spans="2:12" ht="33" customHeight="1" x14ac:dyDescent="0.2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2:12" ht="33" customHeight="1" x14ac:dyDescent="0.25">
      <c r="B4" s="12"/>
      <c r="C4" s="10"/>
      <c r="D4" s="10"/>
      <c r="E4" s="10"/>
      <c r="F4" s="10"/>
      <c r="G4" s="10"/>
      <c r="H4" s="10"/>
      <c r="I4" s="10"/>
      <c r="J4" s="10"/>
      <c r="K4" s="10"/>
    </row>
    <row r="5" spans="2:12" ht="15" customHeight="1" x14ac:dyDescent="0.25"/>
    <row r="6" spans="2:12" ht="33" customHeight="1" x14ac:dyDescent="0.25">
      <c r="B6" s="234" t="s">
        <v>112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2:12" ht="15" customHeight="1" x14ac:dyDescent="0.25"/>
    <row r="8" spans="2:12" s="56" customFormat="1" ht="24.95" customHeight="1" x14ac:dyDescent="0.25">
      <c r="B8" s="235" t="s">
        <v>49</v>
      </c>
      <c r="C8" s="236"/>
      <c r="D8" s="236"/>
      <c r="E8" s="236"/>
      <c r="F8" s="236"/>
      <c r="G8" s="236"/>
      <c r="H8" s="236"/>
      <c r="I8" s="236"/>
      <c r="J8" s="236"/>
      <c r="K8" s="236"/>
      <c r="L8" s="237"/>
    </row>
    <row r="9" spans="2:12" s="56" customFormat="1" ht="47.25" customHeight="1" x14ac:dyDescent="0.25">
      <c r="B9" s="238" t="s">
        <v>34</v>
      </c>
      <c r="C9" s="232" t="s">
        <v>102</v>
      </c>
      <c r="D9" s="233"/>
      <c r="E9" s="232" t="s">
        <v>103</v>
      </c>
      <c r="F9" s="233"/>
      <c r="G9" s="232" t="s">
        <v>104</v>
      </c>
      <c r="H9" s="233"/>
      <c r="I9" s="232" t="s">
        <v>105</v>
      </c>
      <c r="J9" s="233"/>
      <c r="K9" s="240" t="s">
        <v>106</v>
      </c>
      <c r="L9" s="242" t="s">
        <v>51</v>
      </c>
    </row>
    <row r="10" spans="2:12" s="56" customFormat="1" ht="24.95" customHeight="1" x14ac:dyDescent="0.25">
      <c r="B10" s="239"/>
      <c r="C10" s="90" t="s">
        <v>53</v>
      </c>
      <c r="D10" s="54" t="s">
        <v>85</v>
      </c>
      <c r="E10" s="90" t="s">
        <v>53</v>
      </c>
      <c r="F10" s="54" t="s">
        <v>85</v>
      </c>
      <c r="G10" s="90" t="s">
        <v>53</v>
      </c>
      <c r="H10" s="54" t="s">
        <v>85</v>
      </c>
      <c r="I10" s="90" t="s">
        <v>53</v>
      </c>
      <c r="J10" s="54" t="s">
        <v>85</v>
      </c>
      <c r="K10" s="241"/>
      <c r="L10" s="243"/>
    </row>
    <row r="11" spans="2:12" ht="20.100000000000001" customHeight="1" x14ac:dyDescent="0.25">
      <c r="B11" s="76" t="s">
        <v>2</v>
      </c>
      <c r="C11" s="109">
        <v>2576.8846380999998</v>
      </c>
      <c r="D11" s="77">
        <v>5.9562046532129452E-3</v>
      </c>
      <c r="E11" s="115">
        <v>179.98037899999997</v>
      </c>
      <c r="F11" s="77">
        <v>4.1600619408296098E-4</v>
      </c>
      <c r="G11" s="109">
        <v>2756.8650170999986</v>
      </c>
      <c r="H11" s="77">
        <v>6.3722108472959033E-3</v>
      </c>
      <c r="I11" s="113">
        <v>761.69567916666642</v>
      </c>
      <c r="J11" s="77">
        <v>1.7605814717145422E-3</v>
      </c>
      <c r="K11" s="109">
        <v>432638.70000000007</v>
      </c>
      <c r="L11" s="91">
        <v>221</v>
      </c>
    </row>
    <row r="12" spans="2:12" ht="20.100000000000001" customHeight="1" x14ac:dyDescent="0.25">
      <c r="B12" s="74" t="s">
        <v>1</v>
      </c>
      <c r="C12" s="88"/>
      <c r="D12" s="75"/>
      <c r="E12" s="88"/>
      <c r="F12" s="75"/>
      <c r="G12" s="88"/>
      <c r="H12" s="75"/>
      <c r="I12" s="114"/>
      <c r="J12" s="75"/>
      <c r="K12" s="88"/>
      <c r="L12" s="89"/>
    </row>
    <row r="13" spans="2:12" ht="15" customHeight="1" x14ac:dyDescent="0.25">
      <c r="B13" s="13" t="s">
        <v>3</v>
      </c>
      <c r="C13" s="110">
        <v>1718.5737912999998</v>
      </c>
      <c r="D13" s="14">
        <v>1.1572677071191298E-2</v>
      </c>
      <c r="E13" s="112">
        <v>120.49142899999997</v>
      </c>
      <c r="F13" s="14">
        <v>8.1137534199714873E-4</v>
      </c>
      <c r="G13" s="110">
        <v>1839.0652202999995</v>
      </c>
      <c r="H13" s="14">
        <v>1.2384052413188445E-2</v>
      </c>
      <c r="I13" s="116">
        <v>423.04503166666672</v>
      </c>
      <c r="J13" s="14">
        <v>2.8487362968260292E-3</v>
      </c>
      <c r="K13" s="110">
        <v>148502.69999999998</v>
      </c>
      <c r="L13" s="69">
        <v>93</v>
      </c>
    </row>
    <row r="14" spans="2:12" ht="15" customHeight="1" x14ac:dyDescent="0.25">
      <c r="B14" s="13" t="s">
        <v>4</v>
      </c>
      <c r="C14" s="110">
        <v>38.47166</v>
      </c>
      <c r="D14" s="14">
        <v>1.4261630122584682E-4</v>
      </c>
      <c r="E14" s="112" t="s">
        <v>122</v>
      </c>
      <c r="F14" s="14" t="s">
        <v>122</v>
      </c>
      <c r="G14" s="110">
        <v>38.47166</v>
      </c>
      <c r="H14" s="14">
        <v>1.4261630122584682E-4</v>
      </c>
      <c r="I14" s="116">
        <v>26.803969166666665</v>
      </c>
      <c r="J14" s="14">
        <v>9.9363607931699411E-5</v>
      </c>
      <c r="K14" s="110">
        <v>269756.39999999985</v>
      </c>
      <c r="L14" s="69">
        <v>84</v>
      </c>
    </row>
    <row r="15" spans="2:12" ht="15" customHeight="1" x14ac:dyDescent="0.25">
      <c r="B15" s="13" t="s">
        <v>5</v>
      </c>
      <c r="C15" s="110">
        <v>716.67438679999998</v>
      </c>
      <c r="D15" s="14">
        <v>5.3201670771811815E-2</v>
      </c>
      <c r="E15" s="112">
        <v>51.488949999999988</v>
      </c>
      <c r="F15" s="14">
        <v>3.8222353369114148E-3</v>
      </c>
      <c r="G15" s="110">
        <v>768.16333680000025</v>
      </c>
      <c r="H15" s="14">
        <v>5.7023906108723252E-2</v>
      </c>
      <c r="I15" s="116">
        <v>199.01938000000007</v>
      </c>
      <c r="J15" s="14">
        <v>1.477402252262284E-2</v>
      </c>
      <c r="K15" s="110">
        <v>13470.900000000003</v>
      </c>
      <c r="L15" s="69">
        <v>41</v>
      </c>
    </row>
    <row r="16" spans="2:12" ht="15" customHeight="1" x14ac:dyDescent="0.25">
      <c r="B16" s="13" t="s">
        <v>6</v>
      </c>
      <c r="C16" s="110">
        <v>103.1648</v>
      </c>
      <c r="D16" s="14">
        <v>0.11353009794211512</v>
      </c>
      <c r="E16" s="112">
        <v>8</v>
      </c>
      <c r="F16" s="14">
        <v>8.8037856278199624E-3</v>
      </c>
      <c r="G16" s="110">
        <v>111.16480000000001</v>
      </c>
      <c r="H16" s="14">
        <v>0.12233388356993509</v>
      </c>
      <c r="I16" s="116">
        <v>112.82729833333335</v>
      </c>
      <c r="J16" s="14">
        <v>0.12416341843659442</v>
      </c>
      <c r="K16" s="110">
        <v>908.69999999999993</v>
      </c>
      <c r="L16" s="69">
        <v>3</v>
      </c>
    </row>
    <row r="17" spans="2:12" ht="15" customHeight="1" x14ac:dyDescent="0.25">
      <c r="B17" s="74" t="s">
        <v>72</v>
      </c>
      <c r="C17" s="112"/>
      <c r="D17" s="14"/>
      <c r="E17" s="112"/>
      <c r="F17" s="14"/>
      <c r="G17" s="112"/>
      <c r="H17" s="14"/>
      <c r="I17" s="117"/>
      <c r="J17" s="14"/>
      <c r="K17" s="68"/>
      <c r="L17" s="69"/>
    </row>
    <row r="18" spans="2:12" ht="15" customHeight="1" x14ac:dyDescent="0.25">
      <c r="B18" s="48" t="s">
        <v>7</v>
      </c>
      <c r="C18" s="110">
        <v>672.87614000000008</v>
      </c>
      <c r="D18" s="14">
        <v>4.0493969320021424E-2</v>
      </c>
      <c r="E18" s="112" t="s">
        <v>122</v>
      </c>
      <c r="F18" s="14" t="s">
        <v>122</v>
      </c>
      <c r="G18" s="110">
        <v>672.87614000000008</v>
      </c>
      <c r="H18" s="14">
        <v>4.0493969320021424E-2</v>
      </c>
      <c r="I18" s="117">
        <v>114.920125</v>
      </c>
      <c r="J18" s="14">
        <v>6.9159414925947993E-3</v>
      </c>
      <c r="K18" s="110">
        <v>16616.7</v>
      </c>
      <c r="L18" s="69">
        <v>15</v>
      </c>
    </row>
    <row r="19" spans="2:12" ht="15" customHeight="1" x14ac:dyDescent="0.25">
      <c r="B19" s="67" t="s">
        <v>89</v>
      </c>
      <c r="C19" s="110">
        <v>5.2239999999999993</v>
      </c>
      <c r="D19" s="14">
        <v>1.8436562555143813E-3</v>
      </c>
      <c r="E19" s="112">
        <v>0.57750000000000001</v>
      </c>
      <c r="F19" s="14">
        <v>2.038115404976178E-4</v>
      </c>
      <c r="G19" s="110">
        <v>5.801499999999999</v>
      </c>
      <c r="H19" s="14">
        <v>2.0474677960119988E-3</v>
      </c>
      <c r="I19" s="117" t="s">
        <v>122</v>
      </c>
      <c r="J19" s="14" t="s">
        <v>122</v>
      </c>
      <c r="K19" s="110">
        <v>2833.5</v>
      </c>
      <c r="L19" s="69">
        <v>7</v>
      </c>
    </row>
    <row r="20" spans="2:12" ht="15" customHeight="1" x14ac:dyDescent="0.25">
      <c r="B20" s="67" t="s">
        <v>9</v>
      </c>
      <c r="C20" s="110">
        <v>17.219660000000001</v>
      </c>
      <c r="D20" s="14">
        <v>4.9498850178222378E-3</v>
      </c>
      <c r="E20" s="112">
        <v>2.0649999999999998E-4</v>
      </c>
      <c r="F20" s="14">
        <v>5.935954926986317E-8</v>
      </c>
      <c r="G20" s="110">
        <v>17.219866499999998</v>
      </c>
      <c r="H20" s="14">
        <v>4.9499443773715077E-3</v>
      </c>
      <c r="I20" s="117">
        <v>111.51137333333332</v>
      </c>
      <c r="J20" s="14">
        <v>3.2054551377869764E-2</v>
      </c>
      <c r="K20" s="110">
        <v>3478.7999999999997</v>
      </c>
      <c r="L20" s="69">
        <v>7</v>
      </c>
    </row>
    <row r="21" spans="2:12" ht="15" customHeight="1" x14ac:dyDescent="0.25">
      <c r="B21" s="67" t="s">
        <v>10</v>
      </c>
      <c r="C21" s="110">
        <v>41.644019900000004</v>
      </c>
      <c r="D21" s="14">
        <v>1.2211964429195624E-2</v>
      </c>
      <c r="E21" s="112">
        <v>1.6160000000000001</v>
      </c>
      <c r="F21" s="14">
        <v>4.7388639629336382E-4</v>
      </c>
      <c r="G21" s="110">
        <v>43.260019900000003</v>
      </c>
      <c r="H21" s="14">
        <v>1.2685850825488988E-2</v>
      </c>
      <c r="I21" s="117">
        <v>9.5054474999999989</v>
      </c>
      <c r="J21" s="14">
        <v>2.7874395179027004E-3</v>
      </c>
      <c r="K21" s="110">
        <v>3410.1000000000004</v>
      </c>
      <c r="L21" s="69">
        <v>6</v>
      </c>
    </row>
    <row r="22" spans="2:12" ht="15" customHeight="1" x14ac:dyDescent="0.25">
      <c r="B22" s="67" t="s">
        <v>11</v>
      </c>
      <c r="C22" s="110">
        <v>1.4250000000000003</v>
      </c>
      <c r="D22" s="14">
        <v>2.0800490453669649E-4</v>
      </c>
      <c r="E22" s="112">
        <v>9.4999999999999987E-2</v>
      </c>
      <c r="F22" s="14">
        <v>1.3866993635779761E-5</v>
      </c>
      <c r="G22" s="110">
        <v>1.5199999999999998</v>
      </c>
      <c r="H22" s="14">
        <v>2.2187189817247618E-4</v>
      </c>
      <c r="I22" s="117">
        <v>3.724885</v>
      </c>
      <c r="J22" s="14">
        <v>5.4371533251591048E-4</v>
      </c>
      <c r="K22" s="110">
        <v>6850.8</v>
      </c>
      <c r="L22" s="69">
        <v>7</v>
      </c>
    </row>
    <row r="23" spans="2:12" ht="15" customHeight="1" x14ac:dyDescent="0.25">
      <c r="B23" s="67" t="s">
        <v>12</v>
      </c>
      <c r="C23" s="110">
        <v>24.6433386</v>
      </c>
      <c r="D23" s="14">
        <v>2.905814213449362E-3</v>
      </c>
      <c r="E23" s="112" t="s">
        <v>122</v>
      </c>
      <c r="F23" s="14" t="s">
        <v>122</v>
      </c>
      <c r="G23" s="110">
        <v>24.6433386</v>
      </c>
      <c r="H23" s="14">
        <v>2.905814213449362E-3</v>
      </c>
      <c r="I23" s="117">
        <v>6.7777683333333343</v>
      </c>
      <c r="J23" s="14">
        <v>7.9919916201885873E-4</v>
      </c>
      <c r="K23" s="110">
        <v>8480.6999999999989</v>
      </c>
      <c r="L23" s="69">
        <v>10</v>
      </c>
    </row>
    <row r="24" spans="2:12" ht="15" customHeight="1" x14ac:dyDescent="0.25">
      <c r="B24" s="67" t="s">
        <v>13</v>
      </c>
      <c r="C24" s="110">
        <v>29.302500000000002</v>
      </c>
      <c r="D24" s="14">
        <v>1.7412735764965955E-3</v>
      </c>
      <c r="E24" s="112" t="s">
        <v>122</v>
      </c>
      <c r="F24" s="14" t="s">
        <v>122</v>
      </c>
      <c r="G24" s="110">
        <v>29.302500000000002</v>
      </c>
      <c r="H24" s="14">
        <v>1.7412735764965955E-3</v>
      </c>
      <c r="I24" s="117">
        <v>24.802307500000001</v>
      </c>
      <c r="J24" s="14">
        <v>1.4738538584043454E-3</v>
      </c>
      <c r="K24" s="110">
        <v>16828.199999999997</v>
      </c>
      <c r="L24" s="69">
        <v>14</v>
      </c>
    </row>
    <row r="25" spans="2:12" ht="15" customHeight="1" x14ac:dyDescent="0.25">
      <c r="B25" s="67" t="s">
        <v>14</v>
      </c>
      <c r="C25" s="110" t="s">
        <v>122</v>
      </c>
      <c r="D25" s="14" t="s">
        <v>122</v>
      </c>
      <c r="E25" s="112" t="s">
        <v>122</v>
      </c>
      <c r="F25" s="14" t="s">
        <v>122</v>
      </c>
      <c r="G25" s="110" t="s">
        <v>122</v>
      </c>
      <c r="H25" s="14" t="s">
        <v>122</v>
      </c>
      <c r="I25" s="117">
        <v>2.0016616666666667</v>
      </c>
      <c r="J25" s="14">
        <v>1.7744283696493685E-4</v>
      </c>
      <c r="K25" s="110">
        <v>11280.6</v>
      </c>
      <c r="L25" s="69">
        <v>7</v>
      </c>
    </row>
    <row r="26" spans="2:12" ht="15" customHeight="1" x14ac:dyDescent="0.25">
      <c r="B26" s="67" t="s">
        <v>15</v>
      </c>
      <c r="C26" s="110">
        <v>5.82</v>
      </c>
      <c r="D26" s="14">
        <v>3.3256990825184786E-5</v>
      </c>
      <c r="E26" s="112" t="s">
        <v>122</v>
      </c>
      <c r="F26" s="14" t="s">
        <v>122</v>
      </c>
      <c r="G26" s="110">
        <v>5.82</v>
      </c>
      <c r="H26" s="14">
        <v>3.3256990825184786E-5</v>
      </c>
      <c r="I26" s="117" t="s">
        <v>122</v>
      </c>
      <c r="J26" s="14" t="s">
        <v>122</v>
      </c>
      <c r="K26" s="110">
        <v>175000.80000000008</v>
      </c>
      <c r="L26" s="69">
        <v>25</v>
      </c>
    </row>
    <row r="27" spans="2:12" ht="15" customHeight="1" x14ac:dyDescent="0.25">
      <c r="B27" s="67" t="s">
        <v>16</v>
      </c>
      <c r="C27" s="110">
        <v>515.92612599999995</v>
      </c>
      <c r="D27" s="14">
        <v>5.8280932402512323E-2</v>
      </c>
      <c r="E27" s="112">
        <v>111.82442249999998</v>
      </c>
      <c r="F27" s="14">
        <v>1.2632102311237632E-2</v>
      </c>
      <c r="G27" s="110">
        <v>627.75054849999992</v>
      </c>
      <c r="H27" s="14">
        <v>7.0913034713749948E-2</v>
      </c>
      <c r="I27" s="117">
        <v>22.116733333333332</v>
      </c>
      <c r="J27" s="14">
        <v>2.4983883843176244E-3</v>
      </c>
      <c r="K27" s="110">
        <v>8852.3999999999978</v>
      </c>
      <c r="L27" s="69">
        <v>6</v>
      </c>
    </row>
    <row r="28" spans="2:12" ht="15" customHeight="1" x14ac:dyDescent="0.25">
      <c r="B28" s="67" t="s">
        <v>17</v>
      </c>
      <c r="C28" s="110">
        <v>300.11341999999996</v>
      </c>
      <c r="D28" s="14">
        <v>4.2473488161451474E-2</v>
      </c>
      <c r="E28" s="112">
        <v>2.6782999999999997</v>
      </c>
      <c r="F28" s="14">
        <v>3.7904583987885478E-4</v>
      </c>
      <c r="G28" s="110">
        <v>302.79172</v>
      </c>
      <c r="H28" s="14">
        <v>4.2852534001330336E-2</v>
      </c>
      <c r="I28" s="117">
        <v>7.2263600000000014</v>
      </c>
      <c r="J28" s="14">
        <v>1.0227090674931718E-3</v>
      </c>
      <c r="K28" s="110">
        <v>7065.9</v>
      </c>
      <c r="L28" s="69">
        <v>16</v>
      </c>
    </row>
    <row r="29" spans="2:12" ht="15" customHeight="1" x14ac:dyDescent="0.25">
      <c r="B29" s="67" t="s">
        <v>18</v>
      </c>
      <c r="C29" s="110" t="s">
        <v>122</v>
      </c>
      <c r="D29" s="14" t="s">
        <v>122</v>
      </c>
      <c r="E29" s="112" t="s">
        <v>122</v>
      </c>
      <c r="F29" s="14" t="s">
        <v>122</v>
      </c>
      <c r="G29" s="110" t="s">
        <v>122</v>
      </c>
      <c r="H29" s="14" t="s">
        <v>122</v>
      </c>
      <c r="I29" s="117" t="s">
        <v>122</v>
      </c>
      <c r="J29" s="14" t="s">
        <v>122</v>
      </c>
      <c r="K29" s="110">
        <v>18363.899999999998</v>
      </c>
      <c r="L29" s="69">
        <v>13</v>
      </c>
    </row>
    <row r="30" spans="2:12" ht="15" customHeight="1" x14ac:dyDescent="0.25">
      <c r="B30" s="67" t="s">
        <v>19</v>
      </c>
      <c r="C30" s="110">
        <v>3.3491599999999995</v>
      </c>
      <c r="D30" s="14">
        <v>9.5741712691388493E-5</v>
      </c>
      <c r="E30" s="112" t="s">
        <v>122</v>
      </c>
      <c r="F30" s="14" t="s">
        <v>122</v>
      </c>
      <c r="G30" s="110">
        <v>3.3491599999999995</v>
      </c>
      <c r="H30" s="14">
        <v>9.5741712691388493E-5</v>
      </c>
      <c r="I30" s="117" t="s">
        <v>122</v>
      </c>
      <c r="J30" s="14" t="s">
        <v>122</v>
      </c>
      <c r="K30" s="110">
        <v>34981.200000000004</v>
      </c>
      <c r="L30" s="69">
        <v>22</v>
      </c>
    </row>
    <row r="31" spans="2:12" ht="15" customHeight="1" x14ac:dyDescent="0.25">
      <c r="B31" s="67" t="s">
        <v>20</v>
      </c>
      <c r="C31" s="110">
        <v>309.3424</v>
      </c>
      <c r="D31" s="14">
        <v>0.19194738148423926</v>
      </c>
      <c r="E31" s="112" t="s">
        <v>122</v>
      </c>
      <c r="F31" s="14" t="s">
        <v>122</v>
      </c>
      <c r="G31" s="110">
        <v>309.3424</v>
      </c>
      <c r="H31" s="14">
        <v>0.19194738148423926</v>
      </c>
      <c r="I31" s="117">
        <v>22.421900833333336</v>
      </c>
      <c r="J31" s="14">
        <v>1.39128200752875E-2</v>
      </c>
      <c r="K31" s="110">
        <v>1611.6000000000001</v>
      </c>
      <c r="L31" s="69">
        <v>12</v>
      </c>
    </row>
    <row r="32" spans="2:12" ht="15" customHeight="1" x14ac:dyDescent="0.25">
      <c r="B32" s="67" t="s">
        <v>21</v>
      </c>
      <c r="C32" s="110">
        <v>20.235980000000001</v>
      </c>
      <c r="D32" s="14">
        <v>1.1546262695423942E-2</v>
      </c>
      <c r="E32" s="112">
        <v>19.399999999999999</v>
      </c>
      <c r="F32" s="14">
        <v>1.1069268515348625E-2</v>
      </c>
      <c r="G32" s="110">
        <v>39.635980000000004</v>
      </c>
      <c r="H32" s="14">
        <v>2.2615531210772571E-2</v>
      </c>
      <c r="I32" s="117">
        <v>32.235208333333333</v>
      </c>
      <c r="J32" s="14">
        <v>1.8392792612879912E-2</v>
      </c>
      <c r="K32" s="110">
        <v>1752.6</v>
      </c>
      <c r="L32" s="69">
        <v>5</v>
      </c>
    </row>
    <row r="33" spans="2:12" ht="15" customHeight="1" x14ac:dyDescent="0.25">
      <c r="B33" s="67" t="s">
        <v>22</v>
      </c>
      <c r="C33" s="110">
        <v>42.92</v>
      </c>
      <c r="D33" s="14">
        <v>2.5343962208444051E-2</v>
      </c>
      <c r="E33" s="112">
        <v>4.37</v>
      </c>
      <c r="F33" s="14">
        <v>2.5804546796575141E-3</v>
      </c>
      <c r="G33" s="110">
        <v>47.289999999999992</v>
      </c>
      <c r="H33" s="14">
        <v>2.7924416888101562E-2</v>
      </c>
      <c r="I33" s="117">
        <v>18.094750000000001</v>
      </c>
      <c r="J33" s="14">
        <v>1.0684824328314142E-2</v>
      </c>
      <c r="K33" s="110">
        <v>1693.5</v>
      </c>
      <c r="L33" s="69">
        <v>4</v>
      </c>
    </row>
    <row r="34" spans="2:12" ht="15" customHeight="1" x14ac:dyDescent="0.25">
      <c r="B34" s="67" t="s">
        <v>23</v>
      </c>
      <c r="C34" s="110">
        <v>116.77336680000001</v>
      </c>
      <c r="D34" s="14">
        <v>1.7258184994369122E-3</v>
      </c>
      <c r="E34" s="112">
        <v>3.7</v>
      </c>
      <c r="F34" s="14">
        <v>5.4683089328521229E-5</v>
      </c>
      <c r="G34" s="110">
        <v>120.47336680000001</v>
      </c>
      <c r="H34" s="14">
        <v>1.7805015887654336E-3</v>
      </c>
      <c r="I34" s="117">
        <v>108.77761583333336</v>
      </c>
      <c r="J34" s="14">
        <v>1.6076475901507386E-3</v>
      </c>
      <c r="K34" s="110">
        <v>67662.599999999991</v>
      </c>
      <c r="L34" s="69">
        <v>8</v>
      </c>
    </row>
    <row r="35" spans="2:12" ht="15" customHeight="1" x14ac:dyDescent="0.25">
      <c r="B35" s="67" t="s">
        <v>24</v>
      </c>
      <c r="C35" s="110">
        <v>18.66872</v>
      </c>
      <c r="D35" s="14">
        <v>1.6592647895335611E-3</v>
      </c>
      <c r="E35" s="112" t="s">
        <v>122</v>
      </c>
      <c r="F35" s="14" t="s">
        <v>122</v>
      </c>
      <c r="G35" s="110">
        <v>18.66872</v>
      </c>
      <c r="H35" s="14">
        <v>1.6592647895335611E-3</v>
      </c>
      <c r="I35" s="117">
        <v>33.914723333333328</v>
      </c>
      <c r="J35" s="14">
        <v>3.0143205465491085E-3</v>
      </c>
      <c r="K35" s="110">
        <v>11251.199999999999</v>
      </c>
      <c r="L35" s="69">
        <v>9</v>
      </c>
    </row>
    <row r="36" spans="2:12" ht="15" customHeight="1" x14ac:dyDescent="0.25">
      <c r="B36" s="67" t="s">
        <v>25</v>
      </c>
      <c r="C36" s="110">
        <v>222.55856999999995</v>
      </c>
      <c r="D36" s="14">
        <v>0.12380872830440584</v>
      </c>
      <c r="E36" s="112">
        <v>27.718950000000003</v>
      </c>
      <c r="F36" s="14">
        <v>1.541997663551402E-2</v>
      </c>
      <c r="G36" s="110">
        <v>250.27752000000001</v>
      </c>
      <c r="H36" s="14">
        <v>0.1392287049399199</v>
      </c>
      <c r="I36" s="117">
        <v>110.38709583333335</v>
      </c>
      <c r="J36" s="14">
        <v>6.1408041740839643E-2</v>
      </c>
      <c r="K36" s="110">
        <v>1797.6000000000001</v>
      </c>
      <c r="L36" s="69">
        <v>9</v>
      </c>
    </row>
    <row r="37" spans="2:12" ht="15" customHeight="1" x14ac:dyDescent="0.25">
      <c r="B37" s="67" t="s">
        <v>26</v>
      </c>
      <c r="C37" s="110">
        <v>103.1648</v>
      </c>
      <c r="D37" s="14">
        <v>0.11353009794211512</v>
      </c>
      <c r="E37" s="112">
        <v>8</v>
      </c>
      <c r="F37" s="14">
        <v>8.8037856278199624E-3</v>
      </c>
      <c r="G37" s="110">
        <v>111.16480000000001</v>
      </c>
      <c r="H37" s="14">
        <v>0.12233388356993509</v>
      </c>
      <c r="I37" s="117">
        <v>112.82729833333335</v>
      </c>
      <c r="J37" s="14">
        <v>0.12416341843659442</v>
      </c>
      <c r="K37" s="110">
        <v>908.69999999999993</v>
      </c>
      <c r="L37" s="69">
        <v>3</v>
      </c>
    </row>
    <row r="38" spans="2:12" ht="15" customHeight="1" x14ac:dyDescent="0.25">
      <c r="B38" s="67" t="s">
        <v>27</v>
      </c>
      <c r="C38" s="110">
        <v>14.9566368</v>
      </c>
      <c r="D38" s="14">
        <v>4.3094006396404184E-3</v>
      </c>
      <c r="E38" s="112" t="s">
        <v>122</v>
      </c>
      <c r="F38" s="14" t="s">
        <v>122</v>
      </c>
      <c r="G38" s="110">
        <v>14.9566368</v>
      </c>
      <c r="H38" s="14">
        <v>4.3094006396404184E-3</v>
      </c>
      <c r="I38" s="117">
        <v>14.925757499999998</v>
      </c>
      <c r="J38" s="14">
        <v>4.3005035007347217E-3</v>
      </c>
      <c r="K38" s="110">
        <v>3470.7</v>
      </c>
      <c r="L38" s="69">
        <v>7</v>
      </c>
    </row>
    <row r="39" spans="2:12" ht="15" customHeight="1" x14ac:dyDescent="0.25">
      <c r="B39" s="67" t="s">
        <v>28</v>
      </c>
      <c r="C39" s="110">
        <v>106.66080000000001</v>
      </c>
      <c r="D39" s="14">
        <v>3.3915482209291234E-2</v>
      </c>
      <c r="E39" s="112" t="s">
        <v>122</v>
      </c>
      <c r="F39" s="14" t="s">
        <v>122</v>
      </c>
      <c r="G39" s="110">
        <v>106.66080000000001</v>
      </c>
      <c r="H39" s="14">
        <v>3.3915482209291234E-2</v>
      </c>
      <c r="I39" s="117">
        <v>0.9546675</v>
      </c>
      <c r="J39" s="14">
        <v>3.0356052656682245E-4</v>
      </c>
      <c r="K39" s="110">
        <v>3144.9</v>
      </c>
      <c r="L39" s="69">
        <v>4</v>
      </c>
    </row>
    <row r="40" spans="2:12" ht="15" customHeight="1" x14ac:dyDescent="0.25">
      <c r="B40" s="67" t="s">
        <v>29</v>
      </c>
      <c r="C40" s="110">
        <v>4.0599999999999996</v>
      </c>
      <c r="D40" s="14">
        <v>3.3833333333333328E-4</v>
      </c>
      <c r="E40" s="112" t="s">
        <v>122</v>
      </c>
      <c r="F40" s="14" t="s">
        <v>122</v>
      </c>
      <c r="G40" s="110">
        <v>4.0599999999999996</v>
      </c>
      <c r="H40" s="14">
        <v>3.3833333333333328E-4</v>
      </c>
      <c r="I40" s="117">
        <v>4.57</v>
      </c>
      <c r="J40" s="14">
        <v>3.8083333333333334E-4</v>
      </c>
      <c r="K40" s="110">
        <v>12000</v>
      </c>
      <c r="L40" s="69">
        <v>2</v>
      </c>
    </row>
    <row r="41" spans="2:12" ht="15" customHeight="1" x14ac:dyDescent="0.25">
      <c r="B41" s="70" t="s">
        <v>30</v>
      </c>
      <c r="C41" s="111" t="s">
        <v>122</v>
      </c>
      <c r="D41" s="16" t="s">
        <v>122</v>
      </c>
      <c r="E41" s="111" t="s">
        <v>122</v>
      </c>
      <c r="F41" s="16" t="s">
        <v>122</v>
      </c>
      <c r="G41" s="111" t="s">
        <v>122</v>
      </c>
      <c r="H41" s="16" t="s">
        <v>122</v>
      </c>
      <c r="I41" s="111" t="s">
        <v>122</v>
      </c>
      <c r="J41" s="16" t="s">
        <v>122</v>
      </c>
      <c r="K41" s="111">
        <v>13301.7</v>
      </c>
      <c r="L41" s="71">
        <v>3</v>
      </c>
    </row>
    <row r="42" spans="2:12" ht="15" customHeight="1" x14ac:dyDescent="0.25"/>
    <row r="43" spans="2:12" ht="15" customHeight="1" x14ac:dyDescent="0.25">
      <c r="B43" s="248" t="s">
        <v>123</v>
      </c>
      <c r="C43" s="248"/>
      <c r="D43" s="248"/>
      <c r="E43" s="248"/>
      <c r="F43" s="248"/>
      <c r="G43" s="248"/>
    </row>
    <row r="44" spans="2:12" ht="15" customHeight="1" x14ac:dyDescent="0.3">
      <c r="B44" s="248" t="s">
        <v>119</v>
      </c>
      <c r="C44" s="1"/>
      <c r="D44" s="1"/>
      <c r="E44" s="1"/>
      <c r="F44" s="1"/>
      <c r="G44" s="1"/>
    </row>
  </sheetData>
  <mergeCells count="10">
    <mergeCell ref="B3:L3"/>
    <mergeCell ref="B6:L6"/>
    <mergeCell ref="B8:L8"/>
    <mergeCell ref="B9:B10"/>
    <mergeCell ref="K9:K10"/>
    <mergeCell ref="L9:L10"/>
    <mergeCell ref="C9:D9"/>
    <mergeCell ref="E9:F9"/>
    <mergeCell ref="G9:H9"/>
    <mergeCell ref="I9:J9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D44"/>
  <sheetViews>
    <sheetView showGridLines="0" zoomScaleNormal="100" workbookViewId="0">
      <selection activeCell="E6" sqref="E6"/>
    </sheetView>
  </sheetViews>
  <sheetFormatPr baseColWidth="10" defaultRowHeight="16.5" x14ac:dyDescent="0.25"/>
  <cols>
    <col min="1" max="1" width="15" style="7" customWidth="1"/>
    <col min="2" max="2" width="25.28515625" style="7" customWidth="1"/>
    <col min="3" max="4" width="33" style="7" customWidth="1"/>
    <col min="5" max="16384" width="11.42578125" style="7"/>
  </cols>
  <sheetData>
    <row r="1" spans="2:4" ht="63" customHeight="1" x14ac:dyDescent="0.25"/>
    <row r="3" spans="2:4" ht="33" customHeight="1" x14ac:dyDescent="0.25">
      <c r="B3" s="170"/>
      <c r="C3" s="170"/>
      <c r="D3" s="170"/>
    </row>
    <row r="4" spans="2:4" ht="33" customHeight="1" x14ac:dyDescent="0.25">
      <c r="B4" s="36"/>
    </row>
    <row r="5" spans="2:4" ht="15" customHeight="1" x14ac:dyDescent="0.25"/>
    <row r="6" spans="2:4" ht="33" customHeight="1" x14ac:dyDescent="0.25">
      <c r="B6" s="201" t="s">
        <v>50</v>
      </c>
      <c r="C6" s="201"/>
      <c r="D6" s="201"/>
    </row>
    <row r="8" spans="2:4" ht="24.95" customHeight="1" x14ac:dyDescent="0.25">
      <c r="B8" s="244" t="s">
        <v>50</v>
      </c>
      <c r="C8" s="244"/>
      <c r="D8" s="244"/>
    </row>
    <row r="9" spans="2:4" s="28" customFormat="1" ht="45" customHeight="1" x14ac:dyDescent="0.25">
      <c r="B9" s="62" t="s">
        <v>34</v>
      </c>
      <c r="C9" s="63" t="s">
        <v>86</v>
      </c>
      <c r="D9" s="64" t="s">
        <v>51</v>
      </c>
    </row>
    <row r="10" spans="2:4" ht="20.100000000000001" customHeight="1" x14ac:dyDescent="0.25">
      <c r="B10" s="76" t="s">
        <v>2</v>
      </c>
      <c r="C10" s="95">
        <v>0.87867163359500655</v>
      </c>
      <c r="D10" s="94">
        <v>221</v>
      </c>
    </row>
    <row r="11" spans="2:4" ht="20.100000000000001" customHeight="1" x14ac:dyDescent="0.25">
      <c r="B11" s="74" t="s">
        <v>1</v>
      </c>
      <c r="C11" s="95"/>
      <c r="D11" s="92"/>
    </row>
    <row r="12" spans="2:4" ht="15" customHeight="1" x14ac:dyDescent="0.25">
      <c r="B12" s="13" t="s">
        <v>3</v>
      </c>
      <c r="C12" s="95">
        <v>0.69378933243140384</v>
      </c>
      <c r="D12" s="59">
        <v>92</v>
      </c>
    </row>
    <row r="13" spans="2:4" ht="15" customHeight="1" x14ac:dyDescent="0.25">
      <c r="B13" s="13" t="s">
        <v>4</v>
      </c>
      <c r="C13" s="95">
        <v>1.0275742497771629</v>
      </c>
      <c r="D13" s="59">
        <v>84</v>
      </c>
    </row>
    <row r="14" spans="2:4" ht="15" customHeight="1" x14ac:dyDescent="0.25">
      <c r="B14" s="13" t="s">
        <v>5</v>
      </c>
      <c r="C14" s="95">
        <v>0.59474035379427181</v>
      </c>
      <c r="D14" s="59">
        <v>41</v>
      </c>
    </row>
    <row r="15" spans="2:4" ht="15" customHeight="1" x14ac:dyDescent="0.25">
      <c r="B15" s="13" t="s">
        <v>6</v>
      </c>
      <c r="C15" s="95">
        <v>0.60637689303410081</v>
      </c>
      <c r="D15" s="59">
        <v>3</v>
      </c>
    </row>
    <row r="16" spans="2:4" ht="15" customHeight="1" x14ac:dyDescent="0.25">
      <c r="B16" s="74" t="s">
        <v>72</v>
      </c>
      <c r="C16" s="95"/>
      <c r="D16" s="59"/>
    </row>
    <row r="17" spans="2:4" ht="15" customHeight="1" x14ac:dyDescent="0.25">
      <c r="B17" s="48" t="s">
        <v>7</v>
      </c>
      <c r="C17" s="95">
        <v>0.53878151034270771</v>
      </c>
      <c r="D17" s="59">
        <v>14</v>
      </c>
    </row>
    <row r="18" spans="2:4" ht="15" customHeight="1" x14ac:dyDescent="0.25">
      <c r="B18" s="58" t="s">
        <v>89</v>
      </c>
      <c r="C18" s="95">
        <v>0.72144174261856686</v>
      </c>
      <c r="D18" s="59">
        <v>7</v>
      </c>
    </row>
    <row r="19" spans="2:4" ht="15" customHeight="1" x14ac:dyDescent="0.25">
      <c r="B19" s="58" t="s">
        <v>9</v>
      </c>
      <c r="C19" s="95">
        <v>0.66805170770824285</v>
      </c>
      <c r="D19" s="59">
        <v>7</v>
      </c>
    </row>
    <row r="20" spans="2:4" ht="15" customHeight="1" x14ac:dyDescent="0.25">
      <c r="B20" s="58" t="s">
        <v>10</v>
      </c>
      <c r="C20" s="95">
        <v>0.63891937634034679</v>
      </c>
      <c r="D20" s="59">
        <v>6</v>
      </c>
    </row>
    <row r="21" spans="2:4" ht="15" customHeight="1" x14ac:dyDescent="0.25">
      <c r="B21" s="58" t="s">
        <v>11</v>
      </c>
      <c r="C21" s="95">
        <v>0.56094610027544523</v>
      </c>
      <c r="D21" s="59">
        <v>7</v>
      </c>
    </row>
    <row r="22" spans="2:4" ht="15" customHeight="1" x14ac:dyDescent="0.25">
      <c r="B22" s="58" t="s">
        <v>12</v>
      </c>
      <c r="C22" s="95">
        <v>0.65504503296722205</v>
      </c>
      <c r="D22" s="59">
        <v>10</v>
      </c>
    </row>
    <row r="23" spans="2:4" ht="15" customHeight="1" x14ac:dyDescent="0.25">
      <c r="B23" s="58" t="s">
        <v>13</v>
      </c>
      <c r="C23" s="95">
        <v>0.87354304578758057</v>
      </c>
      <c r="D23" s="59">
        <v>14</v>
      </c>
    </row>
    <row r="24" spans="2:4" ht="15" customHeight="1" x14ac:dyDescent="0.25">
      <c r="B24" s="58" t="s">
        <v>14</v>
      </c>
      <c r="C24" s="95">
        <v>0.69050565661913932</v>
      </c>
      <c r="D24" s="59">
        <v>7</v>
      </c>
    </row>
    <row r="25" spans="2:4" ht="15" customHeight="1" x14ac:dyDescent="0.25">
      <c r="B25" s="58" t="s">
        <v>15</v>
      </c>
      <c r="C25" s="95">
        <v>1.214531462593512</v>
      </c>
      <c r="D25" s="59">
        <v>25</v>
      </c>
    </row>
    <row r="26" spans="2:4" ht="15" customHeight="1" x14ac:dyDescent="0.25">
      <c r="B26" s="58" t="s">
        <v>16</v>
      </c>
      <c r="C26" s="95">
        <v>0.56086796460813582</v>
      </c>
      <c r="D26" s="59">
        <v>6</v>
      </c>
    </row>
    <row r="27" spans="2:4" ht="15" customHeight="1" x14ac:dyDescent="0.25">
      <c r="B27" s="58" t="s">
        <v>17</v>
      </c>
      <c r="C27" s="95">
        <v>0.6077642352490823</v>
      </c>
      <c r="D27" s="59">
        <v>16</v>
      </c>
    </row>
    <row r="28" spans="2:4" ht="15" customHeight="1" x14ac:dyDescent="0.25">
      <c r="B28" s="58" t="s">
        <v>18</v>
      </c>
      <c r="C28" s="95">
        <v>0.74478929388061277</v>
      </c>
      <c r="D28" s="59">
        <v>13</v>
      </c>
    </row>
    <row r="29" spans="2:4" ht="15" customHeight="1" x14ac:dyDescent="0.25">
      <c r="B29" s="58" t="s">
        <v>19</v>
      </c>
      <c r="C29" s="95">
        <v>0.71240777759295948</v>
      </c>
      <c r="D29" s="59">
        <v>22</v>
      </c>
    </row>
    <row r="30" spans="2:4" ht="15" customHeight="1" x14ac:dyDescent="0.25">
      <c r="B30" s="58" t="s">
        <v>20</v>
      </c>
      <c r="C30" s="95">
        <v>0.57074435635183762</v>
      </c>
      <c r="D30" s="59">
        <v>12</v>
      </c>
    </row>
    <row r="31" spans="2:4" ht="15" customHeight="1" x14ac:dyDescent="0.25">
      <c r="B31" s="58" t="s">
        <v>21</v>
      </c>
      <c r="C31" s="95">
        <v>0.51650444043251975</v>
      </c>
      <c r="D31" s="59">
        <v>5</v>
      </c>
    </row>
    <row r="32" spans="2:4" ht="15" customHeight="1" x14ac:dyDescent="0.25">
      <c r="B32" s="58" t="s">
        <v>22</v>
      </c>
      <c r="C32" s="95">
        <v>0.63140932147802642</v>
      </c>
      <c r="D32" s="59">
        <v>4</v>
      </c>
    </row>
    <row r="33" spans="2:4" ht="15" customHeight="1" x14ac:dyDescent="0.25">
      <c r="B33" s="58" t="s">
        <v>23</v>
      </c>
      <c r="C33" s="95">
        <v>0.77171207289117971</v>
      </c>
      <c r="D33" s="59">
        <v>8</v>
      </c>
    </row>
    <row r="34" spans="2:4" ht="15" customHeight="1" x14ac:dyDescent="0.25">
      <c r="B34" s="58" t="s">
        <v>24</v>
      </c>
      <c r="C34" s="95">
        <v>0.56956165786622182</v>
      </c>
      <c r="D34" s="59">
        <v>9</v>
      </c>
    </row>
    <row r="35" spans="2:4" ht="15" customHeight="1" x14ac:dyDescent="0.25">
      <c r="B35" s="58" t="s">
        <v>25</v>
      </c>
      <c r="C35" s="95">
        <v>0.56204410544923</v>
      </c>
      <c r="D35" s="59">
        <v>9</v>
      </c>
    </row>
    <row r="36" spans="2:4" ht="15" customHeight="1" x14ac:dyDescent="0.25">
      <c r="B36" s="58" t="s">
        <v>26</v>
      </c>
      <c r="C36" s="95">
        <v>0.60637689303410081</v>
      </c>
      <c r="D36" s="59">
        <v>3</v>
      </c>
    </row>
    <row r="37" spans="2:4" ht="15" customHeight="1" x14ac:dyDescent="0.25">
      <c r="B37" s="58" t="s">
        <v>27</v>
      </c>
      <c r="C37" s="95">
        <v>0.64831302908317878</v>
      </c>
      <c r="D37" s="59">
        <v>7</v>
      </c>
    </row>
    <row r="38" spans="2:4" ht="15" customHeight="1" x14ac:dyDescent="0.25">
      <c r="B38" s="58" t="s">
        <v>28</v>
      </c>
      <c r="C38" s="95">
        <v>0.59239396679954781</v>
      </c>
      <c r="D38" s="59">
        <v>4</v>
      </c>
    </row>
    <row r="39" spans="2:4" ht="15" customHeight="1" x14ac:dyDescent="0.25">
      <c r="B39" s="58" t="s">
        <v>29</v>
      </c>
      <c r="C39" s="95">
        <v>0.82531350298001216</v>
      </c>
      <c r="D39" s="59">
        <v>2</v>
      </c>
    </row>
    <row r="40" spans="2:4" ht="15" customHeight="1" x14ac:dyDescent="0.25">
      <c r="B40" s="60" t="s">
        <v>30</v>
      </c>
      <c r="C40" s="96">
        <v>0.88596540820851932</v>
      </c>
      <c r="D40" s="61">
        <v>3</v>
      </c>
    </row>
    <row r="41" spans="2:4" ht="15" customHeight="1" x14ac:dyDescent="0.25">
      <c r="B41" s="57"/>
      <c r="C41" s="57"/>
      <c r="D41" s="57"/>
    </row>
    <row r="42" spans="2:4" ht="15" customHeight="1" x14ac:dyDescent="0.25">
      <c r="B42" s="248" t="s">
        <v>123</v>
      </c>
      <c r="C42" s="248"/>
      <c r="D42" s="248"/>
    </row>
    <row r="43" spans="2:4" ht="15" customHeight="1" x14ac:dyDescent="0.3">
      <c r="B43" s="248" t="s">
        <v>119</v>
      </c>
      <c r="C43" s="1"/>
      <c r="D43" s="1"/>
    </row>
    <row r="44" spans="2:4" x14ac:dyDescent="0.25">
      <c r="B44" s="123"/>
    </row>
  </sheetData>
  <mergeCells count="3">
    <mergeCell ref="B3:D3"/>
    <mergeCell ref="B6:D6"/>
    <mergeCell ref="B8:D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G43"/>
  <sheetViews>
    <sheetView showGridLines="0" zoomScaleNormal="100" workbookViewId="0">
      <selection activeCell="H7" sqref="H7"/>
    </sheetView>
  </sheetViews>
  <sheetFormatPr baseColWidth="10" defaultRowHeight="16.5" x14ac:dyDescent="0.25"/>
  <cols>
    <col min="1" max="1" width="15.42578125" style="7" customWidth="1"/>
    <col min="2" max="2" width="25.5703125" style="7" customWidth="1"/>
    <col min="3" max="6" width="25.85546875" style="7" customWidth="1"/>
    <col min="7" max="16384" width="11.42578125" style="7"/>
  </cols>
  <sheetData>
    <row r="1" spans="2:6" ht="61.5" customHeight="1" x14ac:dyDescent="0.25"/>
    <row r="3" spans="2:6" ht="33" customHeight="1" x14ac:dyDescent="0.25">
      <c r="B3" s="170"/>
      <c r="C3" s="170"/>
      <c r="D3" s="170"/>
      <c r="E3" s="170"/>
      <c r="F3" s="170"/>
    </row>
    <row r="4" spans="2:6" ht="33" customHeight="1" x14ac:dyDescent="0.25">
      <c r="B4" s="12"/>
      <c r="C4" s="10"/>
      <c r="D4" s="10"/>
      <c r="E4" s="10"/>
    </row>
    <row r="5" spans="2:6" ht="15" customHeight="1" x14ac:dyDescent="0.25"/>
    <row r="6" spans="2:6" ht="33" customHeight="1" x14ac:dyDescent="0.25">
      <c r="B6" s="201" t="s">
        <v>117</v>
      </c>
      <c r="C6" s="201"/>
      <c r="D6" s="201"/>
      <c r="E6" s="201"/>
      <c r="F6" s="201"/>
    </row>
    <row r="7" spans="2:6" ht="15" customHeight="1" x14ac:dyDescent="0.25"/>
    <row r="8" spans="2:6" ht="24.95" customHeight="1" x14ac:dyDescent="0.25">
      <c r="B8" s="245" t="s">
        <v>116</v>
      </c>
      <c r="C8" s="246"/>
      <c r="D8" s="246"/>
      <c r="E8" s="246"/>
      <c r="F8" s="247"/>
    </row>
    <row r="9" spans="2:6" ht="60" customHeight="1" x14ac:dyDescent="0.25">
      <c r="B9" s="65" t="s">
        <v>34</v>
      </c>
      <c r="C9" s="90" t="s">
        <v>113</v>
      </c>
      <c r="D9" s="54" t="s">
        <v>87</v>
      </c>
      <c r="E9" s="54" t="s">
        <v>118</v>
      </c>
      <c r="F9" s="66" t="s">
        <v>51</v>
      </c>
    </row>
    <row r="10" spans="2:6" ht="20.100000000000001" customHeight="1" x14ac:dyDescent="0.25">
      <c r="B10" s="76" t="s">
        <v>2</v>
      </c>
      <c r="C10" s="151">
        <v>33084079.914399993</v>
      </c>
      <c r="D10" s="159">
        <v>433475.16999999975</v>
      </c>
      <c r="E10" s="155">
        <v>76.322895067784415</v>
      </c>
      <c r="F10" s="124">
        <v>221</v>
      </c>
    </row>
    <row r="11" spans="2:6" ht="20.100000000000001" customHeight="1" x14ac:dyDescent="0.25">
      <c r="B11" s="74" t="s">
        <v>1</v>
      </c>
      <c r="C11" s="152"/>
      <c r="D11" s="160"/>
      <c r="E11" s="156"/>
      <c r="F11" s="125"/>
    </row>
    <row r="12" spans="2:6" x14ac:dyDescent="0.25">
      <c r="B12" s="13" t="s">
        <v>3</v>
      </c>
      <c r="C12" s="153">
        <v>15338027.986299997</v>
      </c>
      <c r="D12" s="161">
        <v>143927.50000000003</v>
      </c>
      <c r="E12" s="157">
        <v>106.56773713362627</v>
      </c>
      <c r="F12" s="126">
        <v>93</v>
      </c>
    </row>
    <row r="13" spans="2:6" x14ac:dyDescent="0.25">
      <c r="B13" s="13" t="s">
        <v>4</v>
      </c>
      <c r="C13" s="153">
        <v>16188011.149700006</v>
      </c>
      <c r="D13" s="161">
        <v>275053.53000000003</v>
      </c>
      <c r="E13" s="157">
        <v>58.854038883631141</v>
      </c>
      <c r="F13" s="126">
        <v>84</v>
      </c>
    </row>
    <row r="14" spans="2:6" x14ac:dyDescent="0.25">
      <c r="B14" s="13" t="s">
        <v>5</v>
      </c>
      <c r="C14" s="153">
        <v>1417154.0765999998</v>
      </c>
      <c r="D14" s="161">
        <v>13553.97</v>
      </c>
      <c r="E14" s="157">
        <v>104.55638286051982</v>
      </c>
      <c r="F14" s="126">
        <v>41</v>
      </c>
    </row>
    <row r="15" spans="2:6" x14ac:dyDescent="0.25">
      <c r="B15" s="13" t="s">
        <v>6</v>
      </c>
      <c r="C15" s="153">
        <v>140886.70180000001</v>
      </c>
      <c r="D15" s="161">
        <v>940.17</v>
      </c>
      <c r="E15" s="157">
        <v>149.85236903964179</v>
      </c>
      <c r="F15" s="126">
        <v>3</v>
      </c>
    </row>
    <row r="16" spans="2:6" x14ac:dyDescent="0.25">
      <c r="B16" s="74" t="s">
        <v>72</v>
      </c>
      <c r="C16" s="153"/>
      <c r="D16" s="161"/>
      <c r="E16" s="157"/>
      <c r="F16" s="126"/>
    </row>
    <row r="17" spans="2:6" x14ac:dyDescent="0.25">
      <c r="B17" s="48" t="s">
        <v>7</v>
      </c>
      <c r="C17" s="153">
        <v>3145019.9588000001</v>
      </c>
      <c r="D17" s="161">
        <v>14382.800000000003</v>
      </c>
      <c r="E17" s="157">
        <v>218.66534741496784</v>
      </c>
      <c r="F17" s="126">
        <v>15</v>
      </c>
    </row>
    <row r="18" spans="2:6" x14ac:dyDescent="0.25">
      <c r="B18" s="97" t="s">
        <v>89</v>
      </c>
      <c r="C18" s="153">
        <v>134069.5667</v>
      </c>
      <c r="D18" s="161">
        <v>2597.85</v>
      </c>
      <c r="E18" s="157">
        <v>51.607893719806761</v>
      </c>
      <c r="F18" s="126">
        <v>7</v>
      </c>
    </row>
    <row r="19" spans="2:6" x14ac:dyDescent="0.25">
      <c r="B19" s="97" t="s">
        <v>9</v>
      </c>
      <c r="C19" s="153">
        <v>470135.92289999995</v>
      </c>
      <c r="D19" s="161">
        <v>3536</v>
      </c>
      <c r="E19" s="157">
        <v>132.95699177036198</v>
      </c>
      <c r="F19" s="126">
        <v>7</v>
      </c>
    </row>
    <row r="20" spans="2:6" x14ac:dyDescent="0.25">
      <c r="B20" s="97" t="s">
        <v>10</v>
      </c>
      <c r="C20" s="153">
        <v>309513.15139999997</v>
      </c>
      <c r="D20" s="161">
        <v>3195.0699999999997</v>
      </c>
      <c r="E20" s="157">
        <v>96.872103396795694</v>
      </c>
      <c r="F20" s="126">
        <v>6</v>
      </c>
    </row>
    <row r="21" spans="2:6" x14ac:dyDescent="0.25">
      <c r="B21" s="97" t="s">
        <v>11</v>
      </c>
      <c r="C21" s="153">
        <v>293284.83030000003</v>
      </c>
      <c r="D21" s="161">
        <v>7008.12</v>
      </c>
      <c r="E21" s="157">
        <v>41.84928772623757</v>
      </c>
      <c r="F21" s="126">
        <v>7</v>
      </c>
    </row>
    <row r="22" spans="2:6" x14ac:dyDescent="0.25">
      <c r="B22" s="97" t="s">
        <v>12</v>
      </c>
      <c r="C22" s="153">
        <v>369601.77139999997</v>
      </c>
      <c r="D22" s="161">
        <v>8036.6499999999987</v>
      </c>
      <c r="E22" s="157">
        <v>45.989531882065293</v>
      </c>
      <c r="F22" s="126">
        <v>10</v>
      </c>
    </row>
    <row r="23" spans="2:6" x14ac:dyDescent="0.25">
      <c r="B23" s="97" t="s">
        <v>13</v>
      </c>
      <c r="C23" s="153">
        <v>1368609.3532999998</v>
      </c>
      <c r="D23" s="161">
        <v>16566.760000000002</v>
      </c>
      <c r="E23" s="157">
        <v>82.611769187215828</v>
      </c>
      <c r="F23" s="126">
        <v>14</v>
      </c>
    </row>
    <row r="24" spans="2:6" x14ac:dyDescent="0.25">
      <c r="B24" s="97" t="s">
        <v>14</v>
      </c>
      <c r="C24" s="153">
        <v>621643.5175999999</v>
      </c>
      <c r="D24" s="161">
        <v>11390</v>
      </c>
      <c r="E24" s="157">
        <v>54.578008568920097</v>
      </c>
      <c r="F24" s="126">
        <v>7</v>
      </c>
    </row>
    <row r="25" spans="2:6" x14ac:dyDescent="0.25">
      <c r="B25" s="97" t="s">
        <v>15</v>
      </c>
      <c r="C25" s="153">
        <v>9937630.1161000002</v>
      </c>
      <c r="D25" s="161">
        <v>182182.68999999994</v>
      </c>
      <c r="E25" s="157">
        <v>54.547608865035443</v>
      </c>
      <c r="F25" s="126">
        <v>25</v>
      </c>
    </row>
    <row r="26" spans="2:6" x14ac:dyDescent="0.25">
      <c r="B26" s="97" t="s">
        <v>16</v>
      </c>
      <c r="C26" s="153">
        <v>477847.19060000003</v>
      </c>
      <c r="D26" s="161">
        <v>8760.5300000000007</v>
      </c>
      <c r="E26" s="157">
        <v>54.545465925006823</v>
      </c>
      <c r="F26" s="126">
        <v>6</v>
      </c>
    </row>
    <row r="27" spans="2:6" x14ac:dyDescent="0.25">
      <c r="B27" s="97" t="s">
        <v>17</v>
      </c>
      <c r="C27" s="153">
        <v>481376.13199999998</v>
      </c>
      <c r="D27" s="161">
        <v>7213.2300000000005</v>
      </c>
      <c r="E27" s="157">
        <v>66.735170235802812</v>
      </c>
      <c r="F27" s="126">
        <v>16</v>
      </c>
    </row>
    <row r="28" spans="2:6" x14ac:dyDescent="0.25">
      <c r="B28" s="97" t="s">
        <v>18</v>
      </c>
      <c r="C28" s="153">
        <v>1019175.6669999998</v>
      </c>
      <c r="D28" s="161">
        <v>17611.43</v>
      </c>
      <c r="E28" s="157">
        <v>57.870125651352545</v>
      </c>
      <c r="F28" s="126">
        <v>13</v>
      </c>
    </row>
    <row r="29" spans="2:6" x14ac:dyDescent="0.25">
      <c r="B29" s="97" t="s">
        <v>19</v>
      </c>
      <c r="C29" s="153">
        <v>2523287.6507999995</v>
      </c>
      <c r="D29" s="161">
        <v>34022.65</v>
      </c>
      <c r="E29" s="157">
        <v>74.16493573545857</v>
      </c>
      <c r="F29" s="126">
        <v>22</v>
      </c>
    </row>
    <row r="30" spans="2:6" x14ac:dyDescent="0.25">
      <c r="B30" s="97" t="s">
        <v>20</v>
      </c>
      <c r="C30" s="153">
        <v>227237.22650000005</v>
      </c>
      <c r="D30" s="161">
        <v>1539.4099999999999</v>
      </c>
      <c r="E30" s="157">
        <v>147.61319369108949</v>
      </c>
      <c r="F30" s="126">
        <v>12</v>
      </c>
    </row>
    <row r="31" spans="2:6" x14ac:dyDescent="0.25">
      <c r="B31" s="97" t="s">
        <v>21</v>
      </c>
      <c r="C31" s="153">
        <v>209651.83270000003</v>
      </c>
      <c r="D31" s="161">
        <v>1878.7799999999997</v>
      </c>
      <c r="E31" s="157">
        <v>111.58934665048598</v>
      </c>
      <c r="F31" s="126">
        <v>5</v>
      </c>
    </row>
    <row r="32" spans="2:6" x14ac:dyDescent="0.25">
      <c r="B32" s="97" t="s">
        <v>22</v>
      </c>
      <c r="C32" s="153">
        <v>95665.549400000018</v>
      </c>
      <c r="D32" s="161">
        <v>1701.4900000000002</v>
      </c>
      <c r="E32" s="157">
        <v>56.224573403311219</v>
      </c>
      <c r="F32" s="126">
        <v>4</v>
      </c>
    </row>
    <row r="33" spans="2:7" x14ac:dyDescent="0.25">
      <c r="B33" s="97" t="s">
        <v>23</v>
      </c>
      <c r="C33" s="153">
        <v>8159035.0859000003</v>
      </c>
      <c r="D33" s="161">
        <v>66338.87999999999</v>
      </c>
      <c r="E33" s="157">
        <v>122.9902447237578</v>
      </c>
      <c r="F33" s="126">
        <v>8</v>
      </c>
    </row>
    <row r="34" spans="2:7" x14ac:dyDescent="0.25">
      <c r="B34" s="97" t="s">
        <v>24</v>
      </c>
      <c r="C34" s="153">
        <v>600919.31290000002</v>
      </c>
      <c r="D34" s="161">
        <v>10435.169999999998</v>
      </c>
      <c r="E34" s="157">
        <v>57.585962940709173</v>
      </c>
      <c r="F34" s="126">
        <v>9</v>
      </c>
    </row>
    <row r="35" spans="2:7" x14ac:dyDescent="0.25">
      <c r="B35" s="97" t="s">
        <v>25</v>
      </c>
      <c r="C35" s="153">
        <v>215787.22719999999</v>
      </c>
      <c r="D35" s="161">
        <v>1682.54</v>
      </c>
      <c r="E35" s="157">
        <v>128.25087498662737</v>
      </c>
      <c r="F35" s="126">
        <v>9</v>
      </c>
    </row>
    <row r="36" spans="2:7" x14ac:dyDescent="0.25">
      <c r="B36" s="97" t="s">
        <v>26</v>
      </c>
      <c r="C36" s="153">
        <v>140886.70180000001</v>
      </c>
      <c r="D36" s="161">
        <v>940.17</v>
      </c>
      <c r="E36" s="157">
        <v>149.85236903964179</v>
      </c>
      <c r="F36" s="126">
        <v>3</v>
      </c>
    </row>
    <row r="37" spans="2:7" x14ac:dyDescent="0.25">
      <c r="B37" s="97" t="s">
        <v>27</v>
      </c>
      <c r="C37" s="153">
        <v>273768.97309999994</v>
      </c>
      <c r="D37" s="161">
        <v>3606.9300000000003</v>
      </c>
      <c r="E37" s="157">
        <v>75.900827878555987</v>
      </c>
      <c r="F37" s="126">
        <v>7</v>
      </c>
    </row>
    <row r="38" spans="2:7" x14ac:dyDescent="0.25">
      <c r="B38" s="97" t="s">
        <v>28</v>
      </c>
      <c r="C38" s="153">
        <v>395043.26769999997</v>
      </c>
      <c r="D38" s="161">
        <v>3144.82</v>
      </c>
      <c r="E38" s="157">
        <v>125.61713156873842</v>
      </c>
      <c r="F38" s="126">
        <v>4</v>
      </c>
    </row>
    <row r="39" spans="2:7" x14ac:dyDescent="0.25">
      <c r="B39" s="97" t="s">
        <v>29</v>
      </c>
      <c r="C39" s="153">
        <v>897225.06339999998</v>
      </c>
      <c r="D39" s="161">
        <v>12423.2</v>
      </c>
      <c r="E39" s="157">
        <v>72.221735414385975</v>
      </c>
      <c r="F39" s="126">
        <v>2</v>
      </c>
    </row>
    <row r="40" spans="2:7" x14ac:dyDescent="0.25">
      <c r="B40" s="98" t="s">
        <v>30</v>
      </c>
      <c r="C40" s="154">
        <v>717664.84490000003</v>
      </c>
      <c r="D40" s="162">
        <v>13280</v>
      </c>
      <c r="E40" s="158">
        <v>54.041027477409642</v>
      </c>
      <c r="F40" s="127">
        <v>3</v>
      </c>
    </row>
    <row r="42" spans="2:7" ht="16.5" customHeight="1" x14ac:dyDescent="0.25">
      <c r="B42" s="248" t="s">
        <v>123</v>
      </c>
      <c r="C42" s="248"/>
      <c r="D42" s="248"/>
      <c r="E42" s="248"/>
      <c r="F42" s="248"/>
      <c r="G42" s="93"/>
    </row>
    <row r="43" spans="2:7" x14ac:dyDescent="0.25">
      <c r="B43" s="248" t="s">
        <v>119</v>
      </c>
    </row>
  </sheetData>
  <mergeCells count="3">
    <mergeCell ref="B8:F8"/>
    <mergeCell ref="B6:F6"/>
    <mergeCell ref="B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O44"/>
  <sheetViews>
    <sheetView showGridLines="0" zoomScaleNormal="100" workbookViewId="0">
      <selection activeCell="B7" sqref="B7"/>
    </sheetView>
  </sheetViews>
  <sheetFormatPr baseColWidth="10" defaultRowHeight="16.5" x14ac:dyDescent="0.3"/>
  <cols>
    <col min="1" max="1" width="9.5703125" style="1" customWidth="1"/>
    <col min="2" max="2" width="25.42578125" style="1" customWidth="1"/>
    <col min="3" max="11" width="14.5703125" style="1" customWidth="1"/>
    <col min="12" max="14" width="16.7109375" style="1" customWidth="1"/>
    <col min="15" max="16384" width="11.42578125" style="1"/>
  </cols>
  <sheetData>
    <row r="1" spans="2:15" ht="62.25" customHeight="1" x14ac:dyDescent="0.3"/>
    <row r="3" spans="2:15" ht="33" customHeight="1" x14ac:dyDescent="0.3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ht="33" customHeight="1" x14ac:dyDescent="0.3">
      <c r="B4" s="1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5" ht="15" customHeight="1" x14ac:dyDescent="0.3"/>
    <row r="6" spans="2:15" s="27" customFormat="1" ht="33" customHeight="1" x14ac:dyDescent="0.3">
      <c r="B6" s="201" t="s">
        <v>111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2:15" ht="15" customHeight="1" x14ac:dyDescent="0.3"/>
    <row r="8" spans="2:15" ht="24.95" customHeight="1" x14ac:dyDescent="0.3">
      <c r="B8" s="204" t="s">
        <v>81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6"/>
      <c r="O8" s="28"/>
    </row>
    <row r="9" spans="2:15" s="28" customFormat="1" ht="50.1" customHeight="1" x14ac:dyDescent="0.25">
      <c r="B9" s="198" t="s">
        <v>34</v>
      </c>
      <c r="C9" s="200" t="s">
        <v>107</v>
      </c>
      <c r="D9" s="200"/>
      <c r="E9" s="200"/>
      <c r="F9" s="200" t="s">
        <v>108</v>
      </c>
      <c r="G9" s="200"/>
      <c r="H9" s="200"/>
      <c r="I9" s="200" t="s">
        <v>109</v>
      </c>
      <c r="J9" s="200"/>
      <c r="K9" s="200"/>
      <c r="L9" s="200" t="s">
        <v>110</v>
      </c>
      <c r="M9" s="200"/>
      <c r="N9" s="200"/>
    </row>
    <row r="10" spans="2:15" ht="24.95" customHeight="1" x14ac:dyDescent="0.3">
      <c r="B10" s="199"/>
      <c r="C10" s="72" t="s">
        <v>53</v>
      </c>
      <c r="D10" s="72" t="s">
        <v>82</v>
      </c>
      <c r="E10" s="72" t="s">
        <v>51</v>
      </c>
      <c r="F10" s="72" t="s">
        <v>53</v>
      </c>
      <c r="G10" s="72" t="s">
        <v>82</v>
      </c>
      <c r="H10" s="72" t="s">
        <v>51</v>
      </c>
      <c r="I10" s="72" t="s">
        <v>53</v>
      </c>
      <c r="J10" s="72" t="s">
        <v>82</v>
      </c>
      <c r="K10" s="72" t="s">
        <v>51</v>
      </c>
      <c r="L10" s="72" t="s">
        <v>53</v>
      </c>
      <c r="M10" s="72" t="s">
        <v>82</v>
      </c>
      <c r="N10" s="72" t="s">
        <v>51</v>
      </c>
    </row>
    <row r="11" spans="2:15" ht="20.100000000000001" customHeight="1" x14ac:dyDescent="0.3">
      <c r="B11" s="76" t="s">
        <v>2</v>
      </c>
      <c r="C11" s="142">
        <v>11465.169999999996</v>
      </c>
      <c r="D11" s="77">
        <v>0.7816317556627399</v>
      </c>
      <c r="E11" s="101">
        <v>122</v>
      </c>
      <c r="F11" s="142">
        <v>1932.7500000000009</v>
      </c>
      <c r="G11" s="77">
        <v>0.13176418454825892</v>
      </c>
      <c r="H11" s="101">
        <v>61</v>
      </c>
      <c r="I11" s="142">
        <v>1270.3299999999997</v>
      </c>
      <c r="J11" s="77">
        <v>8.6604059788999946E-2</v>
      </c>
      <c r="K11" s="101">
        <v>38</v>
      </c>
      <c r="L11" s="142">
        <v>14668.250000000015</v>
      </c>
      <c r="M11" s="105">
        <v>1</v>
      </c>
      <c r="N11" s="101">
        <v>221</v>
      </c>
    </row>
    <row r="12" spans="2:15" ht="20.100000000000001" customHeight="1" x14ac:dyDescent="0.3">
      <c r="B12" s="74" t="s">
        <v>1</v>
      </c>
      <c r="C12" s="163"/>
      <c r="D12" s="75"/>
      <c r="E12" s="102"/>
      <c r="F12" s="163"/>
      <c r="G12" s="75"/>
      <c r="H12" s="102"/>
      <c r="I12" s="163"/>
      <c r="J12" s="75"/>
      <c r="K12" s="102"/>
      <c r="L12" s="163"/>
      <c r="M12" s="106"/>
      <c r="N12" s="102"/>
    </row>
    <row r="13" spans="2:15" ht="15" customHeight="1" x14ac:dyDescent="0.3">
      <c r="B13" s="13" t="s">
        <v>3</v>
      </c>
      <c r="C13" s="143">
        <v>4285.16</v>
      </c>
      <c r="D13" s="14">
        <v>0.85854475585982493</v>
      </c>
      <c r="E13" s="103">
        <v>57</v>
      </c>
      <c r="F13" s="143">
        <v>655.93000000000018</v>
      </c>
      <c r="G13" s="14">
        <v>0.13141755773673214</v>
      </c>
      <c r="H13" s="103">
        <v>31</v>
      </c>
      <c r="I13" s="143">
        <v>50.099999999999994</v>
      </c>
      <c r="J13" s="14">
        <v>1.0037686403442865E-2</v>
      </c>
      <c r="K13" s="103">
        <v>5</v>
      </c>
      <c r="L13" s="143">
        <v>4991.1900000000005</v>
      </c>
      <c r="M13" s="107">
        <v>1</v>
      </c>
      <c r="N13" s="103">
        <v>93</v>
      </c>
    </row>
    <row r="14" spans="2:15" ht="15" customHeight="1" x14ac:dyDescent="0.3">
      <c r="B14" s="13" t="s">
        <v>4</v>
      </c>
      <c r="C14" s="143">
        <v>6840.5</v>
      </c>
      <c r="D14" s="14">
        <v>0.74136492212985972</v>
      </c>
      <c r="E14" s="103">
        <v>30</v>
      </c>
      <c r="F14" s="143">
        <v>1260.4100000000001</v>
      </c>
      <c r="G14" s="14">
        <v>0.1366016755356621</v>
      </c>
      <c r="H14" s="103">
        <v>27</v>
      </c>
      <c r="I14" s="143">
        <v>1125.9899999999998</v>
      </c>
      <c r="J14" s="14">
        <v>0.12203340233447857</v>
      </c>
      <c r="K14" s="103">
        <v>27</v>
      </c>
      <c r="L14" s="143">
        <v>9226.899999999996</v>
      </c>
      <c r="M14" s="107">
        <v>1</v>
      </c>
      <c r="N14" s="103">
        <v>84</v>
      </c>
    </row>
    <row r="15" spans="2:15" ht="15" customHeight="1" x14ac:dyDescent="0.3">
      <c r="B15" s="13" t="s">
        <v>5</v>
      </c>
      <c r="C15" s="143">
        <v>332.46000000000004</v>
      </c>
      <c r="D15" s="14">
        <v>0.76849818543260695</v>
      </c>
      <c r="E15" s="103">
        <v>33</v>
      </c>
      <c r="F15" s="143">
        <v>16.41</v>
      </c>
      <c r="G15" s="14">
        <v>3.7932548947088612E-2</v>
      </c>
      <c r="H15" s="103">
        <v>3</v>
      </c>
      <c r="I15" s="143">
        <v>83.740000000000009</v>
      </c>
      <c r="J15" s="14">
        <v>0.19356926562030471</v>
      </c>
      <c r="K15" s="103">
        <v>5</v>
      </c>
      <c r="L15" s="143">
        <v>432.6099999999999</v>
      </c>
      <c r="M15" s="107">
        <v>1</v>
      </c>
      <c r="N15" s="103">
        <v>41</v>
      </c>
    </row>
    <row r="16" spans="2:15" ht="15" customHeight="1" x14ac:dyDescent="0.3">
      <c r="B16" s="13" t="s">
        <v>6</v>
      </c>
      <c r="C16" s="143">
        <v>7.05</v>
      </c>
      <c r="D16" s="14">
        <v>0.40170940170940178</v>
      </c>
      <c r="E16" s="103">
        <v>2</v>
      </c>
      <c r="F16" s="143" t="s">
        <v>122</v>
      </c>
      <c r="G16" s="14" t="s">
        <v>122</v>
      </c>
      <c r="H16" s="103" t="s">
        <v>122</v>
      </c>
      <c r="I16" s="143">
        <v>10.5</v>
      </c>
      <c r="J16" s="14">
        <v>0.59829059829059839</v>
      </c>
      <c r="K16" s="103">
        <v>1</v>
      </c>
      <c r="L16" s="143">
        <v>17.549999999999997</v>
      </c>
      <c r="M16" s="107">
        <v>1</v>
      </c>
      <c r="N16" s="103">
        <v>3</v>
      </c>
    </row>
    <row r="17" spans="2:14" ht="15" customHeight="1" x14ac:dyDescent="0.3">
      <c r="B17" s="74" t="s">
        <v>72</v>
      </c>
      <c r="C17" s="143"/>
      <c r="D17" s="14"/>
      <c r="E17" s="103"/>
      <c r="F17" s="143"/>
      <c r="G17" s="14"/>
      <c r="H17" s="103"/>
      <c r="I17" s="143"/>
      <c r="J17" s="14"/>
      <c r="K17" s="103"/>
      <c r="L17" s="143"/>
      <c r="M17" s="107"/>
      <c r="N17" s="103"/>
    </row>
    <row r="18" spans="2:14" ht="15" customHeight="1" x14ac:dyDescent="0.3">
      <c r="B18" s="29" t="s">
        <v>7</v>
      </c>
      <c r="C18" s="143">
        <v>504.83</v>
      </c>
      <c r="D18" s="14">
        <v>0.9655719832450318</v>
      </c>
      <c r="E18" s="103">
        <v>14</v>
      </c>
      <c r="F18" s="143">
        <v>18</v>
      </c>
      <c r="G18" s="14">
        <v>3.4428016754968149E-2</v>
      </c>
      <c r="H18" s="103">
        <v>1</v>
      </c>
      <c r="I18" s="143" t="s">
        <v>122</v>
      </c>
      <c r="J18" s="14" t="s">
        <v>122</v>
      </c>
      <c r="K18" s="103" t="s">
        <v>122</v>
      </c>
      <c r="L18" s="143">
        <v>522.83000000000004</v>
      </c>
      <c r="M18" s="107">
        <v>1</v>
      </c>
      <c r="N18" s="103">
        <v>15</v>
      </c>
    </row>
    <row r="19" spans="2:14" ht="15" customHeight="1" x14ac:dyDescent="0.3">
      <c r="B19" s="29" t="s">
        <v>8</v>
      </c>
      <c r="C19" s="143" t="s">
        <v>122</v>
      </c>
      <c r="D19" s="14" t="s">
        <v>122</v>
      </c>
      <c r="E19" s="103" t="s">
        <v>122</v>
      </c>
      <c r="F19" s="143">
        <v>53.209999999999994</v>
      </c>
      <c r="G19" s="14">
        <v>0.55892857142857133</v>
      </c>
      <c r="H19" s="103">
        <v>5</v>
      </c>
      <c r="I19" s="143">
        <v>41.99</v>
      </c>
      <c r="J19" s="14">
        <v>0.44107142857142856</v>
      </c>
      <c r="K19" s="103">
        <v>2</v>
      </c>
      <c r="L19" s="143">
        <v>95.2</v>
      </c>
      <c r="M19" s="107">
        <v>1</v>
      </c>
      <c r="N19" s="103">
        <v>7</v>
      </c>
    </row>
    <row r="20" spans="2:14" ht="15" customHeight="1" x14ac:dyDescent="0.3">
      <c r="B20" s="29" t="s">
        <v>9</v>
      </c>
      <c r="C20" s="143">
        <v>85.05</v>
      </c>
      <c r="D20" s="14">
        <v>0.63479623824451414</v>
      </c>
      <c r="E20" s="103">
        <v>2</v>
      </c>
      <c r="F20" s="143">
        <v>48.93</v>
      </c>
      <c r="G20" s="14">
        <v>0.36520376175548591</v>
      </c>
      <c r="H20" s="103">
        <v>5</v>
      </c>
      <c r="I20" s="143" t="s">
        <v>122</v>
      </c>
      <c r="J20" s="14" t="s">
        <v>122</v>
      </c>
      <c r="K20" s="103" t="s">
        <v>122</v>
      </c>
      <c r="L20" s="143">
        <v>133.97999999999999</v>
      </c>
      <c r="M20" s="107">
        <v>1</v>
      </c>
      <c r="N20" s="103">
        <v>7</v>
      </c>
    </row>
    <row r="21" spans="2:14" ht="15" customHeight="1" x14ac:dyDescent="0.3">
      <c r="B21" s="29" t="s">
        <v>10</v>
      </c>
      <c r="C21" s="143">
        <v>108.33999999999999</v>
      </c>
      <c r="D21" s="14">
        <v>1</v>
      </c>
      <c r="E21" s="103">
        <v>6</v>
      </c>
      <c r="F21" s="143" t="s">
        <v>122</v>
      </c>
      <c r="G21" s="14" t="s">
        <v>122</v>
      </c>
      <c r="H21" s="103" t="s">
        <v>122</v>
      </c>
      <c r="I21" s="143" t="s">
        <v>122</v>
      </c>
      <c r="J21" s="14" t="s">
        <v>122</v>
      </c>
      <c r="K21" s="103" t="s">
        <v>122</v>
      </c>
      <c r="L21" s="143">
        <v>108.33999999999999</v>
      </c>
      <c r="M21" s="107">
        <v>1</v>
      </c>
      <c r="N21" s="103">
        <v>6</v>
      </c>
    </row>
    <row r="22" spans="2:14" ht="15" customHeight="1" x14ac:dyDescent="0.3">
      <c r="B22" s="29" t="s">
        <v>11</v>
      </c>
      <c r="C22" s="143">
        <v>80.420000000000016</v>
      </c>
      <c r="D22" s="14">
        <v>0.35207074686980128</v>
      </c>
      <c r="E22" s="103">
        <v>5</v>
      </c>
      <c r="F22" s="143">
        <v>148</v>
      </c>
      <c r="G22" s="14">
        <v>0.64792925313019867</v>
      </c>
      <c r="H22" s="103">
        <v>2</v>
      </c>
      <c r="I22" s="143" t="s">
        <v>122</v>
      </c>
      <c r="J22" s="14" t="s">
        <v>122</v>
      </c>
      <c r="K22" s="103" t="s">
        <v>122</v>
      </c>
      <c r="L22" s="143">
        <v>228.42000000000002</v>
      </c>
      <c r="M22" s="107">
        <v>1</v>
      </c>
      <c r="N22" s="103">
        <v>7</v>
      </c>
    </row>
    <row r="23" spans="2:14" ht="15" customHeight="1" x14ac:dyDescent="0.3">
      <c r="B23" s="29" t="s">
        <v>12</v>
      </c>
      <c r="C23" s="143">
        <v>45.35</v>
      </c>
      <c r="D23" s="14">
        <v>0.14362173802888267</v>
      </c>
      <c r="E23" s="103">
        <v>6</v>
      </c>
      <c r="F23" s="143">
        <v>270.40999999999997</v>
      </c>
      <c r="G23" s="14">
        <v>0.85637826197111711</v>
      </c>
      <c r="H23" s="103">
        <v>4</v>
      </c>
      <c r="I23" s="143" t="s">
        <v>122</v>
      </c>
      <c r="J23" s="14" t="s">
        <v>122</v>
      </c>
      <c r="K23" s="103" t="s">
        <v>122</v>
      </c>
      <c r="L23" s="143">
        <v>315.76000000000005</v>
      </c>
      <c r="M23" s="107">
        <v>1</v>
      </c>
      <c r="N23" s="103">
        <v>10</v>
      </c>
    </row>
    <row r="24" spans="2:14" ht="15" customHeight="1" x14ac:dyDescent="0.3">
      <c r="B24" s="29" t="s">
        <v>13</v>
      </c>
      <c r="C24" s="143">
        <v>466.09999999999991</v>
      </c>
      <c r="D24" s="14">
        <v>0.84576301941571397</v>
      </c>
      <c r="E24" s="103">
        <v>10</v>
      </c>
      <c r="F24" s="143">
        <v>25</v>
      </c>
      <c r="G24" s="14">
        <v>4.5363817818907644E-2</v>
      </c>
      <c r="H24" s="103">
        <v>2</v>
      </c>
      <c r="I24" s="143">
        <v>60</v>
      </c>
      <c r="J24" s="14">
        <v>0.10887316276537835</v>
      </c>
      <c r="K24" s="103">
        <v>2</v>
      </c>
      <c r="L24" s="143">
        <v>551.09999999999991</v>
      </c>
      <c r="M24" s="107">
        <v>1</v>
      </c>
      <c r="N24" s="103">
        <v>14</v>
      </c>
    </row>
    <row r="25" spans="2:14" ht="15" customHeight="1" x14ac:dyDescent="0.3">
      <c r="B25" s="29" t="s">
        <v>14</v>
      </c>
      <c r="C25" s="143">
        <v>141</v>
      </c>
      <c r="D25" s="14">
        <v>0.36851183942292615</v>
      </c>
      <c r="E25" s="103">
        <v>2</v>
      </c>
      <c r="F25" s="143">
        <v>89.12</v>
      </c>
      <c r="G25" s="14">
        <v>0.23292039098844808</v>
      </c>
      <c r="H25" s="103">
        <v>3</v>
      </c>
      <c r="I25" s="143">
        <v>152.5</v>
      </c>
      <c r="J25" s="14">
        <v>0.39856776958862578</v>
      </c>
      <c r="K25" s="103">
        <v>2</v>
      </c>
      <c r="L25" s="143">
        <v>382.62</v>
      </c>
      <c r="M25" s="107">
        <v>1</v>
      </c>
      <c r="N25" s="103">
        <v>7</v>
      </c>
    </row>
    <row r="26" spans="2:14" ht="15" customHeight="1" x14ac:dyDescent="0.3">
      <c r="B26" s="29" t="s">
        <v>15</v>
      </c>
      <c r="C26" s="143">
        <v>5714.51</v>
      </c>
      <c r="D26" s="14">
        <v>0.95235643016537286</v>
      </c>
      <c r="E26" s="103">
        <v>12</v>
      </c>
      <c r="F26" s="143">
        <v>103.22999999999999</v>
      </c>
      <c r="G26" s="14">
        <v>1.7203881747686403E-2</v>
      </c>
      <c r="H26" s="103">
        <v>4</v>
      </c>
      <c r="I26" s="143">
        <v>182.65</v>
      </c>
      <c r="J26" s="14">
        <v>3.0439688086941023E-2</v>
      </c>
      <c r="K26" s="103">
        <v>9</v>
      </c>
      <c r="L26" s="143">
        <v>6000.3899999999985</v>
      </c>
      <c r="M26" s="107">
        <v>1</v>
      </c>
      <c r="N26" s="103">
        <v>25</v>
      </c>
    </row>
    <row r="27" spans="2:14" ht="15" customHeight="1" x14ac:dyDescent="0.3">
      <c r="B27" s="29" t="s">
        <v>16</v>
      </c>
      <c r="C27" s="143">
        <v>303.76000000000005</v>
      </c>
      <c r="D27" s="14">
        <v>1</v>
      </c>
      <c r="E27" s="103">
        <v>6</v>
      </c>
      <c r="F27" s="143" t="s">
        <v>122</v>
      </c>
      <c r="G27" s="14" t="s">
        <v>122</v>
      </c>
      <c r="H27" s="103" t="s">
        <v>122</v>
      </c>
      <c r="I27" s="143" t="s">
        <v>122</v>
      </c>
      <c r="J27" s="14" t="s">
        <v>122</v>
      </c>
      <c r="K27" s="103" t="s">
        <v>122</v>
      </c>
      <c r="L27" s="143">
        <v>303.76000000000005</v>
      </c>
      <c r="M27" s="107">
        <v>1</v>
      </c>
      <c r="N27" s="103">
        <v>6</v>
      </c>
    </row>
    <row r="28" spans="2:14" ht="15" customHeight="1" x14ac:dyDescent="0.3">
      <c r="B28" s="29" t="s">
        <v>17</v>
      </c>
      <c r="C28" s="143">
        <v>174.59</v>
      </c>
      <c r="D28" s="14">
        <v>0.76986506746626682</v>
      </c>
      <c r="E28" s="103">
        <v>5</v>
      </c>
      <c r="F28" s="143">
        <v>50.08</v>
      </c>
      <c r="G28" s="14">
        <v>0.22083076109004318</v>
      </c>
      <c r="H28" s="103">
        <v>9</v>
      </c>
      <c r="I28" s="143">
        <v>2.11</v>
      </c>
      <c r="J28" s="14">
        <v>9.3041714436899181E-3</v>
      </c>
      <c r="K28" s="103">
        <v>2</v>
      </c>
      <c r="L28" s="143">
        <v>226.78000000000003</v>
      </c>
      <c r="M28" s="107">
        <v>1</v>
      </c>
      <c r="N28" s="103">
        <v>16</v>
      </c>
    </row>
    <row r="29" spans="2:14" ht="15" customHeight="1" x14ac:dyDescent="0.3">
      <c r="B29" s="29" t="s">
        <v>18</v>
      </c>
      <c r="C29" s="143" t="s">
        <v>122</v>
      </c>
      <c r="D29" s="14" t="s">
        <v>122</v>
      </c>
      <c r="E29" s="103" t="s">
        <v>122</v>
      </c>
      <c r="F29" s="143">
        <v>534.63</v>
      </c>
      <c r="G29" s="14">
        <v>0.89056019189445812</v>
      </c>
      <c r="H29" s="103">
        <v>9</v>
      </c>
      <c r="I29" s="143">
        <v>65.7</v>
      </c>
      <c r="J29" s="14">
        <v>0.10943980810554196</v>
      </c>
      <c r="K29" s="103">
        <v>4</v>
      </c>
      <c r="L29" s="143">
        <v>600.32999999999993</v>
      </c>
      <c r="M29" s="107">
        <v>1</v>
      </c>
      <c r="N29" s="103">
        <v>13</v>
      </c>
    </row>
    <row r="30" spans="2:14" ht="15" customHeight="1" x14ac:dyDescent="0.3">
      <c r="B30" s="29" t="s">
        <v>19</v>
      </c>
      <c r="C30" s="143">
        <v>518.88999999999987</v>
      </c>
      <c r="D30" s="14">
        <v>0.41269525657748224</v>
      </c>
      <c r="E30" s="103">
        <v>6</v>
      </c>
      <c r="F30" s="143">
        <v>508.42999999999995</v>
      </c>
      <c r="G30" s="14">
        <v>0.40437597429453126</v>
      </c>
      <c r="H30" s="103">
        <v>9</v>
      </c>
      <c r="I30" s="143">
        <v>230.00000000000003</v>
      </c>
      <c r="J30" s="14">
        <v>0.18292876912798658</v>
      </c>
      <c r="K30" s="103">
        <v>7</v>
      </c>
      <c r="L30" s="143">
        <v>1257.3199999999997</v>
      </c>
      <c r="M30" s="107">
        <v>1</v>
      </c>
      <c r="N30" s="103">
        <v>22</v>
      </c>
    </row>
    <row r="31" spans="2:14" ht="15" customHeight="1" x14ac:dyDescent="0.3">
      <c r="B31" s="29" t="s">
        <v>20</v>
      </c>
      <c r="C31" s="143">
        <v>43.31</v>
      </c>
      <c r="D31" s="14">
        <v>0.8817182410423452</v>
      </c>
      <c r="E31" s="103">
        <v>10</v>
      </c>
      <c r="F31" s="143">
        <v>2.91</v>
      </c>
      <c r="G31" s="14">
        <v>5.9242671009771986E-2</v>
      </c>
      <c r="H31" s="103">
        <v>1</v>
      </c>
      <c r="I31" s="143">
        <v>2.9</v>
      </c>
      <c r="J31" s="14">
        <v>5.9039087947882728E-2</v>
      </c>
      <c r="K31" s="103">
        <v>1</v>
      </c>
      <c r="L31" s="143">
        <v>49.120000000000005</v>
      </c>
      <c r="M31" s="107">
        <v>1</v>
      </c>
      <c r="N31" s="103">
        <v>12</v>
      </c>
    </row>
    <row r="32" spans="2:14" ht="15" customHeight="1" x14ac:dyDescent="0.3">
      <c r="B32" s="29" t="s">
        <v>21</v>
      </c>
      <c r="C32" s="143">
        <v>48.589999999999996</v>
      </c>
      <c r="D32" s="14">
        <v>0.80194751609176418</v>
      </c>
      <c r="E32" s="103">
        <v>4</v>
      </c>
      <c r="F32" s="143">
        <v>12</v>
      </c>
      <c r="G32" s="14">
        <v>0.19805248390823568</v>
      </c>
      <c r="H32" s="103">
        <v>1</v>
      </c>
      <c r="I32" s="143" t="s">
        <v>122</v>
      </c>
      <c r="J32" s="14" t="s">
        <v>122</v>
      </c>
      <c r="K32" s="103" t="s">
        <v>122</v>
      </c>
      <c r="L32" s="143">
        <v>60.59</v>
      </c>
      <c r="M32" s="107">
        <v>1</v>
      </c>
      <c r="N32" s="103">
        <v>5</v>
      </c>
    </row>
    <row r="33" spans="2:14" ht="15" customHeight="1" x14ac:dyDescent="0.3">
      <c r="B33" s="29" t="s">
        <v>22</v>
      </c>
      <c r="C33" s="143">
        <v>54.559999999999988</v>
      </c>
      <c r="D33" s="14">
        <v>1</v>
      </c>
      <c r="E33" s="103">
        <v>4</v>
      </c>
      <c r="F33" s="143" t="s">
        <v>122</v>
      </c>
      <c r="G33" s="14" t="s">
        <v>122</v>
      </c>
      <c r="H33" s="103" t="s">
        <v>122</v>
      </c>
      <c r="I33" s="143" t="s">
        <v>122</v>
      </c>
      <c r="J33" s="14" t="s">
        <v>122</v>
      </c>
      <c r="K33" s="103" t="s">
        <v>122</v>
      </c>
      <c r="L33" s="143">
        <v>54.559999999999988</v>
      </c>
      <c r="M33" s="107">
        <v>1</v>
      </c>
      <c r="N33" s="103">
        <v>4</v>
      </c>
    </row>
    <row r="34" spans="2:14" ht="15" customHeight="1" x14ac:dyDescent="0.3">
      <c r="B34" s="29" t="s">
        <v>23</v>
      </c>
      <c r="C34" s="143">
        <v>2295.6800000000003</v>
      </c>
      <c r="D34" s="14">
        <v>0.99549018247415522</v>
      </c>
      <c r="E34" s="103">
        <v>7</v>
      </c>
      <c r="F34" s="143">
        <v>10.4</v>
      </c>
      <c r="G34" s="14">
        <v>4.509817525844723E-3</v>
      </c>
      <c r="H34" s="103">
        <v>1</v>
      </c>
      <c r="I34" s="143" t="s">
        <v>122</v>
      </c>
      <c r="J34" s="14" t="s">
        <v>122</v>
      </c>
      <c r="K34" s="103" t="s">
        <v>122</v>
      </c>
      <c r="L34" s="143">
        <v>2306.0800000000004</v>
      </c>
      <c r="M34" s="107">
        <v>1</v>
      </c>
      <c r="N34" s="103">
        <v>8</v>
      </c>
    </row>
    <row r="35" spans="2:14" ht="15" customHeight="1" x14ac:dyDescent="0.3">
      <c r="B35" s="29" t="s">
        <v>24</v>
      </c>
      <c r="C35" s="143">
        <v>327.14</v>
      </c>
      <c r="D35" s="14">
        <v>0.93457890526796938</v>
      </c>
      <c r="E35" s="103">
        <v>5</v>
      </c>
      <c r="F35" s="143">
        <v>16.900000000000002</v>
      </c>
      <c r="G35" s="14">
        <v>4.8280196548965842E-2</v>
      </c>
      <c r="H35" s="103">
        <v>3</v>
      </c>
      <c r="I35" s="143">
        <v>6</v>
      </c>
      <c r="J35" s="14">
        <v>1.7140898183064794E-2</v>
      </c>
      <c r="K35" s="103">
        <v>1</v>
      </c>
      <c r="L35" s="143">
        <v>350.03999999999996</v>
      </c>
      <c r="M35" s="107">
        <v>1</v>
      </c>
      <c r="N35" s="103">
        <v>9</v>
      </c>
    </row>
    <row r="36" spans="2:14" ht="15" customHeight="1" x14ac:dyDescent="0.3">
      <c r="B36" s="29" t="s">
        <v>25</v>
      </c>
      <c r="C36" s="143">
        <v>37.57</v>
      </c>
      <c r="D36" s="14">
        <v>0.84294368409243869</v>
      </c>
      <c r="E36" s="103">
        <v>8</v>
      </c>
      <c r="F36" s="143" t="s">
        <v>122</v>
      </c>
      <c r="G36" s="14" t="s">
        <v>122</v>
      </c>
      <c r="H36" s="103" t="s">
        <v>122</v>
      </c>
      <c r="I36" s="143">
        <v>7</v>
      </c>
      <c r="J36" s="14">
        <v>0.15705631590756111</v>
      </c>
      <c r="K36" s="103">
        <v>1</v>
      </c>
      <c r="L36" s="143">
        <v>44.570000000000007</v>
      </c>
      <c r="M36" s="107">
        <v>1</v>
      </c>
      <c r="N36" s="103">
        <v>9</v>
      </c>
    </row>
    <row r="37" spans="2:14" ht="15" customHeight="1" x14ac:dyDescent="0.3">
      <c r="B37" s="29" t="s">
        <v>26</v>
      </c>
      <c r="C37" s="143">
        <v>7.05</v>
      </c>
      <c r="D37" s="14">
        <v>0.40170940170940178</v>
      </c>
      <c r="E37" s="103">
        <v>2</v>
      </c>
      <c r="F37" s="143" t="s">
        <v>122</v>
      </c>
      <c r="G37" s="14" t="s">
        <v>122</v>
      </c>
      <c r="H37" s="103" t="s">
        <v>122</v>
      </c>
      <c r="I37" s="143">
        <v>10.5</v>
      </c>
      <c r="J37" s="14">
        <v>0.59829059829059839</v>
      </c>
      <c r="K37" s="103">
        <v>1</v>
      </c>
      <c r="L37" s="143">
        <v>17.549999999999997</v>
      </c>
      <c r="M37" s="107">
        <v>1</v>
      </c>
      <c r="N37" s="103">
        <v>3</v>
      </c>
    </row>
    <row r="38" spans="2:14" ht="15" customHeight="1" x14ac:dyDescent="0.3">
      <c r="B38" s="29" t="s">
        <v>27</v>
      </c>
      <c r="C38" s="143">
        <v>117.43</v>
      </c>
      <c r="D38" s="14">
        <v>0.98738753888842179</v>
      </c>
      <c r="E38" s="103">
        <v>6</v>
      </c>
      <c r="F38" s="143">
        <v>1.5</v>
      </c>
      <c r="G38" s="14">
        <v>1.2612461111578238E-2</v>
      </c>
      <c r="H38" s="103">
        <v>1</v>
      </c>
      <c r="I38" s="143" t="s">
        <v>122</v>
      </c>
      <c r="J38" s="14" t="s">
        <v>122</v>
      </c>
      <c r="K38" s="103" t="s">
        <v>122</v>
      </c>
      <c r="L38" s="143">
        <v>118.93</v>
      </c>
      <c r="M38" s="107">
        <v>1</v>
      </c>
      <c r="N38" s="103">
        <v>7</v>
      </c>
    </row>
    <row r="39" spans="2:14" ht="15" customHeight="1" x14ac:dyDescent="0.3">
      <c r="B39" s="29" t="s">
        <v>28</v>
      </c>
      <c r="C39" s="143">
        <v>31</v>
      </c>
      <c r="D39" s="14">
        <v>0.29568866844715758</v>
      </c>
      <c r="E39" s="103">
        <v>1</v>
      </c>
      <c r="F39" s="143" t="s">
        <v>122</v>
      </c>
      <c r="G39" s="14" t="s">
        <v>122</v>
      </c>
      <c r="H39" s="103" t="s">
        <v>122</v>
      </c>
      <c r="I39" s="143">
        <v>73.84</v>
      </c>
      <c r="J39" s="14">
        <v>0.70431133155284242</v>
      </c>
      <c r="K39" s="103">
        <v>3</v>
      </c>
      <c r="L39" s="143">
        <v>104.84</v>
      </c>
      <c r="M39" s="107">
        <v>1</v>
      </c>
      <c r="N39" s="103">
        <v>4</v>
      </c>
    </row>
    <row r="40" spans="2:14" ht="15" customHeight="1" x14ac:dyDescent="0.3">
      <c r="B40" s="29" t="s">
        <v>29</v>
      </c>
      <c r="C40" s="143">
        <v>360</v>
      </c>
      <c r="D40" s="14">
        <v>0.9</v>
      </c>
      <c r="E40" s="103">
        <v>1</v>
      </c>
      <c r="F40" s="143">
        <v>40</v>
      </c>
      <c r="G40" s="14">
        <v>0.1</v>
      </c>
      <c r="H40" s="103">
        <v>1</v>
      </c>
      <c r="I40" s="143" t="s">
        <v>122</v>
      </c>
      <c r="J40" s="14" t="s">
        <v>122</v>
      </c>
      <c r="K40" s="103" t="s">
        <v>122</v>
      </c>
      <c r="L40" s="143">
        <v>400</v>
      </c>
      <c r="M40" s="107">
        <v>1</v>
      </c>
      <c r="N40" s="103">
        <v>2</v>
      </c>
    </row>
    <row r="41" spans="2:14" ht="15" customHeight="1" x14ac:dyDescent="0.3">
      <c r="B41" s="30" t="s">
        <v>30</v>
      </c>
      <c r="C41" s="144" t="s">
        <v>122</v>
      </c>
      <c r="D41" s="16" t="s">
        <v>122</v>
      </c>
      <c r="E41" s="104" t="s">
        <v>122</v>
      </c>
      <c r="F41" s="111" t="s">
        <v>122</v>
      </c>
      <c r="G41" s="16" t="s">
        <v>122</v>
      </c>
      <c r="H41" s="104" t="s">
        <v>122</v>
      </c>
      <c r="I41" s="144">
        <v>435.14</v>
      </c>
      <c r="J41" s="16">
        <v>1</v>
      </c>
      <c r="K41" s="104">
        <v>3</v>
      </c>
      <c r="L41" s="144">
        <v>435.14</v>
      </c>
      <c r="M41" s="108">
        <v>1</v>
      </c>
      <c r="N41" s="104">
        <v>3</v>
      </c>
    </row>
    <row r="43" spans="2:14" ht="15" customHeight="1" x14ac:dyDescent="0.3">
      <c r="B43" s="250" t="s">
        <v>123</v>
      </c>
      <c r="C43" s="250"/>
      <c r="D43" s="250"/>
      <c r="E43" s="250"/>
      <c r="F43" s="250"/>
      <c r="G43" s="250"/>
      <c r="H43" s="250"/>
      <c r="I43" s="250"/>
      <c r="J43" s="73"/>
    </row>
    <row r="44" spans="2:14" x14ac:dyDescent="0.3">
      <c r="B44" s="250" t="s">
        <v>119</v>
      </c>
      <c r="K44" s="55"/>
    </row>
  </sheetData>
  <mergeCells count="8">
    <mergeCell ref="B3:N3"/>
    <mergeCell ref="B6:N6"/>
    <mergeCell ref="B8:N8"/>
    <mergeCell ref="B9:B10"/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Contenido</vt:lpstr>
      <vt:lpstr>Indicador 1</vt:lpstr>
      <vt:lpstr>Indicador 2</vt:lpstr>
      <vt:lpstr>Indicador 3</vt:lpstr>
      <vt:lpstr>Indicador 4</vt:lpstr>
      <vt:lpstr>Indicador 5</vt:lpstr>
      <vt:lpstr>Indicador 6</vt:lpstr>
      <vt:lpstr>Indicador 7</vt:lpstr>
      <vt:lpstr>Indicador 8</vt:lpstr>
      <vt:lpstr>Indicador 9</vt:lpstr>
      <vt:lpstr>Indicador 10</vt:lpstr>
      <vt:lpstr>Indicador 11</vt:lpstr>
      <vt:lpstr>Indicador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Wilson Monteros</dc:creator>
  <cp:lastModifiedBy>INEC Wilson Monteros</cp:lastModifiedBy>
  <dcterms:created xsi:type="dcterms:W3CDTF">2020-11-24T16:59:44Z</dcterms:created>
  <dcterms:modified xsi:type="dcterms:W3CDTF">2024-12-13T21:51:49Z</dcterms:modified>
</cp:coreProperties>
</file>