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/>
  <bookViews>
    <workbookView xWindow="0" yWindow="4185" windowWidth="19440" windowHeight="8040" tabRatio="799" activeTab="3"/>
  </bookViews>
  <sheets>
    <sheet name="INDICE" sheetId="2" r:id="rId1"/>
    <sheet name="INDICADOR 1" sheetId="3" r:id="rId2"/>
    <sheet name="INDICADOR 2" sheetId="8" r:id="rId3"/>
    <sheet name="INDICADOR 3" sheetId="32" r:id="rId4"/>
    <sheet name="INDICADOR 4" sheetId="11" r:id="rId5"/>
    <sheet name="INDICADOR 5" sheetId="14" r:id="rId6"/>
    <sheet name="INDICADOR 6" sheetId="12" r:id="rId7"/>
    <sheet name="INDICADOR 7" sheetId="16" r:id="rId8"/>
    <sheet name="INDICADOR 8" sheetId="17" r:id="rId9"/>
    <sheet name="INDICADOR 9" sheetId="18" r:id="rId10"/>
    <sheet name="INDICADOR 10" sheetId="19" r:id="rId11"/>
    <sheet name="INDICADOR 11" sheetId="30" r:id="rId12"/>
    <sheet name="INDICADOR 12" sheetId="28" r:id="rId13"/>
    <sheet name="INDICADOR 13" sheetId="20" r:id="rId14"/>
    <sheet name="INDICADOR 14" sheetId="22" r:id="rId15"/>
    <sheet name="INDICADOR 15" sheetId="24" r:id="rId16"/>
    <sheet name="INDICADOR 16" sheetId="25" r:id="rId17"/>
    <sheet name="INDICADOR 17" sheetId="27" r:id="rId18"/>
  </sheets>
  <calcPr calcId="152511"/>
</workbook>
</file>

<file path=xl/calcChain.xml><?xml version="1.0" encoding="utf-8"?>
<calcChain xmlns="http://schemas.openxmlformats.org/spreadsheetml/2006/main">
  <c r="R65" i="32" l="1"/>
  <c r="J65" i="32"/>
  <c r="F65" i="32"/>
  <c r="R63" i="32"/>
  <c r="J63" i="32"/>
  <c r="D63" i="32"/>
  <c r="H61" i="32"/>
  <c r="J61" i="32"/>
  <c r="O61" i="32"/>
  <c r="P61" i="32"/>
  <c r="Q61" i="32"/>
  <c r="R61" i="32"/>
  <c r="D61" i="32"/>
  <c r="E59" i="32"/>
  <c r="F59" i="32"/>
  <c r="H59" i="32"/>
  <c r="I59" i="32"/>
  <c r="J59" i="32"/>
  <c r="L59" i="32"/>
  <c r="O59" i="32"/>
  <c r="P59" i="32"/>
  <c r="Q59" i="32"/>
  <c r="R59" i="32"/>
  <c r="D59" i="32"/>
  <c r="G57" i="32"/>
  <c r="J57" i="32"/>
  <c r="L57" i="32"/>
  <c r="O57" i="32"/>
  <c r="Q57" i="32"/>
  <c r="R57" i="32"/>
  <c r="F57" i="32"/>
  <c r="G55" i="32"/>
  <c r="H55" i="32"/>
  <c r="I55" i="32"/>
  <c r="J55" i="32"/>
  <c r="R55" i="32"/>
  <c r="D55" i="32"/>
  <c r="F53" i="32"/>
  <c r="G53" i="32"/>
  <c r="H53" i="32"/>
  <c r="J53" i="32"/>
  <c r="K53" i="32"/>
  <c r="L53" i="32"/>
  <c r="O53" i="32"/>
  <c r="Q53" i="32"/>
  <c r="R53" i="32"/>
  <c r="D53" i="32"/>
  <c r="E51" i="32"/>
  <c r="F51" i="32"/>
  <c r="G51" i="32"/>
  <c r="I51" i="32"/>
  <c r="J51" i="32"/>
  <c r="L51" i="32"/>
  <c r="M51" i="32"/>
  <c r="N51" i="32"/>
  <c r="O51" i="32"/>
  <c r="Q51" i="32"/>
  <c r="R51" i="32"/>
  <c r="D51" i="32"/>
  <c r="R49" i="32"/>
  <c r="H49" i="32"/>
  <c r="I49" i="32"/>
  <c r="J49" i="32"/>
  <c r="D49" i="32"/>
  <c r="G47" i="32"/>
  <c r="H47" i="32"/>
  <c r="I47" i="32"/>
  <c r="J47" i="32"/>
  <c r="L47" i="32"/>
  <c r="Q47" i="32"/>
  <c r="R47" i="32"/>
  <c r="D47" i="32"/>
  <c r="F45" i="32"/>
  <c r="G45" i="32"/>
  <c r="I45" i="32"/>
  <c r="J45" i="32"/>
  <c r="L45" i="32"/>
  <c r="Q45" i="32"/>
  <c r="R45" i="32"/>
  <c r="D45" i="32"/>
  <c r="E43" i="32"/>
  <c r="F43" i="32"/>
  <c r="H43" i="32"/>
  <c r="I43" i="32"/>
  <c r="J43" i="32"/>
  <c r="M43" i="32"/>
  <c r="N43" i="32"/>
  <c r="O43" i="32"/>
  <c r="Q43" i="32"/>
  <c r="R43" i="32"/>
  <c r="D43" i="32"/>
  <c r="G41" i="32"/>
  <c r="J41" i="32"/>
  <c r="O41" i="32"/>
  <c r="P41" i="32"/>
  <c r="Q41" i="32"/>
  <c r="R41" i="32"/>
  <c r="D41" i="32"/>
  <c r="G39" i="32"/>
  <c r="I39" i="32"/>
  <c r="J39" i="32"/>
  <c r="L39" i="32"/>
  <c r="N39" i="32"/>
  <c r="O39" i="32"/>
  <c r="P39" i="32"/>
  <c r="Q39" i="32"/>
  <c r="R39" i="32"/>
  <c r="D39" i="32"/>
  <c r="I37" i="32"/>
  <c r="J37" i="32"/>
  <c r="K37" i="32"/>
  <c r="L37" i="32"/>
  <c r="M37" i="32"/>
  <c r="O37" i="32"/>
  <c r="Q37" i="32"/>
  <c r="R37" i="32"/>
  <c r="G37" i="32"/>
  <c r="F35" i="32"/>
  <c r="H35" i="32"/>
  <c r="J35" i="32"/>
  <c r="L35" i="32"/>
  <c r="N35" i="32"/>
  <c r="O35" i="32"/>
  <c r="P35" i="32"/>
  <c r="Q35" i="32"/>
  <c r="R35" i="32"/>
  <c r="D35" i="32"/>
  <c r="H33" i="32"/>
  <c r="J33" i="32"/>
  <c r="O33" i="32"/>
  <c r="Q33" i="32"/>
  <c r="R33" i="32"/>
  <c r="D33" i="32"/>
  <c r="G31" i="32"/>
  <c r="I31" i="32"/>
  <c r="J31" i="32"/>
  <c r="N31" i="32"/>
  <c r="O31" i="32"/>
  <c r="Q31" i="32"/>
  <c r="R31" i="32"/>
  <c r="D31" i="32"/>
  <c r="F29" i="32"/>
  <c r="G29" i="32"/>
  <c r="I29" i="32"/>
  <c r="J29" i="32"/>
  <c r="L29" i="32"/>
  <c r="O29" i="32"/>
  <c r="Q29" i="32"/>
  <c r="R29" i="32"/>
  <c r="D29" i="32"/>
  <c r="G27" i="32"/>
  <c r="I27" i="32"/>
  <c r="J27" i="32"/>
  <c r="K27" i="32"/>
  <c r="L27" i="32"/>
  <c r="O27" i="32"/>
  <c r="Q27" i="32"/>
  <c r="R27" i="32"/>
  <c r="D27" i="32"/>
  <c r="E25" i="32"/>
  <c r="I25" i="32"/>
  <c r="J25" i="32"/>
  <c r="L25" i="32"/>
  <c r="Q25" i="32"/>
  <c r="R25" i="32"/>
  <c r="D25" i="32"/>
  <c r="H23" i="32"/>
  <c r="I23" i="32"/>
  <c r="J23" i="32"/>
  <c r="L23" i="32"/>
  <c r="O23" i="32"/>
  <c r="Q23" i="32"/>
  <c r="R23" i="32"/>
  <c r="D23" i="32"/>
  <c r="H21" i="32"/>
  <c r="I21" i="32"/>
  <c r="J21" i="32"/>
  <c r="L21" i="32"/>
  <c r="Q21" i="32"/>
  <c r="R21" i="32"/>
  <c r="D21" i="32"/>
  <c r="E19" i="32"/>
  <c r="F19" i="32"/>
  <c r="H19" i="32"/>
  <c r="I19" i="32"/>
  <c r="J19" i="32"/>
  <c r="K19" i="32"/>
  <c r="L19" i="32"/>
  <c r="O19" i="32"/>
  <c r="Q19" i="32"/>
  <c r="R19" i="32"/>
  <c r="D19" i="32"/>
  <c r="F17" i="32"/>
  <c r="G17" i="32"/>
  <c r="J17" i="32"/>
  <c r="L17" i="32"/>
  <c r="O17" i="32"/>
  <c r="Q17" i="32"/>
  <c r="R17" i="32"/>
  <c r="E15" i="32"/>
  <c r="F15" i="32"/>
  <c r="G15" i="32"/>
  <c r="H15" i="32"/>
  <c r="I15" i="32"/>
  <c r="J15" i="32"/>
  <c r="L15" i="32"/>
  <c r="O15" i="32"/>
  <c r="P15" i="32"/>
  <c r="Q15" i="32"/>
  <c r="R15" i="32"/>
  <c r="D15" i="32"/>
  <c r="E13" i="32"/>
  <c r="F13" i="32"/>
  <c r="G13" i="32"/>
  <c r="H13" i="32"/>
  <c r="I13" i="32"/>
  <c r="J13" i="32"/>
  <c r="L13" i="32"/>
  <c r="M13" i="32"/>
  <c r="N13" i="32"/>
  <c r="O13" i="32"/>
  <c r="P13" i="32"/>
  <c r="Q13" i="32"/>
  <c r="R13" i="32"/>
  <c r="D13" i="32"/>
  <c r="E11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D11" i="32"/>
  <c r="E9" i="32"/>
  <c r="F9" i="32"/>
  <c r="G9" i="32"/>
  <c r="H9" i="32"/>
  <c r="I9" i="32"/>
  <c r="J9" i="32"/>
  <c r="K9" i="32"/>
  <c r="L9" i="32"/>
  <c r="M9" i="32"/>
  <c r="N9" i="32"/>
  <c r="O9" i="32"/>
  <c r="P9" i="32"/>
  <c r="Q9" i="32"/>
  <c r="R9" i="32"/>
  <c r="D9" i="32"/>
</calcChain>
</file>

<file path=xl/sharedStrings.xml><?xml version="1.0" encoding="utf-8"?>
<sst xmlns="http://schemas.openxmlformats.org/spreadsheetml/2006/main" count="1869" uniqueCount="176">
  <si>
    <t xml:space="preserve"> </t>
  </si>
  <si>
    <t>Año</t>
  </si>
  <si>
    <t>Desagregación</t>
  </si>
  <si>
    <t>Total</t>
  </si>
  <si>
    <t>Absoluto</t>
  </si>
  <si>
    <t>Relativo</t>
  </si>
  <si>
    <t>Nacional</t>
  </si>
  <si>
    <t>INDICE</t>
  </si>
  <si>
    <t>Regional</t>
  </si>
  <si>
    <t>Provincial</t>
  </si>
  <si>
    <t>Indicador 1</t>
  </si>
  <si>
    <t>x</t>
  </si>
  <si>
    <t>Indicador 2</t>
  </si>
  <si>
    <t>Indicador 3</t>
  </si>
  <si>
    <t>Indicador 4</t>
  </si>
  <si>
    <t>Indicador 5</t>
  </si>
  <si>
    <t>Indicador 6</t>
  </si>
  <si>
    <t>Indicador 7</t>
  </si>
  <si>
    <t>Indicador 8</t>
  </si>
  <si>
    <t>Indicador 9</t>
  </si>
  <si>
    <t>Indicador 10</t>
  </si>
  <si>
    <t>Indicador 11</t>
  </si>
  <si>
    <t>Indicador 12</t>
  </si>
  <si>
    <t>Indicador 13</t>
  </si>
  <si>
    <t>Indicador 14</t>
  </si>
  <si>
    <t>Indicador 15</t>
  </si>
  <si>
    <t>Indicador 16</t>
  </si>
  <si>
    <t>Empresa Pública Municipal</t>
  </si>
  <si>
    <t>Municipio</t>
  </si>
  <si>
    <t>Operador Privado</t>
  </si>
  <si>
    <t>Sierra</t>
  </si>
  <si>
    <t>Costa</t>
  </si>
  <si>
    <t>Amazonía</t>
  </si>
  <si>
    <t>Región Insular</t>
  </si>
  <si>
    <t>Azuay</t>
  </si>
  <si>
    <t>Bolívar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</si>
  <si>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</si>
  <si>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</si>
  <si>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</si>
  <si>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</si>
  <si>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</si>
  <si>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</si>
  <si>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</si>
  <si>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</si>
  <si>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</si>
  <si>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</si>
  <si>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</si>
  <si>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Morona-Santiago</t>
  </si>
  <si>
    <t>Napo</t>
  </si>
  <si>
    <t>Pastaza</t>
  </si>
  <si>
    <t>Pichincha</t>
  </si>
  <si>
    <t>Tungurahua</t>
  </si>
  <si>
    <t>Zamora-Chinchipe</t>
  </si>
  <si>
    <t>Galápagos</t>
  </si>
  <si>
    <t>Sucumbíos</t>
  </si>
  <si>
    <t>Orellana</t>
  </si>
  <si>
    <t>Santo Domingo de los Tsáchilas</t>
  </si>
  <si>
    <t>Santa Elena</t>
  </si>
  <si>
    <t>REGIÓN</t>
  </si>
  <si>
    <t>PROVINCIA</t>
  </si>
  <si>
    <t xml:space="preserve"> Número de horas con servicio por día Área Urbana  (Horas/Día)</t>
  </si>
  <si>
    <t xml:space="preserve"> Número de días con servicio por mes Área Rural (Día/Mes)</t>
  </si>
  <si>
    <t xml:space="preserve"> Número de horas con servicio por día Área Rural (Horas/Día)</t>
  </si>
  <si>
    <t>Media</t>
  </si>
  <si>
    <t xml:space="preserve"> Fuente-Superficial</t>
  </si>
  <si>
    <t xml:space="preserve"> Subtipo de Fuente-Superficial</t>
  </si>
  <si>
    <t xml:space="preserve"> Subtipo de Fuente-Subterráneo</t>
  </si>
  <si>
    <t>Río</t>
  </si>
  <si>
    <t>Embalse o Canal</t>
  </si>
  <si>
    <t>Quebrada</t>
  </si>
  <si>
    <t>Sub- Total</t>
  </si>
  <si>
    <t>Pozo Somero</t>
  </si>
  <si>
    <t>Pozo Profundo</t>
  </si>
  <si>
    <t xml:space="preserve"> Número de días con servicio por mes Área Urbana (Días/Mes)</t>
  </si>
  <si>
    <t>Cuenta con sistemas de tratamiento</t>
  </si>
  <si>
    <t>Si</t>
  </si>
  <si>
    <t>No</t>
  </si>
  <si>
    <t>Municipio no tiene sistema de tratamiento</t>
  </si>
  <si>
    <t>Número de Plantas en el cantón</t>
  </si>
  <si>
    <t>Cuenta con tasa única para Agua Potable</t>
  </si>
  <si>
    <t>Cuenta con Pliego Tarifario para Agua Potable:
Sector Domiciliario</t>
  </si>
  <si>
    <t>Municipios que realizan procesos de tratamiento de aguas residuales</t>
  </si>
  <si>
    <t>Municipio no tiene alcantarillado</t>
  </si>
  <si>
    <t>Número de plantas de tratamiento</t>
  </si>
  <si>
    <t>Municipios con plantas de tratamiento</t>
  </si>
  <si>
    <t>Suelo</t>
  </si>
  <si>
    <t>Sitio de descarga</t>
  </si>
  <si>
    <t>Sitios de descarga de agua residual no tratada</t>
  </si>
  <si>
    <t>Volumen de ingreso de agua residual a la planta de tratamiento 
(m3/mes)</t>
  </si>
  <si>
    <t>Nota.- Los municipios pueden tener las 2 formas de cobro pliego tarifario y tasa única.</t>
  </si>
  <si>
    <t>Municipios que cumplen con la norma INEN 1108</t>
  </si>
  <si>
    <t>-</t>
  </si>
  <si>
    <t>Fuente-Subterráneo</t>
  </si>
  <si>
    <t>Otros*</t>
  </si>
  <si>
    <t>Número de GAD Municipal que aportan información a la variable de consumo de agua</t>
  </si>
  <si>
    <t>Volumen de agua que va a la redes de distribución 
(m3/mes)</t>
  </si>
  <si>
    <t xml:space="preserve">  Volumen de Consumo promedio mensual de agua 
(m3/consumidor/mes)</t>
  </si>
  <si>
    <t>Promedio de agua  por consumidor 
(m3/consumidor/mes)</t>
  </si>
  <si>
    <t>Volumen de agua facturado
(m3/mes)</t>
  </si>
  <si>
    <t>Porcentaje de agua facturado
(m3/mes)</t>
  </si>
  <si>
    <t>Porcentaje de agua distribuida que ingresa al alcantarillado</t>
  </si>
  <si>
    <t>Porcentaje de agua distribuida que ingresa al alcantarillado
(m3/mes)</t>
  </si>
  <si>
    <t>Indicador 17</t>
  </si>
  <si>
    <t>Nota.- La norma INEN 1108 se refiere al análisis bacteriológico, físico y químico de acuerdo a los Métodos Normalizados para el agua potable y residual (Standard Methods)</t>
  </si>
  <si>
    <t>Total fuentes de captación</t>
  </si>
  <si>
    <t xml:space="preserve">Municipios </t>
  </si>
  <si>
    <t>Manabí*</t>
  </si>
  <si>
    <t>Compra agua*</t>
  </si>
  <si>
    <t>Municipios</t>
  </si>
  <si>
    <t xml:space="preserve">Promedio $USD </t>
  </si>
  <si>
    <t xml:space="preserve">Temática 2:   Aguas Residuales </t>
  </si>
  <si>
    <t>Temática 1:   Agua Potable y Alcantarillado</t>
  </si>
  <si>
    <t>Lago</t>
  </si>
  <si>
    <t>Arroyos</t>
  </si>
  <si>
    <t>Esteros</t>
  </si>
  <si>
    <t>Manantiales</t>
  </si>
  <si>
    <t>Vertientes</t>
  </si>
  <si>
    <t>Galerias</t>
  </si>
  <si>
    <t>Pozo Perforado</t>
  </si>
  <si>
    <t>Nota.-  Los cantones de Esmeraldas, Atacames y Rio Verde se encuentran en mancomunidad.</t>
  </si>
  <si>
    <t xml:space="preserve">             Los cantones de Bolivar, Junin, Sucre, San Vicente y Tosagua se encuentran en Empresa Regional.</t>
  </si>
  <si>
    <t xml:space="preserve">             Los cantones de Santa Elena, La Libertad y Salinas se encuentran en mancomunidad.</t>
  </si>
  <si>
    <t xml:space="preserve">             Del cantón de Jaramijo tiene la administración el Municipio de Manta.</t>
  </si>
  <si>
    <t xml:space="preserve">             Del cantón de 24 de Maryo tiene la administración el Municipio de Santa Ana</t>
  </si>
  <si>
    <t xml:space="preserve">Manabí </t>
  </si>
  <si>
    <t>Empresa Pública Mancomunada  Regional</t>
  </si>
  <si>
    <t>Convencional</t>
  </si>
  <si>
    <t>Planta Paquete</t>
  </si>
  <si>
    <t>Oxidación</t>
  </si>
  <si>
    <t>Lagunas de oxidación</t>
  </si>
  <si>
    <t>Digestión anaeróica</t>
  </si>
  <si>
    <t>Total Plantas</t>
  </si>
  <si>
    <t xml:space="preserve">Santo Domingo de los Tsáchilas </t>
  </si>
  <si>
    <t>Volumen de agua residual Alcantarillado Sanitario y  Combinado: 
(m3/mes)</t>
  </si>
  <si>
    <t>Otro</t>
  </si>
  <si>
    <t xml:space="preserve">Municipios que reutilizan el agua residual tratada </t>
  </si>
  <si>
    <t xml:space="preserve">Porcentaje de aguas residuale que ingresa a la planta de tratamiento </t>
  </si>
  <si>
    <t xml:space="preserve">Modelo de gestión para la prestación del servicio  </t>
  </si>
  <si>
    <t xml:space="preserve">Continuidad del servicio de agua apta para el consumo humano </t>
  </si>
  <si>
    <t xml:space="preserve">Principales fuentes de captación de agua </t>
  </si>
  <si>
    <t xml:space="preserve">Proporción de municipios que disponen de sistemas de tratamiento de agua </t>
  </si>
  <si>
    <t xml:space="preserve">Proporción de municipios que cumplen con la norma INEN 1108: </t>
  </si>
  <si>
    <t xml:space="preserve">Número de plantas con tratamiento de agua para consumo humano </t>
  </si>
  <si>
    <t xml:space="preserve">Volumen total de agua  distribuida </t>
  </si>
  <si>
    <t xml:space="preserve">Costo unitario promedio del metro cúbico de agua apta para el consumo humano </t>
  </si>
  <si>
    <t xml:space="preserve">Volumen promedio de agua por consumidor (conexión) </t>
  </si>
  <si>
    <t xml:space="preserve">Volumen de agua facturada por GAD municipal </t>
  </si>
  <si>
    <t xml:space="preserve">Porcentaje  de aguas residual que ingresa a la planta de tratamiento año </t>
  </si>
  <si>
    <t xml:space="preserve">Proporción de municipios que realizan procesos de tratamiento a las aguas residuales </t>
  </si>
  <si>
    <t xml:space="preserve">Número de plantas de tratamiento de aguas residuales </t>
  </si>
  <si>
    <t xml:space="preserve">Disposición final de  agua residual tratada por los municipios </t>
  </si>
  <si>
    <t xml:space="preserve">Disposición final de agua residual no tratada </t>
  </si>
  <si>
    <t xml:space="preserve"> Estadística de Información Ambiental Económica en Gobiernos Autónomos Descentralizados Municipales
 Agua Potable y Alcantarillado 2018</t>
  </si>
  <si>
    <t>Modelo de gestión para la prestación del servicio: 2018</t>
  </si>
  <si>
    <r>
      <t xml:space="preserve">Fuente: </t>
    </r>
    <r>
      <rPr>
        <i/>
        <sz val="8"/>
        <color theme="1" tint="0.34998626667073579"/>
        <rFont val="Century Gothic"/>
        <family val="2"/>
      </rPr>
      <t>ARCA-AME-INEC. 2018, Registro de Gestión de Agua Potable y Alcantarillado</t>
    </r>
  </si>
  <si>
    <t>Continuidad del servicio de agua apta para el consumo humano 2018</t>
  </si>
  <si>
    <t>Principales fuentes de captación de agua 2018</t>
  </si>
  <si>
    <t>Nota .-  Lomas de sargentillo (Daule) compran agua potabilizada.</t>
  </si>
  <si>
    <t>Proporción de municipios que disponen de sistemas de tratamiento de agua: 2018</t>
  </si>
  <si>
    <t>Proporción de municipios que cumplen con la norma INEN 1108 en el año 2018</t>
  </si>
  <si>
    <t>Número de plantas con tratamiento de agua para consumo humano: 2018</t>
  </si>
  <si>
    <t>Volumen total de agua distribuida 2018</t>
  </si>
  <si>
    <t>Costo unitario promedio del metro cúbico de agua apta para el consumo humano 2018</t>
  </si>
  <si>
    <t>Volumen promedio de agua por consumidor (conexión): 2018</t>
  </si>
  <si>
    <t>Nota.- Para el año 2018 el filtro para una información adecuada se filtra por municipios tengan micromedición. 28 municipios aún no cuentan  con toma de lectura.</t>
  </si>
  <si>
    <t>Porcentaje de agua distribuida que ingresa al alcantarillado 2018</t>
  </si>
  <si>
    <t>Volumen de agua facturada consumida por los GAD municipales 2018</t>
  </si>
  <si>
    <t>Porcentaje de agua residual que ingresa a la planta de tratamiento 2018</t>
  </si>
  <si>
    <t>Proporción de municipios que realizan procesos de tratamiento a las aguas residuales 2018</t>
  </si>
  <si>
    <r>
      <rPr>
        <b/>
        <i/>
        <sz val="8"/>
        <color rgb="FF404040"/>
        <rFont val="Century Gothic"/>
        <family val="2"/>
      </rPr>
      <t>Nota.-</t>
    </r>
    <r>
      <rPr>
        <i/>
        <sz val="8"/>
        <color rgb="FF404040"/>
        <rFont val="Century Gothic"/>
        <family val="2"/>
      </rPr>
      <t xml:space="preserve"> Los cantones de Santa Elena, La Libertad y Salinas se encuentran en mancomunidad.</t>
    </r>
  </si>
  <si>
    <t>Número de plantas de tratamiento de aguas residuales 2018</t>
  </si>
  <si>
    <t>Disposición final de  agua residual tratada por los municipios 2018.</t>
  </si>
  <si>
    <r>
      <rPr>
        <b/>
        <i/>
        <sz val="8"/>
        <color theme="1" tint="0.34998626667073579"/>
        <rFont val="Century Gothic"/>
        <family val="2"/>
      </rPr>
      <t>Nota.-</t>
    </r>
    <r>
      <rPr>
        <i/>
        <sz val="8"/>
        <color theme="1" tint="0.34998626667073579"/>
        <rFont val="Century Gothic"/>
        <family val="2"/>
      </rPr>
      <t xml:space="preserve"> Otros sitios de descarga son canales, lagos, mar, pantanos.</t>
    </r>
  </si>
  <si>
    <t>Municipios que reutilizan el agua residual tratada 2018</t>
  </si>
  <si>
    <t>Disposición final de agua residual no tratada 2018</t>
  </si>
  <si>
    <r>
      <rPr>
        <b/>
        <i/>
        <sz val="8"/>
        <color theme="1" tint="0.34998626667073579"/>
        <rFont val="Century Gothic"/>
        <family val="2"/>
      </rPr>
      <t>Nota.-</t>
    </r>
    <r>
      <rPr>
        <i/>
        <sz val="8"/>
        <color theme="1" tint="0.34998626667073579"/>
        <rFont val="Century Gothic"/>
        <family val="2"/>
      </rPr>
      <t xml:space="preserve"> La Provincia de Galápagos y Santa Elena no aporta con información para el indicador.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</si>
</sst>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0.0%"/>
    <numFmt numFmtId="166" formatCode="###0.00"/>
  </numFmts>
  <fonts count="49">
    <font>
      <sz val="10"/>
      <name val="Arial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b/>
      <i/>
      <sz val="14"/>
      <color theme="1" tint="0.249977111117893"/>
      <name val="Century Gothic"/>
      <family val="2"/>
    </font>
    <font>
      <sz val="8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b/>
      <i/>
      <sz val="14"/>
      <color theme="1" tint="0.34998626667073579"/>
      <name val="Century Gothic"/>
      <family val="2"/>
    </font>
    <font>
      <b/>
      <i/>
      <sz val="11"/>
      <color theme="1" tint="0.34998626667073579"/>
      <name val="Century Gothic"/>
      <family val="2"/>
    </font>
    <font>
      <sz val="7"/>
      <color theme="1" tint="0.34998626667073579"/>
      <name val="Century Gothic"/>
      <family val="2"/>
    </font>
    <font>
      <sz val="7"/>
      <color theme="1" tint="0.34998626667073579"/>
      <name val="Arial"/>
      <family val="2"/>
    </font>
    <font>
      <i/>
      <sz val="8"/>
      <color theme="1" tint="0.34998626667073579"/>
      <name val="Century Gothic"/>
      <family val="2"/>
    </font>
    <font>
      <b/>
      <sz val="12"/>
      <color theme="1" tint="0.34998626667073579"/>
      <name val="Century Gothic"/>
      <family val="2"/>
    </font>
    <font>
      <b/>
      <i/>
      <sz val="10"/>
      <color theme="1" tint="0.34998626667073579"/>
      <name val="Century Gothic"/>
      <family val="2"/>
    </font>
    <font>
      <i/>
      <sz val="10"/>
      <color theme="1" tint="0.34998626667073579"/>
      <name val="Century Gothic"/>
      <family val="2"/>
    </font>
    <font>
      <b/>
      <sz val="10"/>
      <color theme="1" tint="0.34998626667073579"/>
      <name val="Century Gothic"/>
      <family val="2"/>
    </font>
    <font>
      <sz val="10"/>
      <color theme="1" tint="0.34998626667073579"/>
      <name val="Arial"/>
      <family val="2"/>
    </font>
    <font>
      <sz val="8"/>
      <color rgb="FF595959"/>
      <name val="Arial"/>
      <family val="2"/>
    </font>
    <font>
      <b/>
      <sz val="8"/>
      <color rgb="FF595959"/>
      <name val="Arial"/>
      <family val="2"/>
    </font>
    <font>
      <sz val="8"/>
      <color rgb="FF595959"/>
      <name val="Century Gothic"/>
      <family val="2"/>
    </font>
    <font>
      <b/>
      <i/>
      <sz val="14"/>
      <color rgb="FF595959"/>
      <name val="Century Gothic"/>
      <family val="2"/>
    </font>
    <font>
      <sz val="10"/>
      <color rgb="FF595959"/>
      <name val="Century Gothic"/>
      <family val="2"/>
    </font>
    <font>
      <sz val="10"/>
      <color rgb="FF595959"/>
      <name val="Arial"/>
      <family val="2"/>
    </font>
    <font>
      <sz val="12"/>
      <color rgb="FF595959"/>
      <name val="Century Gothic"/>
      <family val="2"/>
    </font>
    <font>
      <b/>
      <sz val="12"/>
      <color rgb="FF595959"/>
      <name val="Century Gothic"/>
      <family val="2"/>
    </font>
    <font>
      <sz val="11"/>
      <color rgb="FF595959"/>
      <name val="Century Gothic"/>
      <family val="2"/>
    </font>
    <font>
      <i/>
      <sz val="8"/>
      <color rgb="FF595959"/>
      <name val="Arial"/>
      <family val="2"/>
    </font>
    <font>
      <b/>
      <sz val="10"/>
      <color rgb="FF595959"/>
      <name val="Century Gothic"/>
      <family val="2"/>
    </font>
    <font>
      <b/>
      <sz val="10"/>
      <color rgb="FF595959"/>
      <name val="Arial"/>
      <family val="2"/>
    </font>
    <font>
      <sz val="7"/>
      <color rgb="FF595959"/>
      <name val="Century Gothic"/>
      <family val="2"/>
    </font>
    <font>
      <sz val="7"/>
      <color rgb="FF595959"/>
      <name val="Arial"/>
      <family val="2"/>
    </font>
    <font>
      <b/>
      <sz val="7"/>
      <color rgb="FF595959"/>
      <name val="Arial"/>
      <family val="2"/>
    </font>
    <font>
      <i/>
      <sz val="8"/>
      <color rgb="FF595959"/>
      <name val="Century Gothic"/>
      <family val="2"/>
    </font>
    <font>
      <i/>
      <sz val="10"/>
      <color rgb="FF595959"/>
      <name val="Century Gothic"/>
      <family val="2"/>
    </font>
    <font>
      <b/>
      <i/>
      <sz val="10"/>
      <color rgb="FF404040"/>
      <name val="Century Gothic"/>
      <family val="2"/>
    </font>
    <font>
      <i/>
      <sz val="8"/>
      <color rgb="FF404040"/>
      <name val="Century Gothic"/>
      <family val="2"/>
    </font>
    <font>
      <sz val="10"/>
      <color rgb="FF404040"/>
      <name val="Arial"/>
      <family val="2"/>
    </font>
    <font>
      <sz val="8"/>
      <color rgb="FF404040"/>
      <name val="Arial"/>
      <family val="2"/>
    </font>
    <font>
      <b/>
      <i/>
      <sz val="10"/>
      <color rgb="FF595959"/>
      <name val="Century Gothic"/>
      <family val="2"/>
    </font>
    <font>
      <b/>
      <sz val="8"/>
      <color rgb="FF595959"/>
      <name val="Century Gothic"/>
      <family val="2"/>
    </font>
    <font>
      <b/>
      <sz val="11"/>
      <color theme="1" tint="0.34998626667073579"/>
      <name val="Century Gothic"/>
      <family val="2"/>
    </font>
    <font>
      <b/>
      <sz val="11"/>
      <color rgb="FF595959"/>
      <name val="Century Gothic"/>
      <family val="2"/>
    </font>
    <font>
      <b/>
      <sz val="11"/>
      <color indexed="60"/>
      <name val="Arial Bold"/>
    </font>
    <font>
      <sz val="9"/>
      <color indexed="60"/>
      <name val="Arial"/>
      <family val="2"/>
    </font>
    <font>
      <sz val="9"/>
      <color indexed="62"/>
      <name val="Arial"/>
      <family val="2"/>
    </font>
    <font>
      <b/>
      <i/>
      <sz val="8"/>
      <color theme="1" tint="0.34998626667073579"/>
      <name val="Century Gothic"/>
      <family val="2"/>
    </font>
    <font>
      <i/>
      <sz val="10"/>
      <color rgb="FF404040"/>
      <name val="Century Gothic"/>
      <family val="2"/>
    </font>
    <font>
      <b/>
      <i/>
      <sz val="8"/>
      <color rgb="FF40404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thin">
        <color rgb="FFFFC000"/>
      </left>
      <right style="thin">
        <color indexed="64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indexed="64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/>
      <bottom/>
      <diagonal/>
    </border>
    <border>
      <left/>
      <right style="thin">
        <color indexed="64"/>
      </right>
      <top style="thin">
        <color rgb="FFFFC000"/>
      </top>
      <bottom style="thin">
        <color rgb="FFFFC000"/>
      </bottom>
      <diagonal/>
    </border>
    <border>
      <left style="thin">
        <color indexed="64"/>
      </left>
      <right/>
      <top style="thin">
        <color rgb="FFFFC000"/>
      </top>
      <bottom style="thin">
        <color rgb="FFFFC00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10" fontId="1" fillId="0" borderId="0" xfId="2" applyNumberFormat="1" applyFont="1"/>
    <xf numFmtId="2" fontId="1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/>
    <xf numFmtId="0" fontId="12" fillId="0" borderId="0" xfId="0" applyFont="1"/>
    <xf numFmtId="3" fontId="12" fillId="0" borderId="0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0" fillId="0" borderId="0" xfId="0" applyFont="1"/>
    <xf numFmtId="1" fontId="14" fillId="0" borderId="1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2" fontId="6" fillId="0" borderId="0" xfId="1" applyNumberFormat="1" applyFont="1"/>
    <xf numFmtId="3" fontId="14" fillId="0" borderId="1" xfId="0" applyNumberFormat="1" applyFont="1" applyFill="1" applyBorder="1" applyAlignment="1">
      <alignment vertical="center"/>
    </xf>
    <xf numFmtId="4" fontId="14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Border="1" applyAlignment="1">
      <alignment horizontal="center" vertical="center"/>
    </xf>
    <xf numFmtId="3" fontId="15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10" fontId="15" fillId="0" borderId="1" xfId="2" applyNumberFormat="1" applyFont="1" applyBorder="1" applyAlignment="1">
      <alignment horizontal="center" vertical="center"/>
    </xf>
    <xf numFmtId="0" fontId="17" fillId="0" borderId="0" xfId="0" applyFont="1"/>
    <xf numFmtId="10" fontId="14" fillId="0" borderId="1" xfId="0" applyNumberFormat="1" applyFont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0" fontId="15" fillId="0" borderId="1" xfId="2" applyNumberFormat="1" applyFont="1" applyFill="1" applyBorder="1" applyAlignment="1">
      <alignment horizontal="center" vertical="center"/>
    </xf>
    <xf numFmtId="9" fontId="14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9" fontId="15" fillId="0" borderId="1" xfId="2" applyNumberFormat="1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18" fillId="0" borderId="0" xfId="0" applyFont="1" applyBorder="1"/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vertical="center"/>
    </xf>
    <xf numFmtId="0" fontId="26" fillId="0" borderId="0" xfId="0" applyFont="1"/>
    <xf numFmtId="0" fontId="27" fillId="0" borderId="0" xfId="0" applyFont="1"/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Fill="1"/>
    <xf numFmtId="0" fontId="28" fillId="0" borderId="0" xfId="0" applyFont="1" applyFill="1" applyBorder="1" applyAlignment="1">
      <alignment horizontal="center" vertical="center"/>
    </xf>
    <xf numFmtId="0" fontId="23" fillId="0" borderId="0" xfId="0" applyFont="1" applyFill="1" applyBorder="1"/>
    <xf numFmtId="49" fontId="23" fillId="0" borderId="0" xfId="0" applyNumberFormat="1" applyFont="1" applyFill="1" applyBorder="1" applyAlignment="1">
      <alignment horizontal="left" vertical="top" wrapText="1"/>
    </xf>
    <xf numFmtId="0" fontId="29" fillId="0" borderId="0" xfId="0" applyFont="1" applyFill="1" applyBorder="1"/>
    <xf numFmtId="0" fontId="31" fillId="0" borderId="0" xfId="0" applyFont="1"/>
    <xf numFmtId="0" fontId="32" fillId="0" borderId="0" xfId="0" applyFont="1"/>
    <xf numFmtId="0" fontId="33" fillId="0" borderId="0" xfId="0" applyFont="1"/>
    <xf numFmtId="1" fontId="34" fillId="0" borderId="0" xfId="0" applyNumberFormat="1" applyFont="1" applyBorder="1" applyAlignment="1">
      <alignment horizontal="center" vertical="center"/>
    </xf>
    <xf numFmtId="0" fontId="30" fillId="0" borderId="0" xfId="0" applyFont="1"/>
    <xf numFmtId="1" fontId="35" fillId="0" borderId="1" xfId="0" applyNumberFormat="1" applyFont="1" applyBorder="1" applyAlignment="1">
      <alignment horizontal="center" vertical="center"/>
    </xf>
    <xf numFmtId="3" fontId="36" fillId="0" borderId="0" xfId="0" applyNumberFormat="1" applyFont="1" applyFill="1" applyBorder="1" applyAlignment="1">
      <alignment vertical="center"/>
    </xf>
    <xf numFmtId="0" fontId="37" fillId="0" borderId="0" xfId="0" applyFont="1"/>
    <xf numFmtId="0" fontId="38" fillId="0" borderId="0" xfId="0" applyFont="1"/>
    <xf numFmtId="1" fontId="39" fillId="0" borderId="1" xfId="0" applyNumberFormat="1" applyFont="1" applyBorder="1" applyAlignment="1">
      <alignment horizontal="center" vertical="center"/>
    </xf>
    <xf numFmtId="165" fontId="39" fillId="0" borderId="1" xfId="2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3" fontId="14" fillId="0" borderId="2" xfId="0" applyNumberFormat="1" applyFont="1" applyFill="1" applyBorder="1" applyAlignment="1">
      <alignment vertical="center"/>
    </xf>
    <xf numFmtId="4" fontId="15" fillId="0" borderId="4" xfId="0" applyNumberFormat="1" applyFont="1" applyBorder="1" applyAlignment="1">
      <alignment horizontal="center" vertical="center"/>
    </xf>
    <xf numFmtId="4" fontId="35" fillId="0" borderId="1" xfId="0" applyNumberFormat="1" applyFont="1" applyBorder="1" applyAlignment="1">
      <alignment horizontal="center" vertical="center"/>
    </xf>
    <xf numFmtId="10" fontId="35" fillId="0" borderId="1" xfId="2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3" fontId="39" fillId="0" borderId="2" xfId="0" applyNumberFormat="1" applyFont="1" applyFill="1" applyBorder="1" applyAlignment="1">
      <alignment vertical="center"/>
    </xf>
    <xf numFmtId="10" fontId="39" fillId="0" borderId="1" xfId="0" applyNumberFormat="1" applyFont="1" applyBorder="1" applyAlignment="1">
      <alignment horizontal="center" vertical="center"/>
    </xf>
    <xf numFmtId="9" fontId="39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Fill="1" applyBorder="1" applyAlignment="1">
      <alignment vertical="center"/>
    </xf>
    <xf numFmtId="1" fontId="34" fillId="0" borderId="4" xfId="0" applyNumberFormat="1" applyFont="1" applyBorder="1" applyAlignment="1">
      <alignment horizontal="center" vertical="center"/>
    </xf>
    <xf numFmtId="10" fontId="34" fillId="0" borderId="4" xfId="0" applyNumberFormat="1" applyFont="1" applyBorder="1" applyAlignment="1">
      <alignment horizontal="center" vertical="center"/>
    </xf>
    <xf numFmtId="9" fontId="34" fillId="0" borderId="4" xfId="0" applyNumberFormat="1" applyFont="1" applyBorder="1" applyAlignment="1">
      <alignment horizontal="center" vertical="center"/>
    </xf>
    <xf numFmtId="10" fontId="34" fillId="0" borderId="1" xfId="0" applyNumberFormat="1" applyFont="1" applyBorder="1" applyAlignment="1">
      <alignment horizontal="center" vertical="center"/>
    </xf>
    <xf numFmtId="9" fontId="34" fillId="0" borderId="1" xfId="0" applyNumberFormat="1" applyFont="1" applyBorder="1" applyAlignment="1">
      <alignment horizontal="center" vertical="center"/>
    </xf>
    <xf numFmtId="3" fontId="34" fillId="0" borderId="1" xfId="0" applyNumberFormat="1" applyFont="1" applyBorder="1" applyAlignment="1">
      <alignment horizontal="center" vertical="center"/>
    </xf>
    <xf numFmtId="10" fontId="34" fillId="0" borderId="1" xfId="2" applyNumberFormat="1" applyFont="1" applyFill="1" applyBorder="1" applyAlignment="1">
      <alignment horizontal="center" vertical="center"/>
    </xf>
    <xf numFmtId="9" fontId="34" fillId="0" borderId="1" xfId="2" applyNumberFormat="1" applyFont="1" applyBorder="1" applyAlignment="1">
      <alignment horizontal="center" vertical="center"/>
    </xf>
    <xf numFmtId="3" fontId="34" fillId="0" borderId="1" xfId="0" applyNumberFormat="1" applyFont="1" applyFill="1" applyBorder="1" applyAlignment="1">
      <alignment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9" fontId="15" fillId="0" borderId="1" xfId="2" applyNumberFormat="1" applyFont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" fillId="0" borderId="0" xfId="3"/>
    <xf numFmtId="0" fontId="43" fillId="0" borderId="0" xfId="3" applyFont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center" wrapText="1"/>
    </xf>
    <xf numFmtId="0" fontId="45" fillId="0" borderId="0" xfId="3" applyFont="1" applyFill="1" applyBorder="1" applyAlignment="1">
      <alignment horizontal="left" vertical="top" wrapText="1"/>
    </xf>
    <xf numFmtId="166" fontId="44" fillId="0" borderId="0" xfId="3" applyNumberFormat="1" applyFont="1" applyFill="1" applyBorder="1" applyAlignment="1">
      <alignment horizontal="right" vertical="top"/>
    </xf>
    <xf numFmtId="0" fontId="10" fillId="0" borderId="0" xfId="0" applyFont="1" applyFill="1" applyBorder="1"/>
    <xf numFmtId="0" fontId="1" fillId="0" borderId="0" xfId="0" applyFont="1" applyFill="1" applyBorder="1"/>
    <xf numFmtId="10" fontId="14" fillId="0" borderId="1" xfId="2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9" fontId="14" fillId="0" borderId="1" xfId="2" applyNumberFormat="1" applyFont="1" applyBorder="1" applyAlignment="1">
      <alignment horizontal="center" vertical="center"/>
    </xf>
    <xf numFmtId="3" fontId="14" fillId="0" borderId="3" xfId="0" applyNumberFormat="1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/>
    </xf>
    <xf numFmtId="9" fontId="15" fillId="0" borderId="1" xfId="2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165" fontId="34" fillId="0" borderId="1" xfId="2" applyNumberFormat="1" applyFont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165" fontId="34" fillId="2" borderId="1" xfId="2" applyNumberFormat="1" applyFont="1" applyFill="1" applyBorder="1" applyAlignment="1">
      <alignment horizontal="center" vertical="center" wrapText="1"/>
    </xf>
    <xf numFmtId="3" fontId="46" fillId="0" borderId="0" xfId="0" applyNumberFormat="1" applyFont="1" applyFill="1" applyBorder="1" applyAlignment="1">
      <alignment vertical="center"/>
    </xf>
    <xf numFmtId="165" fontId="39" fillId="2" borderId="1" xfId="0" applyNumberFormat="1" applyFont="1" applyFill="1" applyBorder="1" applyAlignment="1">
      <alignment horizontal="center" vertical="center" wrapText="1"/>
    </xf>
    <xf numFmtId="165" fontId="34" fillId="2" borderId="1" xfId="2" applyNumberFormat="1" applyFont="1" applyFill="1" applyBorder="1" applyAlignment="1">
      <alignment horizontal="center" vertical="center"/>
    </xf>
    <xf numFmtId="9" fontId="39" fillId="0" borderId="1" xfId="2" applyNumberFormat="1" applyFont="1" applyBorder="1" applyAlignment="1">
      <alignment horizontal="center" vertical="center"/>
    </xf>
    <xf numFmtId="10" fontId="47" fillId="0" borderId="1" xfId="2" applyNumberFormat="1" applyFont="1" applyBorder="1" applyAlignment="1">
      <alignment horizontal="center" vertical="center"/>
    </xf>
    <xf numFmtId="9" fontId="14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Fill="1" applyBorder="1" applyAlignment="1">
      <alignment vertical="center"/>
    </xf>
    <xf numFmtId="10" fontId="15" fillId="0" borderId="0" xfId="0" applyNumberFormat="1" applyFont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textRotation="90" wrapText="1"/>
    </xf>
    <xf numFmtId="0" fontId="42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3" fontId="39" fillId="0" borderId="1" xfId="0" applyNumberFormat="1" applyFont="1" applyFill="1" applyBorder="1" applyAlignment="1">
      <alignment horizontal="center" vertical="center"/>
    </xf>
    <xf numFmtId="3" fontId="34" fillId="0" borderId="3" xfId="0" applyNumberFormat="1" applyFont="1" applyFill="1" applyBorder="1" applyAlignment="1">
      <alignment horizontal="left" vertical="center"/>
    </xf>
    <xf numFmtId="3" fontId="34" fillId="0" borderId="4" xfId="0" applyNumberFormat="1" applyFont="1" applyFill="1" applyBorder="1" applyAlignment="1">
      <alignment horizontal="left" vertical="center"/>
    </xf>
    <xf numFmtId="0" fontId="39" fillId="0" borderId="3" xfId="0" applyFont="1" applyFill="1" applyBorder="1" applyAlignment="1">
      <alignment horizontal="center" vertical="center" textRotation="90" wrapText="1"/>
    </xf>
    <xf numFmtId="0" fontId="39" fillId="0" borderId="11" xfId="0" applyFont="1" applyFill="1" applyBorder="1" applyAlignment="1">
      <alignment horizontal="center" vertical="center" textRotation="90" wrapText="1"/>
    </xf>
    <xf numFmtId="0" fontId="39" fillId="0" borderId="4" xfId="0" applyFont="1" applyFill="1" applyBorder="1" applyAlignment="1">
      <alignment horizontal="center" vertical="center" textRotation="90" wrapText="1"/>
    </xf>
    <xf numFmtId="3" fontId="34" fillId="0" borderId="3" xfId="0" applyNumberFormat="1" applyFont="1" applyFill="1" applyBorder="1" applyAlignment="1">
      <alignment horizontal="left" vertical="center" wrapText="1"/>
    </xf>
    <xf numFmtId="3" fontId="34" fillId="0" borderId="4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horizontal="center" vertical="center" wrapText="1"/>
    </xf>
    <xf numFmtId="0" fontId="45" fillId="0" borderId="0" xfId="3" applyFont="1" applyFill="1" applyBorder="1" applyAlignment="1">
      <alignment horizontal="left" wrapText="1"/>
    </xf>
    <xf numFmtId="0" fontId="45" fillId="0" borderId="0" xfId="3" applyFont="1" applyFill="1" applyBorder="1" applyAlignment="1">
      <alignment horizontal="left" vertical="top" wrapText="1"/>
    </xf>
    <xf numFmtId="0" fontId="44" fillId="0" borderId="0" xfId="3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_INDICADOR 7" xfId="3"/>
    <cellStyle name="Porcentaje" xfId="2" builtinId="5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INDICE!A10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INDICE!A10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3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3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INDICE!A10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359255</xdr:colOff>
      <xdr:row>0</xdr:row>
      <xdr:rowOff>981075</xdr:rowOff>
    </xdr:to>
    <xdr:pic>
      <xdr:nvPicPr>
        <xdr:cNvPr id="102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541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314325</xdr:colOff>
      <xdr:row>0</xdr:row>
      <xdr:rowOff>0</xdr:rowOff>
    </xdr:from>
    <xdr:to>
      <xdr:col>29</xdr:col>
      <xdr:colOff>304799</xdr:colOff>
      <xdr:row>0</xdr:row>
      <xdr:rowOff>981075</xdr:rowOff>
    </xdr:to>
    <xdr:pic>
      <xdr:nvPicPr>
        <xdr:cNvPr id="102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0"/>
          <a:ext cx="1370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342900</xdr:colOff>
      <xdr:row>0</xdr:row>
      <xdr:rowOff>0</xdr:rowOff>
    </xdr:from>
    <xdr:to>
      <xdr:col>47</xdr:col>
      <xdr:colOff>314325</xdr:colOff>
      <xdr:row>0</xdr:row>
      <xdr:rowOff>981075</xdr:rowOff>
    </xdr:to>
    <xdr:pic>
      <xdr:nvPicPr>
        <xdr:cNvPr id="102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98675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47</xdr:col>
      <xdr:colOff>323850</xdr:colOff>
      <xdr:row>0</xdr:row>
      <xdr:rowOff>9525</xdr:rowOff>
    </xdr:from>
    <xdr:to>
      <xdr:col>65</xdr:col>
      <xdr:colOff>304800</xdr:colOff>
      <xdr:row>1</xdr:row>
      <xdr:rowOff>0</xdr:rowOff>
    </xdr:to>
    <xdr:pic>
      <xdr:nvPicPr>
        <xdr:cNvPr id="1028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625" y="9525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224647</xdr:colOff>
      <xdr:row>1</xdr:row>
      <xdr:rowOff>134788</xdr:rowOff>
    </xdr:from>
    <xdr:to>
      <xdr:col>12</xdr:col>
      <xdr:colOff>566109</xdr:colOff>
      <xdr:row>3</xdr:row>
      <xdr:rowOff>8986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9201510" y="1123231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ysClr val="windowText" lastClr="000000"/>
              </a:solidFill>
              <a:latin typeface="Century Gothic" panose="020B0502020202020204" pitchFamily="34" charset="0"/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27137</xdr:colOff>
      <xdr:row>0</xdr:row>
      <xdr:rowOff>981075</xdr:rowOff>
    </xdr:to>
    <xdr:pic>
      <xdr:nvPicPr>
        <xdr:cNvPr id="2050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171450</xdr:colOff>
      <xdr:row>0</xdr:row>
      <xdr:rowOff>0</xdr:rowOff>
    </xdr:from>
    <xdr:to>
      <xdr:col>37</xdr:col>
      <xdr:colOff>152400</xdr:colOff>
      <xdr:row>0</xdr:row>
      <xdr:rowOff>981075</xdr:rowOff>
    </xdr:to>
    <xdr:pic>
      <xdr:nvPicPr>
        <xdr:cNvPr id="20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350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142875</xdr:colOff>
      <xdr:row>0</xdr:row>
      <xdr:rowOff>0</xdr:rowOff>
    </xdr:from>
    <xdr:to>
      <xdr:col>55</xdr:col>
      <xdr:colOff>123825</xdr:colOff>
      <xdr:row>0</xdr:row>
      <xdr:rowOff>981075</xdr:rowOff>
    </xdr:to>
    <xdr:pic>
      <xdr:nvPicPr>
        <xdr:cNvPr id="205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224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440306</xdr:colOff>
      <xdr:row>2</xdr:row>
      <xdr:rowOff>0</xdr:rowOff>
    </xdr:from>
    <xdr:to>
      <xdr:col>9</xdr:col>
      <xdr:colOff>664951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7916532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581025</xdr:colOff>
      <xdr:row>0</xdr:row>
      <xdr:rowOff>981075</xdr:rowOff>
    </xdr:to>
    <xdr:pic>
      <xdr:nvPicPr>
        <xdr:cNvPr id="307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142875</xdr:colOff>
      <xdr:row>0</xdr:row>
      <xdr:rowOff>0</xdr:rowOff>
    </xdr:from>
    <xdr:to>
      <xdr:col>34</xdr:col>
      <xdr:colOff>123825</xdr:colOff>
      <xdr:row>0</xdr:row>
      <xdr:rowOff>981075</xdr:rowOff>
    </xdr:to>
    <xdr:pic>
      <xdr:nvPicPr>
        <xdr:cNvPr id="307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133350</xdr:colOff>
      <xdr:row>0</xdr:row>
      <xdr:rowOff>0</xdr:rowOff>
    </xdr:from>
    <xdr:to>
      <xdr:col>52</xdr:col>
      <xdr:colOff>114300</xdr:colOff>
      <xdr:row>0</xdr:row>
      <xdr:rowOff>981075</xdr:rowOff>
    </xdr:to>
    <xdr:pic>
      <xdr:nvPicPr>
        <xdr:cNvPr id="307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558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409575</xdr:colOff>
      <xdr:row>0</xdr:row>
      <xdr:rowOff>9525</xdr:rowOff>
    </xdr:from>
    <xdr:to>
      <xdr:col>31</xdr:col>
      <xdr:colOff>676275</xdr:colOff>
      <xdr:row>0</xdr:row>
      <xdr:rowOff>981075</xdr:rowOff>
    </xdr:to>
    <xdr:pic>
      <xdr:nvPicPr>
        <xdr:cNvPr id="2048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9525"/>
          <a:ext cx="9410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200025</xdr:colOff>
      <xdr:row>0</xdr:row>
      <xdr:rowOff>9525</xdr:rowOff>
    </xdr:from>
    <xdr:to>
      <xdr:col>44</xdr:col>
      <xdr:colOff>552450</xdr:colOff>
      <xdr:row>0</xdr:row>
      <xdr:rowOff>981075</xdr:rowOff>
    </xdr:to>
    <xdr:pic>
      <xdr:nvPicPr>
        <xdr:cNvPr id="2048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409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305520</xdr:colOff>
      <xdr:row>1</xdr:row>
      <xdr:rowOff>62902</xdr:rowOff>
    </xdr:from>
    <xdr:to>
      <xdr:col>16</xdr:col>
      <xdr:colOff>287548</xdr:colOff>
      <xdr:row>2</xdr:row>
      <xdr:rowOff>413350</xdr:rowOff>
    </xdr:to>
    <xdr:sp macro="" textlink="">
      <xdr:nvSpPr>
        <xdr:cNvPr id="5" name="4 Flecha izquierda">
          <a:hlinkClick xmlns:r="http://schemas.openxmlformats.org/officeDocument/2006/relationships" r:id="rId3"/>
        </xdr:cNvPr>
        <xdr:cNvSpPr/>
      </xdr:nvSpPr>
      <xdr:spPr>
        <a:xfrm>
          <a:off x="8985850" y="1051345"/>
          <a:ext cx="1042358" cy="494222"/>
        </a:xfrm>
        <a:prstGeom prst="leftArrow">
          <a:avLst/>
        </a:prstGeom>
        <a:solidFill>
          <a:srgbClr val="FFF2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 b="1">
              <a:solidFill>
                <a:sysClr val="windowText" lastClr="000000"/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21</xdr:col>
      <xdr:colOff>233812</xdr:colOff>
      <xdr:row>0</xdr:row>
      <xdr:rowOff>981075</xdr:rowOff>
    </xdr:to>
    <xdr:pic>
      <xdr:nvPicPr>
        <xdr:cNvPr id="7" name="Imagen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1571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125801</xdr:colOff>
      <xdr:row>1</xdr:row>
      <xdr:rowOff>116816</xdr:rowOff>
    </xdr:from>
    <xdr:to>
      <xdr:col>11</xdr:col>
      <xdr:colOff>269575</xdr:colOff>
      <xdr:row>2</xdr:row>
      <xdr:rowOff>467264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545542" y="1105259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638175</xdr:colOff>
      <xdr:row>0</xdr:row>
      <xdr:rowOff>981075</xdr:rowOff>
    </xdr:to>
    <xdr:pic>
      <xdr:nvPicPr>
        <xdr:cNvPr id="512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4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638175</xdr:colOff>
      <xdr:row>0</xdr:row>
      <xdr:rowOff>0</xdr:rowOff>
    </xdr:from>
    <xdr:to>
      <xdr:col>34</xdr:col>
      <xdr:colOff>619125</xdr:colOff>
      <xdr:row>0</xdr:row>
      <xdr:rowOff>981075</xdr:rowOff>
    </xdr:to>
    <xdr:pic>
      <xdr:nvPicPr>
        <xdr:cNvPr id="512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45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600075</xdr:colOff>
      <xdr:row>0</xdr:row>
      <xdr:rowOff>0</xdr:rowOff>
    </xdr:from>
    <xdr:to>
      <xdr:col>52</xdr:col>
      <xdr:colOff>581025</xdr:colOff>
      <xdr:row>0</xdr:row>
      <xdr:rowOff>981075</xdr:rowOff>
    </xdr:to>
    <xdr:pic>
      <xdr:nvPicPr>
        <xdr:cNvPr id="512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224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143773</xdr:colOff>
      <xdr:row>1</xdr:row>
      <xdr:rowOff>116817</xdr:rowOff>
    </xdr:from>
    <xdr:to>
      <xdr:col>12</xdr:col>
      <xdr:colOff>368419</xdr:colOff>
      <xdr:row>2</xdr:row>
      <xdr:rowOff>467265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904976" y="1105260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381000</xdr:colOff>
      <xdr:row>0</xdr:row>
      <xdr:rowOff>981075</xdr:rowOff>
    </xdr:to>
    <xdr:pic>
      <xdr:nvPicPr>
        <xdr:cNvPr id="614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381000</xdr:colOff>
      <xdr:row>0</xdr:row>
      <xdr:rowOff>0</xdr:rowOff>
    </xdr:from>
    <xdr:to>
      <xdr:col>35</xdr:col>
      <xdr:colOff>352425</xdr:colOff>
      <xdr:row>0</xdr:row>
      <xdr:rowOff>981075</xdr:rowOff>
    </xdr:to>
    <xdr:pic>
      <xdr:nvPicPr>
        <xdr:cNvPr id="6147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35</xdr:col>
      <xdr:colOff>361950</xdr:colOff>
      <xdr:row>0</xdr:row>
      <xdr:rowOff>0</xdr:rowOff>
    </xdr:from>
    <xdr:to>
      <xdr:col>53</xdr:col>
      <xdr:colOff>333375</xdr:colOff>
      <xdr:row>0</xdr:row>
      <xdr:rowOff>981075</xdr:rowOff>
    </xdr:to>
    <xdr:pic>
      <xdr:nvPicPr>
        <xdr:cNvPr id="6148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2950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620023</xdr:colOff>
      <xdr:row>1</xdr:row>
      <xdr:rowOff>98845</xdr:rowOff>
    </xdr:from>
    <xdr:to>
      <xdr:col>9</xdr:col>
      <xdr:colOff>80871</xdr:colOff>
      <xdr:row>2</xdr:row>
      <xdr:rowOff>449293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042334" y="1087288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190500</xdr:colOff>
      <xdr:row>0</xdr:row>
      <xdr:rowOff>981075</xdr:rowOff>
    </xdr:to>
    <xdr:pic>
      <xdr:nvPicPr>
        <xdr:cNvPr id="7170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0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209550</xdr:colOff>
      <xdr:row>0</xdr:row>
      <xdr:rowOff>0</xdr:rowOff>
    </xdr:from>
    <xdr:to>
      <xdr:col>33</xdr:col>
      <xdr:colOff>180975</xdr:colOff>
      <xdr:row>0</xdr:row>
      <xdr:rowOff>981075</xdr:rowOff>
    </xdr:to>
    <xdr:pic>
      <xdr:nvPicPr>
        <xdr:cNvPr id="717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25525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745825</xdr:colOff>
      <xdr:row>1</xdr:row>
      <xdr:rowOff>134788</xdr:rowOff>
    </xdr:from>
    <xdr:to>
      <xdr:col>6</xdr:col>
      <xdr:colOff>206674</xdr:colOff>
      <xdr:row>3</xdr:row>
      <xdr:rowOff>8986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7404339" y="1123231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459896</xdr:colOff>
      <xdr:row>0</xdr:row>
      <xdr:rowOff>981075</xdr:rowOff>
    </xdr:to>
    <xdr:pic>
      <xdr:nvPicPr>
        <xdr:cNvPr id="819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85725</xdr:colOff>
      <xdr:row>0</xdr:row>
      <xdr:rowOff>0</xdr:rowOff>
    </xdr:from>
    <xdr:to>
      <xdr:col>34</xdr:col>
      <xdr:colOff>66675</xdr:colOff>
      <xdr:row>0</xdr:row>
      <xdr:rowOff>981075</xdr:rowOff>
    </xdr:to>
    <xdr:pic>
      <xdr:nvPicPr>
        <xdr:cNvPr id="819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890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9</xdr:col>
      <xdr:colOff>224646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806132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EC" sz="1200" b="1"/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590550</xdr:colOff>
      <xdr:row>0</xdr:row>
      <xdr:rowOff>981075</xdr:rowOff>
    </xdr:to>
    <xdr:pic>
      <xdr:nvPicPr>
        <xdr:cNvPr id="9218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161925</xdr:colOff>
      <xdr:row>0</xdr:row>
      <xdr:rowOff>0</xdr:rowOff>
    </xdr:from>
    <xdr:to>
      <xdr:col>34</xdr:col>
      <xdr:colOff>142875</xdr:colOff>
      <xdr:row>0</xdr:row>
      <xdr:rowOff>981075</xdr:rowOff>
    </xdr:to>
    <xdr:pic>
      <xdr:nvPicPr>
        <xdr:cNvPr id="9219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8653373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485775</xdr:colOff>
      <xdr:row>0</xdr:row>
      <xdr:rowOff>981075</xdr:rowOff>
    </xdr:to>
    <xdr:pic>
      <xdr:nvPicPr>
        <xdr:cNvPr id="1024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255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723900</xdr:colOff>
      <xdr:row>0</xdr:row>
      <xdr:rowOff>0</xdr:rowOff>
    </xdr:from>
    <xdr:to>
      <xdr:col>31</xdr:col>
      <xdr:colOff>704850</xdr:colOff>
      <xdr:row>0</xdr:row>
      <xdr:rowOff>981075</xdr:rowOff>
    </xdr:to>
    <xdr:pic>
      <xdr:nvPicPr>
        <xdr:cNvPr id="1024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36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8653373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723900</xdr:colOff>
      <xdr:row>0</xdr:row>
      <xdr:rowOff>981075</xdr:rowOff>
    </xdr:to>
    <xdr:pic>
      <xdr:nvPicPr>
        <xdr:cNvPr id="1126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723900</xdr:colOff>
      <xdr:row>0</xdr:row>
      <xdr:rowOff>0</xdr:rowOff>
    </xdr:from>
    <xdr:to>
      <xdr:col>31</xdr:col>
      <xdr:colOff>704850</xdr:colOff>
      <xdr:row>0</xdr:row>
      <xdr:rowOff>981075</xdr:rowOff>
    </xdr:to>
    <xdr:pic>
      <xdr:nvPicPr>
        <xdr:cNvPr id="11267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7658100" y="1133475"/>
          <a:ext cx="986646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350988</xdr:colOff>
      <xdr:row>0</xdr:row>
      <xdr:rowOff>981075</xdr:rowOff>
    </xdr:to>
    <xdr:pic>
      <xdr:nvPicPr>
        <xdr:cNvPr id="12290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723900</xdr:colOff>
      <xdr:row>0</xdr:row>
      <xdr:rowOff>0</xdr:rowOff>
    </xdr:from>
    <xdr:to>
      <xdr:col>31</xdr:col>
      <xdr:colOff>704850</xdr:colOff>
      <xdr:row>0</xdr:row>
      <xdr:rowOff>981075</xdr:rowOff>
    </xdr:to>
    <xdr:pic>
      <xdr:nvPicPr>
        <xdr:cNvPr id="1229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5412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224646</xdr:colOff>
      <xdr:row>3</xdr:row>
      <xdr:rowOff>17972</xdr:rowOff>
    </xdr:to>
    <xdr:sp macro="" textlink="">
      <xdr:nvSpPr>
        <xdr:cNvPr id="6" name="5 Flecha izquierda">
          <a:hlinkClick xmlns:r="http://schemas.openxmlformats.org/officeDocument/2006/relationships" r:id="rId1"/>
        </xdr:cNvPr>
        <xdr:cNvSpPr/>
      </xdr:nvSpPr>
      <xdr:spPr>
        <a:xfrm>
          <a:off x="7817689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436173</xdr:colOff>
      <xdr:row>0</xdr:row>
      <xdr:rowOff>981075</xdr:rowOff>
    </xdr:to>
    <xdr:pic>
      <xdr:nvPicPr>
        <xdr:cNvPr id="13314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16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552450</xdr:colOff>
      <xdr:row>0</xdr:row>
      <xdr:rowOff>0</xdr:rowOff>
    </xdr:from>
    <xdr:to>
      <xdr:col>31</xdr:col>
      <xdr:colOff>533400</xdr:colOff>
      <xdr:row>0</xdr:row>
      <xdr:rowOff>981075</xdr:rowOff>
    </xdr:to>
    <xdr:pic>
      <xdr:nvPicPr>
        <xdr:cNvPr id="13315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64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31</xdr:col>
      <xdr:colOff>533400</xdr:colOff>
      <xdr:row>0</xdr:row>
      <xdr:rowOff>0</xdr:rowOff>
    </xdr:from>
    <xdr:to>
      <xdr:col>49</xdr:col>
      <xdr:colOff>504825</xdr:colOff>
      <xdr:row>0</xdr:row>
      <xdr:rowOff>981075</xdr:rowOff>
    </xdr:to>
    <xdr:pic>
      <xdr:nvPicPr>
        <xdr:cNvPr id="13316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03425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200025</xdr:colOff>
      <xdr:row>0</xdr:row>
      <xdr:rowOff>9525</xdr:rowOff>
    </xdr:from>
    <xdr:to>
      <xdr:col>37</xdr:col>
      <xdr:colOff>552451</xdr:colOff>
      <xdr:row>0</xdr:row>
      <xdr:rowOff>981075</xdr:rowOff>
    </xdr:to>
    <xdr:pic>
      <xdr:nvPicPr>
        <xdr:cNvPr id="1433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17971</xdr:colOff>
      <xdr:row>2</xdr:row>
      <xdr:rowOff>0</xdr:rowOff>
    </xdr:from>
    <xdr:to>
      <xdr:col>12</xdr:col>
      <xdr:colOff>242616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9282381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16</xdr:col>
      <xdr:colOff>467444</xdr:colOff>
      <xdr:row>0</xdr:row>
      <xdr:rowOff>981075</xdr:rowOff>
    </xdr:to>
    <xdr:pic>
      <xdr:nvPicPr>
        <xdr:cNvPr id="14339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4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647700</xdr:colOff>
      <xdr:row>0</xdr:row>
      <xdr:rowOff>28575</xdr:rowOff>
    </xdr:from>
    <xdr:to>
      <xdr:col>34</xdr:col>
      <xdr:colOff>628650</xdr:colOff>
      <xdr:row>1</xdr:row>
      <xdr:rowOff>19050</xdr:rowOff>
    </xdr:to>
    <xdr:pic>
      <xdr:nvPicPr>
        <xdr:cNvPr id="14340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4100" y="28575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233632</xdr:colOff>
      <xdr:row>1</xdr:row>
      <xdr:rowOff>116816</xdr:rowOff>
    </xdr:from>
    <xdr:to>
      <xdr:col>12</xdr:col>
      <xdr:colOff>98845</xdr:colOff>
      <xdr:row>2</xdr:row>
      <xdr:rowOff>467264</xdr:rowOff>
    </xdr:to>
    <xdr:sp macro="" textlink="">
      <xdr:nvSpPr>
        <xdr:cNvPr id="5" name="4 Flecha izquierda">
          <a:hlinkClick xmlns:r="http://schemas.openxmlformats.org/officeDocument/2006/relationships" r:id="rId1"/>
        </xdr:cNvPr>
        <xdr:cNvSpPr/>
      </xdr:nvSpPr>
      <xdr:spPr>
        <a:xfrm>
          <a:off x="7017948" y="1105259"/>
          <a:ext cx="103337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20</xdr:col>
      <xdr:colOff>202541</xdr:colOff>
      <xdr:row>0</xdr:row>
      <xdr:rowOff>981075</xdr:rowOff>
    </xdr:to>
    <xdr:pic>
      <xdr:nvPicPr>
        <xdr:cNvPr id="15362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064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552450</xdr:colOff>
      <xdr:row>0</xdr:row>
      <xdr:rowOff>0</xdr:rowOff>
    </xdr:from>
    <xdr:to>
      <xdr:col>38</xdr:col>
      <xdr:colOff>533400</xdr:colOff>
      <xdr:row>0</xdr:row>
      <xdr:rowOff>981075</xdr:rowOff>
    </xdr:to>
    <xdr:pic>
      <xdr:nvPicPr>
        <xdr:cNvPr id="1536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9695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200025</xdr:colOff>
      <xdr:row>0</xdr:row>
      <xdr:rowOff>9525</xdr:rowOff>
    </xdr:from>
    <xdr:to>
      <xdr:col>40</xdr:col>
      <xdr:colOff>552450</xdr:colOff>
      <xdr:row>0</xdr:row>
      <xdr:rowOff>981075</xdr:rowOff>
    </xdr:to>
    <xdr:pic>
      <xdr:nvPicPr>
        <xdr:cNvPr id="16385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125802</xdr:colOff>
      <xdr:row>1</xdr:row>
      <xdr:rowOff>98845</xdr:rowOff>
    </xdr:from>
    <xdr:to>
      <xdr:col>13</xdr:col>
      <xdr:colOff>1114245</xdr:colOff>
      <xdr:row>2</xdr:row>
      <xdr:rowOff>449293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9444127" y="1087288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17</xdr:col>
      <xdr:colOff>668367</xdr:colOff>
      <xdr:row>0</xdr:row>
      <xdr:rowOff>981075</xdr:rowOff>
    </xdr:to>
    <xdr:pic>
      <xdr:nvPicPr>
        <xdr:cNvPr id="16387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744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238125</xdr:colOff>
      <xdr:row>0</xdr:row>
      <xdr:rowOff>0</xdr:rowOff>
    </xdr:from>
    <xdr:to>
      <xdr:col>36</xdr:col>
      <xdr:colOff>219075</xdr:colOff>
      <xdr:row>0</xdr:row>
      <xdr:rowOff>981075</xdr:rowOff>
    </xdr:to>
    <xdr:pic>
      <xdr:nvPicPr>
        <xdr:cNvPr id="16388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362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200025</xdr:colOff>
      <xdr:row>0</xdr:row>
      <xdr:rowOff>9525</xdr:rowOff>
    </xdr:from>
    <xdr:to>
      <xdr:col>35</xdr:col>
      <xdr:colOff>552450</xdr:colOff>
      <xdr:row>0</xdr:row>
      <xdr:rowOff>981075</xdr:rowOff>
    </xdr:to>
    <xdr:pic>
      <xdr:nvPicPr>
        <xdr:cNvPr id="17409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451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10</xdr:col>
      <xdr:colOff>224646</xdr:colOff>
      <xdr:row>3</xdr:row>
      <xdr:rowOff>17972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8815118" y="1132217"/>
          <a:ext cx="988443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323850</xdr:colOff>
      <xdr:row>0</xdr:row>
      <xdr:rowOff>981075</xdr:rowOff>
    </xdr:to>
    <xdr:pic>
      <xdr:nvPicPr>
        <xdr:cNvPr id="17411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342900</xdr:colOff>
      <xdr:row>0</xdr:row>
      <xdr:rowOff>0</xdr:rowOff>
    </xdr:from>
    <xdr:to>
      <xdr:col>33</xdr:col>
      <xdr:colOff>314325</xdr:colOff>
      <xdr:row>0</xdr:row>
      <xdr:rowOff>981075</xdr:rowOff>
    </xdr:to>
    <xdr:pic>
      <xdr:nvPicPr>
        <xdr:cNvPr id="17412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0" y="0"/>
          <a:ext cx="136874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200025</xdr:colOff>
      <xdr:row>0</xdr:row>
      <xdr:rowOff>9525</xdr:rowOff>
    </xdr:from>
    <xdr:to>
      <xdr:col>38</xdr:col>
      <xdr:colOff>552449</xdr:colOff>
      <xdr:row>0</xdr:row>
      <xdr:rowOff>981075</xdr:rowOff>
    </xdr:to>
    <xdr:pic>
      <xdr:nvPicPr>
        <xdr:cNvPr id="18433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3225" y="9525"/>
          <a:ext cx="110204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539152</xdr:colOff>
      <xdr:row>2</xdr:row>
      <xdr:rowOff>17971</xdr:rowOff>
    </xdr:from>
    <xdr:to>
      <xdr:col>11</xdr:col>
      <xdr:colOff>224647</xdr:colOff>
      <xdr:row>3</xdr:row>
      <xdr:rowOff>35943</xdr:rowOff>
    </xdr:to>
    <xdr:sp macro="" textlink="">
      <xdr:nvSpPr>
        <xdr:cNvPr id="5" name="4 Flecha izquierda">
          <a:hlinkClick xmlns:r="http://schemas.openxmlformats.org/officeDocument/2006/relationships" r:id="rId2"/>
        </xdr:cNvPr>
        <xdr:cNvSpPr/>
      </xdr:nvSpPr>
      <xdr:spPr>
        <a:xfrm>
          <a:off x="7359411" y="1150188"/>
          <a:ext cx="1123231" cy="494222"/>
        </a:xfrm>
        <a:prstGeom prst="leftArrow">
          <a:avLst/>
        </a:prstGeom>
        <a:solidFill>
          <a:srgbClr val="FFF2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200" b="1">
              <a:solidFill>
                <a:schemeClr val="tx1">
                  <a:lumMod val="65000"/>
                  <a:lumOff val="35000"/>
                </a:schemeClr>
              </a:solidFill>
            </a:rPr>
            <a:t>INDICE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18</xdr:col>
      <xdr:colOff>716352</xdr:colOff>
      <xdr:row>0</xdr:row>
      <xdr:rowOff>981075</xdr:rowOff>
    </xdr:to>
    <xdr:pic>
      <xdr:nvPicPr>
        <xdr:cNvPr id="18435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3735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180975</xdr:colOff>
      <xdr:row>0</xdr:row>
      <xdr:rowOff>0</xdr:rowOff>
    </xdr:from>
    <xdr:to>
      <xdr:col>37</xdr:col>
      <xdr:colOff>161925</xdr:colOff>
      <xdr:row>0</xdr:row>
      <xdr:rowOff>981075</xdr:rowOff>
    </xdr:to>
    <xdr:pic>
      <xdr:nvPicPr>
        <xdr:cNvPr id="18436" name="Imagen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5" y="0"/>
          <a:ext cx="136969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60"/>
  <sheetViews>
    <sheetView showGridLines="0" zoomScale="106" zoomScaleNormal="106" zoomScalePageLayoutView="106" workbookViewId="0">
      <pane ySplit="1" topLeftCell="A2" activePane="bottomLeft" state="frozen"/>
      <selection pane="bottomLeft" activeCell="A10" sqref="A10"/>
    </sheetView>
  </sheetViews>
  <sheetFormatPr baseColWidth="10" defaultRowHeight="11.25"/>
  <cols>
    <col min="1" max="1" width="15.140625" style="36" customWidth="1"/>
    <col min="2" max="2" width="87.140625" style="36" bestFit="1" customWidth="1"/>
    <col min="3" max="3" width="11.5703125" style="36" bestFit="1" customWidth="1"/>
    <col min="4" max="4" width="11.140625" style="36" bestFit="1" customWidth="1"/>
    <col min="5" max="5" width="12.140625" style="36" bestFit="1" customWidth="1"/>
    <col min="6" max="7" width="10.42578125" style="36" customWidth="1"/>
    <col min="8" max="8" width="11.42578125" style="36" customWidth="1"/>
    <col min="9" max="11" width="10.42578125" style="36" customWidth="1"/>
    <col min="12" max="12" width="10.42578125" style="37" customWidth="1"/>
    <col min="13" max="13" width="12.42578125" style="36" customWidth="1"/>
    <col min="14" max="16384" width="11.42578125" style="36"/>
  </cols>
  <sheetData>
    <row r="1" spans="1:15" ht="78" customHeight="1"/>
    <row r="2" spans="1:15" ht="11.45" customHeight="1"/>
    <row r="3" spans="1:15" ht="11.45" customHeight="1">
      <c r="B3" s="38"/>
    </row>
    <row r="4" spans="1:15" ht="61.5" customHeight="1">
      <c r="A4" s="39"/>
      <c r="B4" s="126" t="s">
        <v>152</v>
      </c>
      <c r="C4" s="127"/>
      <c r="D4" s="127"/>
      <c r="E4" s="127"/>
      <c r="F4" s="40"/>
      <c r="G4" s="40"/>
      <c r="H4" s="40"/>
      <c r="I4" s="40"/>
      <c r="J4" s="40"/>
      <c r="K4" s="40"/>
      <c r="L4" s="40"/>
      <c r="M4" s="40"/>
      <c r="N4" s="40"/>
      <c r="O4" s="40"/>
    </row>
    <row r="5" spans="1:15" ht="13.5">
      <c r="A5" s="41"/>
      <c r="B5" s="41"/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</row>
    <row r="6" spans="1:15" ht="17.25">
      <c r="A6" s="43"/>
      <c r="B6" s="44" t="s">
        <v>7</v>
      </c>
      <c r="C6" s="45" t="s">
        <v>6</v>
      </c>
      <c r="D6" s="45" t="s">
        <v>8</v>
      </c>
      <c r="E6" s="45" t="s">
        <v>9</v>
      </c>
      <c r="F6" s="42"/>
      <c r="G6" s="42"/>
      <c r="H6" s="42"/>
      <c r="I6" s="42"/>
      <c r="J6" s="42"/>
      <c r="K6" s="42"/>
      <c r="L6" s="42"/>
      <c r="M6" s="42"/>
      <c r="N6" s="42"/>
    </row>
    <row r="7" spans="1:15" ht="17.25">
      <c r="A7" s="43"/>
      <c r="B7" s="43"/>
      <c r="C7" s="45"/>
      <c r="D7" s="45"/>
      <c r="E7" s="45"/>
      <c r="F7" s="42"/>
      <c r="G7" s="42"/>
      <c r="H7" s="42"/>
      <c r="I7" s="42"/>
      <c r="J7" s="42"/>
      <c r="K7" s="42"/>
      <c r="L7" s="42"/>
      <c r="M7" s="42"/>
      <c r="N7" s="42"/>
    </row>
    <row r="8" spans="1:15" ht="15.75" customHeight="1">
      <c r="A8" s="46" t="s">
        <v>111</v>
      </c>
      <c r="B8" s="46"/>
      <c r="C8" s="46"/>
      <c r="D8" s="46"/>
      <c r="E8" s="46"/>
      <c r="F8" s="42"/>
      <c r="G8" s="42"/>
      <c r="H8" s="42"/>
      <c r="I8" s="42"/>
      <c r="J8" s="42"/>
      <c r="K8" s="42"/>
      <c r="L8" s="42"/>
      <c r="M8" s="42"/>
      <c r="N8" s="42"/>
    </row>
    <row r="9" spans="1:15" ht="11.45" customHeight="1">
      <c r="A9" s="41"/>
      <c r="B9" s="41"/>
      <c r="C9" s="41"/>
      <c r="D9" s="41"/>
      <c r="E9" s="41"/>
      <c r="F9" s="42"/>
      <c r="G9" s="42"/>
      <c r="H9" s="42"/>
      <c r="I9" s="42"/>
      <c r="J9" s="42"/>
      <c r="K9" s="42"/>
      <c r="L9" s="42"/>
      <c r="M9" s="42"/>
      <c r="N9" s="42"/>
    </row>
    <row r="10" spans="1:15" ht="13.5" customHeight="1">
      <c r="A10" s="41" t="s">
        <v>10</v>
      </c>
      <c r="B10" s="41" t="s">
        <v>137</v>
      </c>
      <c r="C10" s="96" t="s">
        <v>11</v>
      </c>
      <c r="D10" s="96" t="s">
        <v>11</v>
      </c>
      <c r="E10" s="96" t="s">
        <v>11</v>
      </c>
      <c r="F10" s="42"/>
      <c r="G10" s="42"/>
      <c r="H10" s="42"/>
      <c r="I10" s="42"/>
      <c r="J10" s="42"/>
      <c r="K10" s="42"/>
      <c r="L10" s="42"/>
      <c r="M10" s="42"/>
      <c r="N10" s="42"/>
    </row>
    <row r="11" spans="1:15" ht="13.5">
      <c r="A11" s="41" t="s">
        <v>12</v>
      </c>
      <c r="B11" s="41" t="s">
        <v>138</v>
      </c>
      <c r="C11" s="96" t="s">
        <v>11</v>
      </c>
      <c r="D11" s="96" t="s">
        <v>11</v>
      </c>
      <c r="E11" s="96" t="s">
        <v>11</v>
      </c>
      <c r="F11" s="42"/>
      <c r="G11" s="42"/>
      <c r="H11" s="42"/>
      <c r="I11" s="42"/>
      <c r="J11" s="42"/>
      <c r="K11" s="42"/>
      <c r="L11" s="42"/>
      <c r="M11" s="42"/>
      <c r="N11" s="42"/>
    </row>
    <row r="12" spans="1:15" ht="13.5">
      <c r="A12" s="41" t="s">
        <v>13</v>
      </c>
      <c r="B12" s="41" t="s">
        <v>139</v>
      </c>
      <c r="C12" s="96" t="s">
        <v>11</v>
      </c>
      <c r="D12" s="96" t="s">
        <v>11</v>
      </c>
      <c r="E12" s="96" t="s">
        <v>11</v>
      </c>
      <c r="F12" s="42"/>
      <c r="G12" s="42"/>
      <c r="H12" s="42"/>
      <c r="I12" s="42"/>
      <c r="J12" s="42"/>
      <c r="K12" s="42"/>
      <c r="L12" s="42"/>
      <c r="M12" s="42"/>
      <c r="N12" s="42"/>
    </row>
    <row r="13" spans="1:15" ht="13.5">
      <c r="A13" s="41" t="s">
        <v>14</v>
      </c>
      <c r="B13" s="41" t="s">
        <v>140</v>
      </c>
      <c r="C13" s="96" t="s">
        <v>11</v>
      </c>
      <c r="D13" s="96" t="s">
        <v>11</v>
      </c>
      <c r="E13" s="96" t="s">
        <v>11</v>
      </c>
      <c r="F13" s="42"/>
      <c r="G13" s="42"/>
      <c r="H13" s="42"/>
      <c r="I13" s="42"/>
      <c r="J13" s="42"/>
      <c r="K13" s="42"/>
      <c r="L13" s="42"/>
      <c r="M13" s="42"/>
      <c r="N13" s="42"/>
    </row>
    <row r="14" spans="1:15" s="48" customFormat="1" ht="13.5">
      <c r="A14" s="41" t="s">
        <v>15</v>
      </c>
      <c r="B14" s="41" t="s">
        <v>141</v>
      </c>
      <c r="C14" s="96" t="s">
        <v>11</v>
      </c>
      <c r="D14" s="96" t="s">
        <v>11</v>
      </c>
      <c r="E14" s="96" t="s">
        <v>11</v>
      </c>
      <c r="F14" s="42"/>
      <c r="G14" s="42"/>
      <c r="H14" s="42"/>
      <c r="I14" s="42"/>
      <c r="J14" s="42"/>
      <c r="K14" s="42"/>
      <c r="L14" s="42"/>
      <c r="M14" s="42"/>
      <c r="N14" s="42"/>
    </row>
    <row r="15" spans="1:15" ht="13.5">
      <c r="A15" s="41" t="s">
        <v>16</v>
      </c>
      <c r="B15" s="41" t="s">
        <v>142</v>
      </c>
      <c r="C15" s="96" t="s">
        <v>11</v>
      </c>
      <c r="D15" s="96" t="s">
        <v>11</v>
      </c>
      <c r="E15" s="96" t="s">
        <v>11</v>
      </c>
      <c r="F15" s="42"/>
      <c r="G15" s="42"/>
      <c r="H15" s="42"/>
      <c r="I15" s="42"/>
      <c r="J15" s="42"/>
      <c r="K15" s="42"/>
      <c r="L15" s="42"/>
      <c r="M15" s="42"/>
      <c r="N15" s="42"/>
    </row>
    <row r="16" spans="1:15" ht="13.5">
      <c r="A16" s="41" t="s">
        <v>17</v>
      </c>
      <c r="B16" s="41" t="s">
        <v>143</v>
      </c>
      <c r="C16" s="96" t="s">
        <v>11</v>
      </c>
      <c r="D16" s="96" t="s">
        <v>11</v>
      </c>
      <c r="E16" s="96" t="s">
        <v>11</v>
      </c>
      <c r="F16" s="42"/>
      <c r="G16" s="42"/>
      <c r="H16" s="42"/>
      <c r="I16" s="42"/>
      <c r="J16" s="42"/>
      <c r="K16" s="42"/>
      <c r="L16" s="42"/>
      <c r="M16" s="42"/>
      <c r="N16" s="42"/>
    </row>
    <row r="17" spans="1:14" ht="13.5">
      <c r="A17" s="41" t="s">
        <v>18</v>
      </c>
      <c r="B17" s="41" t="s">
        <v>144</v>
      </c>
      <c r="C17" s="96" t="s">
        <v>11</v>
      </c>
      <c r="D17" s="96" t="s">
        <v>11</v>
      </c>
      <c r="E17" s="96" t="s">
        <v>11</v>
      </c>
      <c r="F17" s="42"/>
      <c r="G17" s="42"/>
      <c r="H17" s="42"/>
      <c r="I17" s="42"/>
      <c r="J17" s="42"/>
      <c r="K17" s="42"/>
      <c r="L17" s="42"/>
      <c r="M17" s="42"/>
      <c r="N17" s="42"/>
    </row>
    <row r="18" spans="1:14" ht="13.5">
      <c r="A18" s="41" t="s">
        <v>19</v>
      </c>
      <c r="B18" s="41" t="s">
        <v>145</v>
      </c>
      <c r="C18" s="96" t="s">
        <v>11</v>
      </c>
      <c r="D18" s="96" t="s">
        <v>11</v>
      </c>
      <c r="E18" s="96" t="s">
        <v>11</v>
      </c>
      <c r="F18" s="42"/>
      <c r="G18" s="42"/>
      <c r="H18" s="42"/>
      <c r="I18" s="42"/>
      <c r="J18" s="42"/>
      <c r="K18" s="42"/>
      <c r="L18" s="42"/>
      <c r="M18" s="42"/>
      <c r="N18" s="42"/>
    </row>
    <row r="19" spans="1:14" ht="13.5">
      <c r="A19" s="41" t="s">
        <v>20</v>
      </c>
      <c r="B19" s="41" t="s">
        <v>146</v>
      </c>
      <c r="C19" s="96" t="s">
        <v>11</v>
      </c>
      <c r="D19" s="96" t="s">
        <v>11</v>
      </c>
      <c r="E19" s="96" t="s">
        <v>11</v>
      </c>
      <c r="F19" s="42"/>
      <c r="G19" s="42"/>
      <c r="H19" s="42"/>
      <c r="I19" s="42"/>
      <c r="J19" s="42"/>
      <c r="K19" s="42"/>
      <c r="L19" s="42"/>
      <c r="M19" s="42"/>
      <c r="N19" s="42"/>
    </row>
    <row r="20" spans="1:14" ht="13.5">
      <c r="A20" s="41" t="s">
        <v>21</v>
      </c>
      <c r="B20" s="41" t="s">
        <v>100</v>
      </c>
      <c r="C20" s="96" t="s">
        <v>11</v>
      </c>
      <c r="D20" s="96" t="s">
        <v>11</v>
      </c>
      <c r="E20" s="96" t="s">
        <v>11</v>
      </c>
      <c r="F20" s="42"/>
      <c r="G20" s="42"/>
      <c r="H20" s="42"/>
      <c r="I20" s="42"/>
      <c r="J20" s="42"/>
      <c r="K20" s="42"/>
      <c r="L20" s="42"/>
      <c r="M20" s="42"/>
      <c r="N20" s="42"/>
    </row>
    <row r="21" spans="1:14" ht="11.45" customHeight="1">
      <c r="A21" s="41"/>
      <c r="B21" s="41"/>
      <c r="C21" s="41"/>
      <c r="D21" s="41"/>
      <c r="E21" s="41"/>
      <c r="F21" s="42"/>
      <c r="G21" s="42"/>
      <c r="H21" s="42"/>
      <c r="I21" s="42"/>
      <c r="J21" s="42"/>
      <c r="K21" s="42"/>
      <c r="L21" s="42"/>
      <c r="M21" s="42"/>
      <c r="N21" s="42"/>
    </row>
    <row r="22" spans="1:14" ht="15.75" customHeight="1">
      <c r="A22" s="46" t="s">
        <v>110</v>
      </c>
      <c r="B22" s="46"/>
      <c r="C22" s="46"/>
      <c r="D22" s="46"/>
      <c r="E22" s="46"/>
      <c r="F22" s="42"/>
      <c r="G22" s="42"/>
      <c r="H22" s="42"/>
      <c r="I22" s="42"/>
      <c r="J22" s="42"/>
      <c r="K22" s="42"/>
      <c r="L22" s="42"/>
      <c r="M22" s="42"/>
      <c r="N22" s="42"/>
    </row>
    <row r="23" spans="1:14" ht="11.45" customHeight="1">
      <c r="A23" s="49"/>
      <c r="B23" s="50"/>
      <c r="C23" s="51"/>
      <c r="D23" s="51"/>
      <c r="E23" s="51"/>
      <c r="F23" s="42"/>
      <c r="G23" s="42"/>
      <c r="H23" s="42"/>
      <c r="I23" s="42"/>
      <c r="J23" s="42"/>
      <c r="K23" s="42"/>
      <c r="L23" s="42"/>
      <c r="M23" s="42"/>
      <c r="N23" s="42"/>
    </row>
    <row r="24" spans="1:14" ht="13.5" customHeight="1">
      <c r="A24" s="41" t="s">
        <v>22</v>
      </c>
      <c r="B24" s="41" t="s">
        <v>147</v>
      </c>
      <c r="C24" s="96" t="s">
        <v>11</v>
      </c>
      <c r="D24" s="96" t="s">
        <v>11</v>
      </c>
      <c r="E24" s="96" t="s">
        <v>11</v>
      </c>
      <c r="F24" s="42"/>
      <c r="G24" s="42"/>
      <c r="H24" s="42"/>
      <c r="I24" s="42"/>
      <c r="J24" s="42"/>
      <c r="K24" s="42"/>
      <c r="L24" s="42"/>
      <c r="M24" s="42"/>
      <c r="N24" s="42"/>
    </row>
    <row r="25" spans="1:14" ht="13.5" customHeight="1">
      <c r="A25" s="41" t="s">
        <v>23</v>
      </c>
      <c r="B25" s="41" t="s">
        <v>148</v>
      </c>
      <c r="C25" s="96" t="s">
        <v>11</v>
      </c>
      <c r="D25" s="96" t="s">
        <v>11</v>
      </c>
      <c r="E25" s="96" t="s">
        <v>11</v>
      </c>
      <c r="F25" s="42"/>
      <c r="G25" s="42"/>
      <c r="H25" s="42"/>
      <c r="I25" s="42"/>
      <c r="J25" s="42"/>
      <c r="K25" s="42"/>
      <c r="L25" s="42"/>
      <c r="M25" s="42"/>
      <c r="N25" s="42"/>
    </row>
    <row r="26" spans="1:14" ht="13.5" customHeight="1">
      <c r="A26" s="41" t="s">
        <v>24</v>
      </c>
      <c r="B26" s="41" t="s">
        <v>149</v>
      </c>
      <c r="C26" s="96" t="s">
        <v>11</v>
      </c>
      <c r="D26" s="96" t="s">
        <v>11</v>
      </c>
      <c r="E26" s="96" t="s">
        <v>11</v>
      </c>
      <c r="F26" s="42"/>
      <c r="G26" s="42"/>
      <c r="H26" s="42"/>
      <c r="I26" s="42"/>
      <c r="J26" s="42"/>
      <c r="K26" s="42"/>
      <c r="L26" s="42"/>
      <c r="M26" s="42"/>
      <c r="N26" s="42"/>
    </row>
    <row r="27" spans="1:14" ht="13.5" customHeight="1">
      <c r="A27" s="41" t="s">
        <v>25</v>
      </c>
      <c r="B27" s="41" t="s">
        <v>150</v>
      </c>
      <c r="C27" s="96" t="s">
        <v>11</v>
      </c>
      <c r="D27" s="96" t="s">
        <v>11</v>
      </c>
      <c r="E27" s="96" t="s">
        <v>11</v>
      </c>
      <c r="F27" s="42"/>
      <c r="G27" s="42"/>
      <c r="H27" s="42"/>
      <c r="I27" s="42"/>
      <c r="J27" s="42"/>
      <c r="K27" s="42"/>
      <c r="L27" s="42"/>
      <c r="M27" s="42"/>
      <c r="N27" s="42"/>
    </row>
    <row r="28" spans="1:14" ht="13.5" customHeight="1">
      <c r="A28" s="41" t="s">
        <v>26</v>
      </c>
      <c r="B28" s="41" t="s">
        <v>135</v>
      </c>
      <c r="C28" s="96" t="s">
        <v>11</v>
      </c>
      <c r="D28" s="96" t="s">
        <v>11</v>
      </c>
      <c r="E28" s="96" t="s">
        <v>11</v>
      </c>
      <c r="F28" s="42"/>
      <c r="G28" s="42"/>
      <c r="H28" s="42"/>
      <c r="I28" s="42"/>
      <c r="J28" s="42"/>
      <c r="K28" s="42"/>
      <c r="L28" s="42"/>
      <c r="M28" s="42"/>
      <c r="N28" s="42"/>
    </row>
    <row r="29" spans="1:14" ht="13.5" customHeight="1">
      <c r="A29" s="41" t="s">
        <v>102</v>
      </c>
      <c r="B29" s="41" t="s">
        <v>151</v>
      </c>
      <c r="C29" s="96" t="s">
        <v>11</v>
      </c>
      <c r="D29" s="96" t="s">
        <v>11</v>
      </c>
      <c r="E29" s="96" t="s">
        <v>11</v>
      </c>
      <c r="F29" s="42"/>
      <c r="G29" s="42"/>
      <c r="H29" s="42"/>
      <c r="I29" s="42"/>
      <c r="J29" s="42"/>
      <c r="K29" s="42"/>
      <c r="L29" s="42"/>
      <c r="M29" s="42"/>
      <c r="N29" s="42"/>
    </row>
    <row r="30" spans="1:14" s="48" customFormat="1" ht="11.45" customHeight="1">
      <c r="A30" s="47"/>
      <c r="B30" s="47"/>
      <c r="C30" s="47"/>
      <c r="D30" s="47"/>
      <c r="E30" s="47"/>
      <c r="F30" s="42"/>
      <c r="G30" s="42"/>
      <c r="H30" s="42"/>
      <c r="I30" s="42"/>
      <c r="J30" s="42"/>
      <c r="K30" s="42"/>
      <c r="L30" s="42"/>
      <c r="M30" s="42"/>
      <c r="N30" s="42"/>
    </row>
    <row r="31" spans="1:14" ht="11.4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1.4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ht="11.4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1.45" customHeight="1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ht="11.4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1.4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ht="11.4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ht="11.4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ht="11.4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ht="11.45" customHeight="1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 ht="11.4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  <row r="42" spans="1:14" ht="11.4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</row>
    <row r="43" spans="1:14" ht="11.4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</row>
    <row r="44" spans="1:14" ht="11.4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</row>
    <row r="45" spans="1:14" s="48" customFormat="1" ht="11.4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1:14" ht="11.4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</row>
    <row r="47" spans="1:14" ht="11.4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</row>
    <row r="48" spans="1:14" ht="11.4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</row>
    <row r="49" spans="1:14" ht="11.45" customHeight="1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</row>
    <row r="50" spans="1:14" ht="11.45" customHeight="1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</row>
    <row r="51" spans="1:14" ht="11.45" customHeight="1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1.45" customHeight="1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</row>
    <row r="53" spans="1:14" ht="11.45" customHeight="1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ht="11.45" customHeight="1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</row>
    <row r="55" spans="1:14" ht="11.45" customHeight="1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</row>
    <row r="56" spans="1:14" ht="11.45" customHeight="1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</row>
    <row r="57" spans="1:14" ht="9.9499999999999993" customHeight="1">
      <c r="A57" s="52"/>
      <c r="B57" s="53" t="s">
        <v>0</v>
      </c>
      <c r="C57" s="52"/>
      <c r="D57" s="52"/>
      <c r="E57" s="52"/>
      <c r="F57" s="52"/>
      <c r="G57" s="52"/>
      <c r="H57" s="52"/>
      <c r="I57" s="52"/>
      <c r="J57" s="52"/>
      <c r="K57" s="52"/>
      <c r="L57" s="52"/>
    </row>
    <row r="58" spans="1:14" ht="12.7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</row>
    <row r="59" spans="1:14" ht="12.75">
      <c r="A59" s="54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</row>
    <row r="60" spans="1:14" ht="12.7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</row>
  </sheetData>
  <mergeCells count="1">
    <mergeCell ref="B4:E4"/>
  </mergeCells>
  <hyperlinks>
    <hyperlink ref="B10" location="'INDICADOR 1'!B3" display="Modelo de gestión para la prestación del servicio  2016"/>
    <hyperlink ref="B11" location="'INDICADOR 2'!B3" display="Continuidad del servicio de agua apta para el consumo humano 2016"/>
    <hyperlink ref="B12" location="'INDICADOR 3'!B3" display="Principales fuentes de captación de agua 2016"/>
    <hyperlink ref="B13" location="'INDICADOR 4'!B3" display="Proporción de municipios que disponen de sistemas de tratamiento de agua 2016"/>
    <hyperlink ref="B14" location="'INDICADOR 5'!B3" display="Proporción de municipios que cumplen con la norma INEN 1108 : 2016"/>
    <hyperlink ref="B15" location="'INDICADOR 6'!B3" display="Número de plantas con tratamiento de agua para consumo humano 2016"/>
    <hyperlink ref="B16" location="'INDICADOR 7'!B3" display="Volumen total de agua apta para consumo humano distribuida 2016"/>
    <hyperlink ref="B17" location="'INDICADOR 8'!B3" display="Costo unitario promedio del metro cúbico de agua apta para el consumo humano 2016"/>
    <hyperlink ref="B18" location="'INDICADOR 9'!B3" display="Volumen de agua consumida por los GAD municipales 2016"/>
    <hyperlink ref="B19" location="'INDICADOR 10'!B3" display="Volumen de agua facturada por GAD municipal 2016"/>
    <hyperlink ref="B24" location="'INDICADOR 12'!B3" display="Porcentaje  de aguas residuales tratadas año 2016"/>
    <hyperlink ref="B25" location="'INDICADOR 13'!B3" display="Proporción de municipios que realizan procesos de tratamiento a las aguas residuales 2016"/>
    <hyperlink ref="B26" location="'INDICADOR 14'!B3" display="Número de plantas de tratamiento de aguas residuales 2016"/>
    <hyperlink ref="B27" location="'INDICADOR 15'!B3" display="Disposición final de  agua residual tratada por los municipios 2016"/>
    <hyperlink ref="B28" location="'INDICADOR 16'!B3" display="Municipios que reutilizan el agua residual tratada 2016"/>
    <hyperlink ref="B29" location="'INDICADOR 17'!B3" display="Disposición final de agua residual no tratada 2016"/>
    <hyperlink ref="B20" location="'INDICADOR 11'!B3" display="Porcentaje de agua distribuida que ingresa al alcantarillado"/>
  </hyperlink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42"/>
  <sheetViews>
    <sheetView showGridLines="0" zoomScale="106" zoomScaleNormal="106" zoomScalePageLayoutView="106" workbookViewId="0">
      <pane ySplit="1" topLeftCell="A2" activePane="bottomLeft" state="frozen"/>
      <selection pane="bottomLeft" activeCell="B36" sqref="B36"/>
    </sheetView>
  </sheetViews>
  <sheetFormatPr baseColWidth="10" defaultRowHeight="11.25"/>
  <cols>
    <col min="1" max="1" width="8.28515625" style="36" customWidth="1"/>
    <col min="2" max="2" width="10.140625" style="36" customWidth="1"/>
    <col min="3" max="3" width="21.28515625" style="36" customWidth="1"/>
    <col min="4" max="9" width="9.7109375" style="36" customWidth="1"/>
    <col min="10" max="10" width="9.7109375" style="37" customWidth="1"/>
    <col min="11" max="13" width="9.7109375" style="36" customWidth="1"/>
    <col min="14" max="16384" width="11.42578125" style="36"/>
  </cols>
  <sheetData>
    <row r="1" spans="1:13" ht="78" customHeight="1"/>
    <row r="2" spans="1:13" ht="11.45" customHeight="1"/>
    <row r="3" spans="1:13" ht="38.1" customHeight="1">
      <c r="B3" s="127" t="s">
        <v>153</v>
      </c>
      <c r="C3" s="127"/>
      <c r="D3" s="127"/>
      <c r="E3" s="127"/>
      <c r="F3" s="127"/>
      <c r="G3" s="127"/>
      <c r="H3" s="127"/>
      <c r="I3" s="127"/>
      <c r="J3" s="127"/>
      <c r="K3" s="127"/>
      <c r="L3" s="40"/>
      <c r="M3" s="40"/>
    </row>
    <row r="4" spans="1:13" ht="21.95" customHeight="1">
      <c r="A4" s="4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39"/>
    </row>
    <row r="5" spans="1:13" ht="77.099999999999994" customHeight="1">
      <c r="A5" s="42"/>
      <c r="B5" s="130" t="s">
        <v>1</v>
      </c>
      <c r="C5" s="128" t="s">
        <v>2</v>
      </c>
      <c r="D5" s="128" t="s">
        <v>27</v>
      </c>
      <c r="E5" s="128"/>
      <c r="F5" s="128" t="s">
        <v>125</v>
      </c>
      <c r="G5" s="128"/>
      <c r="H5" s="128" t="s">
        <v>28</v>
      </c>
      <c r="I5" s="128"/>
      <c r="J5" s="128" t="s">
        <v>29</v>
      </c>
      <c r="K5" s="128"/>
      <c r="L5" s="128" t="s">
        <v>3</v>
      </c>
      <c r="M5" s="128"/>
    </row>
    <row r="6" spans="1:13" ht="18.75" customHeight="1">
      <c r="A6" s="42"/>
      <c r="B6" s="130"/>
      <c r="C6" s="128"/>
      <c r="D6" s="73" t="s">
        <v>4</v>
      </c>
      <c r="E6" s="73" t="s">
        <v>5</v>
      </c>
      <c r="F6" s="73" t="s">
        <v>4</v>
      </c>
      <c r="G6" s="73" t="s">
        <v>5</v>
      </c>
      <c r="H6" s="73" t="s">
        <v>4</v>
      </c>
      <c r="I6" s="73" t="s">
        <v>5</v>
      </c>
      <c r="J6" s="73" t="s">
        <v>4</v>
      </c>
      <c r="K6" s="73" t="s">
        <v>5</v>
      </c>
      <c r="L6" s="73" t="s">
        <v>4</v>
      </c>
      <c r="M6" s="73" t="s">
        <v>5</v>
      </c>
    </row>
    <row r="7" spans="1:13" ht="30" customHeight="1">
      <c r="A7" s="42"/>
      <c r="B7" s="74">
        <v>2018</v>
      </c>
      <c r="C7" s="75" t="s">
        <v>6</v>
      </c>
      <c r="D7" s="64">
        <v>70</v>
      </c>
      <c r="E7" s="76">
        <v>0.31674208144796379</v>
      </c>
      <c r="F7" s="64">
        <v>13</v>
      </c>
      <c r="G7" s="76">
        <v>5.8823529411764698E-2</v>
      </c>
      <c r="H7" s="64">
        <v>137</v>
      </c>
      <c r="I7" s="76">
        <v>0.61990950226244346</v>
      </c>
      <c r="J7" s="64">
        <v>1</v>
      </c>
      <c r="K7" s="76">
        <v>4.5248868778280547E-3</v>
      </c>
      <c r="L7" s="64">
        <v>221</v>
      </c>
      <c r="M7" s="77">
        <v>1</v>
      </c>
    </row>
    <row r="8" spans="1:13" ht="30" customHeight="1">
      <c r="A8" s="42"/>
      <c r="B8" s="129" t="s">
        <v>58</v>
      </c>
      <c r="C8" s="78" t="s">
        <v>30</v>
      </c>
      <c r="D8" s="79">
        <v>28</v>
      </c>
      <c r="E8" s="80">
        <v>0.30107526881720431</v>
      </c>
      <c r="F8" s="79" t="s">
        <v>91</v>
      </c>
      <c r="G8" s="80" t="s">
        <v>91</v>
      </c>
      <c r="H8" s="79">
        <v>65</v>
      </c>
      <c r="I8" s="80">
        <v>0.69892473118279563</v>
      </c>
      <c r="J8" s="79" t="s">
        <v>91</v>
      </c>
      <c r="K8" s="80" t="s">
        <v>91</v>
      </c>
      <c r="L8" s="79">
        <v>93</v>
      </c>
      <c r="M8" s="81">
        <v>1</v>
      </c>
    </row>
    <row r="9" spans="1:13" ht="30" customHeight="1">
      <c r="A9" s="42"/>
      <c r="B9" s="129"/>
      <c r="C9" s="78" t="s">
        <v>31</v>
      </c>
      <c r="D9" s="66">
        <v>36</v>
      </c>
      <c r="E9" s="82">
        <v>0.42857142857142855</v>
      </c>
      <c r="F9" s="66">
        <v>13</v>
      </c>
      <c r="G9" s="82">
        <v>0.15476190476190477</v>
      </c>
      <c r="H9" s="66">
        <v>34</v>
      </c>
      <c r="I9" s="82">
        <v>0.40476190476190477</v>
      </c>
      <c r="J9" s="66">
        <v>1</v>
      </c>
      <c r="K9" s="82">
        <v>1.1904761904761904E-2</v>
      </c>
      <c r="L9" s="66">
        <v>84</v>
      </c>
      <c r="M9" s="83">
        <v>1</v>
      </c>
    </row>
    <row r="10" spans="1:13" ht="30" customHeight="1">
      <c r="A10" s="42"/>
      <c r="B10" s="129"/>
      <c r="C10" s="78" t="s">
        <v>32</v>
      </c>
      <c r="D10" s="66">
        <v>5</v>
      </c>
      <c r="E10" s="82">
        <v>0.12195121951219512</v>
      </c>
      <c r="F10" s="66" t="s">
        <v>91</v>
      </c>
      <c r="G10" s="82" t="s">
        <v>91</v>
      </c>
      <c r="H10" s="66">
        <v>36</v>
      </c>
      <c r="I10" s="82">
        <v>0.87804878048780499</v>
      </c>
      <c r="J10" s="66" t="s">
        <v>91</v>
      </c>
      <c r="K10" s="82" t="s">
        <v>91</v>
      </c>
      <c r="L10" s="66">
        <v>41</v>
      </c>
      <c r="M10" s="83">
        <v>1</v>
      </c>
    </row>
    <row r="11" spans="1:13" ht="30" customHeight="1">
      <c r="A11" s="42"/>
      <c r="B11" s="129"/>
      <c r="C11" s="78" t="s">
        <v>33</v>
      </c>
      <c r="D11" s="66">
        <v>1</v>
      </c>
      <c r="E11" s="82">
        <v>0.33333333333333326</v>
      </c>
      <c r="F11" s="66" t="s">
        <v>91</v>
      </c>
      <c r="G11" s="82" t="s">
        <v>91</v>
      </c>
      <c r="H11" s="66">
        <v>2</v>
      </c>
      <c r="I11" s="82">
        <v>0.66666666666666652</v>
      </c>
      <c r="J11" s="66" t="s">
        <v>91</v>
      </c>
      <c r="K11" s="82" t="s">
        <v>91</v>
      </c>
      <c r="L11" s="66">
        <v>3</v>
      </c>
      <c r="M11" s="83">
        <v>1</v>
      </c>
    </row>
    <row r="12" spans="1:13" ht="30" customHeight="1">
      <c r="A12" s="42"/>
      <c r="B12" s="129" t="s">
        <v>59</v>
      </c>
      <c r="C12" s="78" t="s">
        <v>34</v>
      </c>
      <c r="D12" s="66">
        <v>3</v>
      </c>
      <c r="E12" s="82">
        <v>0.2</v>
      </c>
      <c r="F12" s="66" t="s">
        <v>91</v>
      </c>
      <c r="G12" s="82" t="s">
        <v>91</v>
      </c>
      <c r="H12" s="66">
        <v>12</v>
      </c>
      <c r="I12" s="82">
        <v>0.8</v>
      </c>
      <c r="J12" s="66" t="s">
        <v>91</v>
      </c>
      <c r="K12" s="82" t="s">
        <v>91</v>
      </c>
      <c r="L12" s="66">
        <v>15</v>
      </c>
      <c r="M12" s="83">
        <v>1</v>
      </c>
    </row>
    <row r="13" spans="1:13" ht="30" customHeight="1">
      <c r="A13" s="42"/>
      <c r="B13" s="129"/>
      <c r="C13" s="78" t="s">
        <v>35</v>
      </c>
      <c r="D13" s="66">
        <v>4</v>
      </c>
      <c r="E13" s="82">
        <v>0.5714285714285714</v>
      </c>
      <c r="F13" s="66" t="s">
        <v>91</v>
      </c>
      <c r="G13" s="82" t="s">
        <v>91</v>
      </c>
      <c r="H13" s="66">
        <v>3</v>
      </c>
      <c r="I13" s="82">
        <v>0.42857142857142855</v>
      </c>
      <c r="J13" s="66" t="s">
        <v>91</v>
      </c>
      <c r="K13" s="82" t="s">
        <v>91</v>
      </c>
      <c r="L13" s="66">
        <v>7</v>
      </c>
      <c r="M13" s="83">
        <v>1</v>
      </c>
    </row>
    <row r="14" spans="1:13" ht="30" customHeight="1">
      <c r="A14" s="42"/>
      <c r="B14" s="129"/>
      <c r="C14" s="78" t="s">
        <v>36</v>
      </c>
      <c r="D14" s="66">
        <v>3</v>
      </c>
      <c r="E14" s="82">
        <v>0.42857142857142855</v>
      </c>
      <c r="F14" s="66" t="s">
        <v>91</v>
      </c>
      <c r="G14" s="82" t="s">
        <v>91</v>
      </c>
      <c r="H14" s="66">
        <v>4</v>
      </c>
      <c r="I14" s="82">
        <v>0.5714285714285714</v>
      </c>
      <c r="J14" s="66" t="s">
        <v>91</v>
      </c>
      <c r="K14" s="82" t="s">
        <v>91</v>
      </c>
      <c r="L14" s="66">
        <v>7</v>
      </c>
      <c r="M14" s="83">
        <v>1</v>
      </c>
    </row>
    <row r="15" spans="1:13" s="48" customFormat="1" ht="30" customHeight="1">
      <c r="A15" s="42"/>
      <c r="B15" s="129"/>
      <c r="C15" s="78" t="s">
        <v>37</v>
      </c>
      <c r="D15" s="84">
        <v>3</v>
      </c>
      <c r="E15" s="85">
        <v>0.5</v>
      </c>
      <c r="F15" s="84" t="s">
        <v>91</v>
      </c>
      <c r="G15" s="85" t="s">
        <v>91</v>
      </c>
      <c r="H15" s="84">
        <v>3</v>
      </c>
      <c r="I15" s="85">
        <v>0.5</v>
      </c>
      <c r="J15" s="84" t="s">
        <v>91</v>
      </c>
      <c r="K15" s="85" t="s">
        <v>91</v>
      </c>
      <c r="L15" s="84">
        <v>6</v>
      </c>
      <c r="M15" s="86">
        <v>1</v>
      </c>
    </row>
    <row r="16" spans="1:13" ht="30" customHeight="1">
      <c r="A16" s="42"/>
      <c r="B16" s="129"/>
      <c r="C16" s="78" t="s">
        <v>38</v>
      </c>
      <c r="D16" s="84">
        <v>1</v>
      </c>
      <c r="E16" s="85">
        <v>0.14285714285714285</v>
      </c>
      <c r="F16" s="84" t="s">
        <v>91</v>
      </c>
      <c r="G16" s="85" t="s">
        <v>91</v>
      </c>
      <c r="H16" s="84">
        <v>6</v>
      </c>
      <c r="I16" s="85">
        <v>0.8571428571428571</v>
      </c>
      <c r="J16" s="84" t="s">
        <v>91</v>
      </c>
      <c r="K16" s="85" t="s">
        <v>91</v>
      </c>
      <c r="L16" s="84">
        <v>7</v>
      </c>
      <c r="M16" s="86">
        <v>1</v>
      </c>
    </row>
    <row r="17" spans="1:13" ht="30" customHeight="1">
      <c r="A17" s="42"/>
      <c r="B17" s="129"/>
      <c r="C17" s="78" t="s">
        <v>39</v>
      </c>
      <c r="D17" s="84">
        <v>3</v>
      </c>
      <c r="E17" s="85">
        <v>0.3</v>
      </c>
      <c r="F17" s="84" t="s">
        <v>91</v>
      </c>
      <c r="G17" s="85" t="s">
        <v>91</v>
      </c>
      <c r="H17" s="84">
        <v>7</v>
      </c>
      <c r="I17" s="85">
        <v>0.7</v>
      </c>
      <c r="J17" s="84" t="s">
        <v>91</v>
      </c>
      <c r="K17" s="85" t="s">
        <v>91</v>
      </c>
      <c r="L17" s="84">
        <v>10</v>
      </c>
      <c r="M17" s="86">
        <v>1</v>
      </c>
    </row>
    <row r="18" spans="1:13" ht="30" customHeight="1">
      <c r="A18" s="42"/>
      <c r="B18" s="129"/>
      <c r="C18" s="78" t="s">
        <v>40</v>
      </c>
      <c r="D18" s="84">
        <v>5</v>
      </c>
      <c r="E18" s="85">
        <v>0.35714285714285715</v>
      </c>
      <c r="F18" s="84">
        <v>2</v>
      </c>
      <c r="G18" s="85">
        <v>0.14285714285714285</v>
      </c>
      <c r="H18" s="84">
        <v>7</v>
      </c>
      <c r="I18" s="85">
        <v>0.5</v>
      </c>
      <c r="J18" s="84" t="s">
        <v>91</v>
      </c>
      <c r="K18" s="85" t="s">
        <v>91</v>
      </c>
      <c r="L18" s="84">
        <v>14</v>
      </c>
      <c r="M18" s="86">
        <v>1</v>
      </c>
    </row>
    <row r="19" spans="1:13" ht="30" customHeight="1">
      <c r="A19" s="42"/>
      <c r="B19" s="129"/>
      <c r="C19" s="78" t="s">
        <v>41</v>
      </c>
      <c r="D19" s="84">
        <v>2</v>
      </c>
      <c r="E19" s="85">
        <v>0.2857142857142857</v>
      </c>
      <c r="F19" s="84">
        <v>3</v>
      </c>
      <c r="G19" s="85">
        <v>0.42857142857142855</v>
      </c>
      <c r="H19" s="84">
        <v>2</v>
      </c>
      <c r="I19" s="85">
        <v>0.2857142857142857</v>
      </c>
      <c r="J19" s="84" t="s">
        <v>91</v>
      </c>
      <c r="K19" s="85" t="s">
        <v>91</v>
      </c>
      <c r="L19" s="84">
        <v>7</v>
      </c>
      <c r="M19" s="86">
        <v>1</v>
      </c>
    </row>
    <row r="20" spans="1:13" ht="30" customHeight="1">
      <c r="A20" s="42"/>
      <c r="B20" s="129"/>
      <c r="C20" s="78" t="s">
        <v>42</v>
      </c>
      <c r="D20" s="84">
        <v>10</v>
      </c>
      <c r="E20" s="85">
        <v>0.4</v>
      </c>
      <c r="F20" s="84" t="s">
        <v>91</v>
      </c>
      <c r="G20" s="85" t="s">
        <v>91</v>
      </c>
      <c r="H20" s="84">
        <v>14</v>
      </c>
      <c r="I20" s="85">
        <v>0.56000000000000005</v>
      </c>
      <c r="J20" s="84">
        <v>1</v>
      </c>
      <c r="K20" s="85">
        <v>0.04</v>
      </c>
      <c r="L20" s="84">
        <v>25</v>
      </c>
      <c r="M20" s="86">
        <v>1</v>
      </c>
    </row>
    <row r="21" spans="1:13" ht="30" customHeight="1">
      <c r="A21" s="42"/>
      <c r="B21" s="129"/>
      <c r="C21" s="78" t="s">
        <v>43</v>
      </c>
      <c r="D21" s="84">
        <v>3</v>
      </c>
      <c r="E21" s="85">
        <v>0.5</v>
      </c>
      <c r="F21" s="84" t="s">
        <v>91</v>
      </c>
      <c r="G21" s="85" t="s">
        <v>91</v>
      </c>
      <c r="H21" s="84">
        <v>3</v>
      </c>
      <c r="I21" s="85">
        <v>0.5</v>
      </c>
      <c r="J21" s="84" t="s">
        <v>91</v>
      </c>
      <c r="K21" s="85" t="s">
        <v>91</v>
      </c>
      <c r="L21" s="84">
        <v>6</v>
      </c>
      <c r="M21" s="86">
        <v>1</v>
      </c>
    </row>
    <row r="22" spans="1:13" ht="30" customHeight="1">
      <c r="A22" s="42"/>
      <c r="B22" s="129"/>
      <c r="C22" s="78" t="s">
        <v>44</v>
      </c>
      <c r="D22" s="84">
        <v>1</v>
      </c>
      <c r="E22" s="85">
        <v>6.25E-2</v>
      </c>
      <c r="F22" s="84" t="s">
        <v>91</v>
      </c>
      <c r="G22" s="85" t="s">
        <v>91</v>
      </c>
      <c r="H22" s="84">
        <v>15</v>
      </c>
      <c r="I22" s="85">
        <v>0.9375</v>
      </c>
      <c r="J22" s="84" t="s">
        <v>91</v>
      </c>
      <c r="K22" s="85" t="s">
        <v>91</v>
      </c>
      <c r="L22" s="84">
        <v>16</v>
      </c>
      <c r="M22" s="86">
        <v>1</v>
      </c>
    </row>
    <row r="23" spans="1:13" ht="30" customHeight="1">
      <c r="A23" s="42"/>
      <c r="B23" s="129"/>
      <c r="C23" s="78" t="s">
        <v>45</v>
      </c>
      <c r="D23" s="84">
        <v>6</v>
      </c>
      <c r="E23" s="85">
        <v>0.46153846153846151</v>
      </c>
      <c r="F23" s="84" t="s">
        <v>91</v>
      </c>
      <c r="G23" s="85" t="s">
        <v>91</v>
      </c>
      <c r="H23" s="84">
        <v>7</v>
      </c>
      <c r="I23" s="85">
        <v>0.53846153846153844</v>
      </c>
      <c r="J23" s="84" t="s">
        <v>91</v>
      </c>
      <c r="K23" s="85" t="s">
        <v>91</v>
      </c>
      <c r="L23" s="84">
        <v>13</v>
      </c>
      <c r="M23" s="86">
        <v>1</v>
      </c>
    </row>
    <row r="24" spans="1:13" ht="30" customHeight="1">
      <c r="A24" s="42"/>
      <c r="B24" s="129"/>
      <c r="C24" s="78" t="s">
        <v>46</v>
      </c>
      <c r="D24" s="84">
        <v>13</v>
      </c>
      <c r="E24" s="85">
        <v>0.59090909090909094</v>
      </c>
      <c r="F24" s="84">
        <v>5</v>
      </c>
      <c r="G24" s="85">
        <v>0.22727272727272727</v>
      </c>
      <c r="H24" s="84">
        <v>4</v>
      </c>
      <c r="I24" s="85">
        <v>0.18181818181818182</v>
      </c>
      <c r="J24" s="84" t="s">
        <v>91</v>
      </c>
      <c r="K24" s="85" t="s">
        <v>91</v>
      </c>
      <c r="L24" s="84">
        <v>22</v>
      </c>
      <c r="M24" s="86">
        <v>1</v>
      </c>
    </row>
    <row r="25" spans="1:13" ht="30" customHeight="1">
      <c r="A25" s="42"/>
      <c r="B25" s="129"/>
      <c r="C25" s="78" t="s">
        <v>47</v>
      </c>
      <c r="D25" s="84">
        <v>2</v>
      </c>
      <c r="E25" s="85">
        <v>0.16666666666666663</v>
      </c>
      <c r="F25" s="84" t="s">
        <v>91</v>
      </c>
      <c r="G25" s="85" t="s">
        <v>91</v>
      </c>
      <c r="H25" s="84">
        <v>10</v>
      </c>
      <c r="I25" s="85">
        <v>0.83333333333333348</v>
      </c>
      <c r="J25" s="84" t="s">
        <v>91</v>
      </c>
      <c r="K25" s="85" t="s">
        <v>91</v>
      </c>
      <c r="L25" s="84">
        <v>12</v>
      </c>
      <c r="M25" s="86">
        <v>1</v>
      </c>
    </row>
    <row r="26" spans="1:13" ht="30" customHeight="1">
      <c r="A26" s="42"/>
      <c r="B26" s="129"/>
      <c r="C26" s="78" t="s">
        <v>48</v>
      </c>
      <c r="D26" s="84" t="s">
        <v>91</v>
      </c>
      <c r="E26" s="85" t="s">
        <v>91</v>
      </c>
      <c r="F26" s="84" t="s">
        <v>91</v>
      </c>
      <c r="G26" s="85" t="s">
        <v>91</v>
      </c>
      <c r="H26" s="84">
        <v>5</v>
      </c>
      <c r="I26" s="85">
        <v>1</v>
      </c>
      <c r="J26" s="84" t="s">
        <v>91</v>
      </c>
      <c r="K26" s="85" t="s">
        <v>91</v>
      </c>
      <c r="L26" s="84">
        <v>5</v>
      </c>
      <c r="M26" s="86">
        <v>1</v>
      </c>
    </row>
    <row r="27" spans="1:13" ht="30" customHeight="1">
      <c r="A27" s="42"/>
      <c r="B27" s="129"/>
      <c r="C27" s="78" t="s">
        <v>49</v>
      </c>
      <c r="D27" s="84">
        <v>1</v>
      </c>
      <c r="E27" s="85">
        <v>0.25</v>
      </c>
      <c r="F27" s="84" t="s">
        <v>91</v>
      </c>
      <c r="G27" s="85" t="s">
        <v>91</v>
      </c>
      <c r="H27" s="84">
        <v>3</v>
      </c>
      <c r="I27" s="85">
        <v>0.75</v>
      </c>
      <c r="J27" s="84" t="s">
        <v>91</v>
      </c>
      <c r="K27" s="85" t="s">
        <v>91</v>
      </c>
      <c r="L27" s="84">
        <v>4</v>
      </c>
      <c r="M27" s="86">
        <v>1</v>
      </c>
    </row>
    <row r="28" spans="1:13" ht="30" customHeight="1">
      <c r="A28" s="42"/>
      <c r="B28" s="129"/>
      <c r="C28" s="78" t="s">
        <v>50</v>
      </c>
      <c r="D28" s="84">
        <v>5</v>
      </c>
      <c r="E28" s="85">
        <v>0.625</v>
      </c>
      <c r="F28" s="84" t="s">
        <v>91</v>
      </c>
      <c r="G28" s="85" t="s">
        <v>91</v>
      </c>
      <c r="H28" s="84">
        <v>3</v>
      </c>
      <c r="I28" s="85">
        <v>0.375</v>
      </c>
      <c r="J28" s="84" t="s">
        <v>91</v>
      </c>
      <c r="K28" s="85" t="s">
        <v>91</v>
      </c>
      <c r="L28" s="84">
        <v>8</v>
      </c>
      <c r="M28" s="86">
        <v>1</v>
      </c>
    </row>
    <row r="29" spans="1:13" ht="30" customHeight="1">
      <c r="A29" s="42"/>
      <c r="B29" s="129"/>
      <c r="C29" s="78" t="s">
        <v>51</v>
      </c>
      <c r="D29" s="84">
        <v>1</v>
      </c>
      <c r="E29" s="85">
        <v>0.1111111111111111</v>
      </c>
      <c r="F29" s="84" t="s">
        <v>91</v>
      </c>
      <c r="G29" s="85" t="s">
        <v>91</v>
      </c>
      <c r="H29" s="84">
        <v>8</v>
      </c>
      <c r="I29" s="85">
        <v>0.88888888888888884</v>
      </c>
      <c r="J29" s="84" t="s">
        <v>91</v>
      </c>
      <c r="K29" s="85" t="s">
        <v>91</v>
      </c>
      <c r="L29" s="84">
        <v>9</v>
      </c>
      <c r="M29" s="86">
        <v>1</v>
      </c>
    </row>
    <row r="30" spans="1:13" ht="30" customHeight="1">
      <c r="A30" s="42"/>
      <c r="B30" s="129"/>
      <c r="C30" s="78" t="s">
        <v>52</v>
      </c>
      <c r="D30" s="84">
        <v>1</v>
      </c>
      <c r="E30" s="85">
        <v>0.1111111111111111</v>
      </c>
      <c r="F30" s="84" t="s">
        <v>91</v>
      </c>
      <c r="G30" s="85" t="s">
        <v>91</v>
      </c>
      <c r="H30" s="84">
        <v>8</v>
      </c>
      <c r="I30" s="85">
        <v>0.88888888888888884</v>
      </c>
      <c r="J30" s="84" t="s">
        <v>91</v>
      </c>
      <c r="K30" s="85" t="s">
        <v>91</v>
      </c>
      <c r="L30" s="84">
        <v>9</v>
      </c>
      <c r="M30" s="86">
        <v>1</v>
      </c>
    </row>
    <row r="31" spans="1:13" ht="30" customHeight="1">
      <c r="A31" s="42"/>
      <c r="B31" s="129"/>
      <c r="C31" s="78" t="s">
        <v>53</v>
      </c>
      <c r="D31" s="84">
        <v>1</v>
      </c>
      <c r="E31" s="85">
        <v>0.33333333333333326</v>
      </c>
      <c r="F31" s="84" t="s">
        <v>91</v>
      </c>
      <c r="G31" s="85" t="s">
        <v>91</v>
      </c>
      <c r="H31" s="84">
        <v>2</v>
      </c>
      <c r="I31" s="85">
        <v>0.66666666666666652</v>
      </c>
      <c r="J31" s="84" t="s">
        <v>91</v>
      </c>
      <c r="K31" s="85" t="s">
        <v>91</v>
      </c>
      <c r="L31" s="84">
        <v>3</v>
      </c>
      <c r="M31" s="86">
        <v>1</v>
      </c>
    </row>
    <row r="32" spans="1:13" ht="30" customHeight="1">
      <c r="A32" s="42"/>
      <c r="B32" s="129"/>
      <c r="C32" s="78" t="s">
        <v>54</v>
      </c>
      <c r="D32" s="84">
        <v>1</v>
      </c>
      <c r="E32" s="85">
        <v>0.14285714285714285</v>
      </c>
      <c r="F32" s="84" t="s">
        <v>91</v>
      </c>
      <c r="G32" s="85" t="s">
        <v>91</v>
      </c>
      <c r="H32" s="84">
        <v>6</v>
      </c>
      <c r="I32" s="85">
        <v>0.8571428571428571</v>
      </c>
      <c r="J32" s="84" t="s">
        <v>91</v>
      </c>
      <c r="K32" s="85" t="s">
        <v>91</v>
      </c>
      <c r="L32" s="84">
        <v>7</v>
      </c>
      <c r="M32" s="86">
        <v>1</v>
      </c>
    </row>
    <row r="33" spans="1:13" ht="30" customHeight="1">
      <c r="A33" s="42"/>
      <c r="B33" s="129"/>
      <c r="C33" s="78" t="s">
        <v>55</v>
      </c>
      <c r="D33" s="84" t="s">
        <v>91</v>
      </c>
      <c r="E33" s="85" t="s">
        <v>91</v>
      </c>
      <c r="F33" s="84" t="s">
        <v>91</v>
      </c>
      <c r="G33" s="85" t="s">
        <v>91</v>
      </c>
      <c r="H33" s="84">
        <v>4</v>
      </c>
      <c r="I33" s="85">
        <v>1</v>
      </c>
      <c r="J33" s="84" t="s">
        <v>91</v>
      </c>
      <c r="K33" s="85" t="s">
        <v>91</v>
      </c>
      <c r="L33" s="84">
        <v>4</v>
      </c>
      <c r="M33" s="86">
        <v>1</v>
      </c>
    </row>
    <row r="34" spans="1:13" ht="30" customHeight="1">
      <c r="A34" s="42"/>
      <c r="B34" s="129"/>
      <c r="C34" s="87" t="s">
        <v>56</v>
      </c>
      <c r="D34" s="84">
        <v>1</v>
      </c>
      <c r="E34" s="85">
        <v>0.5</v>
      </c>
      <c r="F34" s="84" t="s">
        <v>91</v>
      </c>
      <c r="G34" s="85" t="s">
        <v>91</v>
      </c>
      <c r="H34" s="84">
        <v>1</v>
      </c>
      <c r="I34" s="85">
        <v>0.5</v>
      </c>
      <c r="J34" s="84" t="s">
        <v>91</v>
      </c>
      <c r="K34" s="85" t="s">
        <v>91</v>
      </c>
      <c r="L34" s="84">
        <v>2</v>
      </c>
      <c r="M34" s="86">
        <v>1</v>
      </c>
    </row>
    <row r="35" spans="1:13" ht="30" customHeight="1">
      <c r="A35" s="42"/>
      <c r="B35" s="129"/>
      <c r="C35" s="78" t="s">
        <v>57</v>
      </c>
      <c r="D35" s="84" t="s">
        <v>91</v>
      </c>
      <c r="E35" s="85" t="s">
        <v>91</v>
      </c>
      <c r="F35" s="84">
        <v>3</v>
      </c>
      <c r="G35" s="85">
        <v>1</v>
      </c>
      <c r="H35" s="84" t="s">
        <v>91</v>
      </c>
      <c r="I35" s="85" t="s">
        <v>91</v>
      </c>
      <c r="J35" s="84" t="s">
        <v>91</v>
      </c>
      <c r="K35" s="85" t="s">
        <v>91</v>
      </c>
      <c r="L35" s="84">
        <v>3</v>
      </c>
      <c r="M35" s="86">
        <v>1</v>
      </c>
    </row>
    <row r="36" spans="1:13" s="1" customFormat="1" ht="12.75">
      <c r="A36"/>
      <c r="B36" s="117" t="s">
        <v>154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3"/>
    </row>
    <row r="37" spans="1:13" s="1" customFormat="1" ht="12.75">
      <c r="A37"/>
      <c r="B37" s="61" t="s">
        <v>119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3"/>
    </row>
    <row r="38" spans="1:13" s="1" customFormat="1" ht="12.75">
      <c r="A38"/>
      <c r="B38" s="61" t="s">
        <v>120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3"/>
    </row>
    <row r="39" spans="1:13" s="1" customFormat="1" ht="12.75">
      <c r="A39"/>
      <c r="B39" s="61" t="s">
        <v>121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3"/>
    </row>
    <row r="40" spans="1:13" s="1" customFormat="1" ht="12.75">
      <c r="A40"/>
      <c r="B40" s="61" t="s">
        <v>122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3"/>
    </row>
    <row r="41" spans="1:13" s="1" customFormat="1" ht="12.75">
      <c r="A41"/>
      <c r="B41" s="61" t="s">
        <v>123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3"/>
    </row>
    <row r="42" spans="1:13">
      <c r="B42" s="55"/>
      <c r="C42" s="55"/>
      <c r="D42" s="55"/>
      <c r="E42" s="55"/>
      <c r="F42" s="55"/>
      <c r="G42" s="55"/>
      <c r="H42" s="55"/>
      <c r="I42" s="55"/>
      <c r="J42" s="56"/>
      <c r="K42" s="55"/>
    </row>
  </sheetData>
  <mergeCells count="10">
    <mergeCell ref="B8:B11"/>
    <mergeCell ref="B12:B35"/>
    <mergeCell ref="B5:B6"/>
    <mergeCell ref="C5:C6"/>
    <mergeCell ref="D5:E5"/>
    <mergeCell ref="B3:K3"/>
    <mergeCell ref="F5:G5"/>
    <mergeCell ref="H5:I5"/>
    <mergeCell ref="J5:K5"/>
    <mergeCell ref="L5:M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37"/>
  <sheetViews>
    <sheetView showGridLines="0" zoomScale="106" zoomScaleNormal="106" zoomScalePageLayoutView="106" workbookViewId="0">
      <pane ySplit="1" topLeftCell="A2" activePane="bottomLeft" state="frozen"/>
      <selection pane="bottomLeft" activeCell="G8" sqref="G8:G11"/>
    </sheetView>
  </sheetViews>
  <sheetFormatPr baseColWidth="10" defaultRowHeight="11.25"/>
  <cols>
    <col min="1" max="1" width="8.28515625" style="36" customWidth="1"/>
    <col min="2" max="2" width="10.140625" style="36" customWidth="1"/>
    <col min="3" max="3" width="19.28515625" style="36" bestFit="1" customWidth="1"/>
    <col min="4" max="7" width="17" style="36" customWidth="1"/>
    <col min="8" max="16384" width="11.42578125" style="36"/>
  </cols>
  <sheetData>
    <row r="1" spans="1:8" ht="78" customHeight="1"/>
    <row r="2" spans="1:8" ht="11.45" customHeight="1"/>
    <row r="3" spans="1:8" ht="38.1" customHeight="1">
      <c r="B3" s="127" t="s">
        <v>155</v>
      </c>
      <c r="C3" s="127"/>
      <c r="D3" s="127"/>
      <c r="E3" s="127"/>
      <c r="F3" s="127"/>
      <c r="G3" s="127"/>
      <c r="H3" s="127"/>
    </row>
    <row r="4" spans="1:8" ht="21.95" customHeight="1">
      <c r="A4" s="42"/>
      <c r="B4" s="41"/>
      <c r="C4" s="41"/>
      <c r="D4" s="41"/>
      <c r="E4" s="41"/>
      <c r="F4" s="41"/>
      <c r="G4" s="41"/>
      <c r="H4" s="39"/>
    </row>
    <row r="5" spans="1:8" ht="90.75" customHeight="1">
      <c r="A5" s="42"/>
      <c r="B5" s="130" t="s">
        <v>1</v>
      </c>
      <c r="C5" s="128" t="s">
        <v>2</v>
      </c>
      <c r="D5" s="88" t="s">
        <v>73</v>
      </c>
      <c r="E5" s="88" t="s">
        <v>60</v>
      </c>
      <c r="F5" s="88" t="s">
        <v>61</v>
      </c>
      <c r="G5" s="88" t="s">
        <v>62</v>
      </c>
      <c r="H5" s="39"/>
    </row>
    <row r="6" spans="1:8" ht="18.75" customHeight="1">
      <c r="A6" s="42"/>
      <c r="B6" s="130"/>
      <c r="C6" s="128"/>
      <c r="D6" s="73" t="s">
        <v>63</v>
      </c>
      <c r="E6" s="73" t="s">
        <v>63</v>
      </c>
      <c r="F6" s="73" t="s">
        <v>63</v>
      </c>
      <c r="G6" s="73" t="s">
        <v>63</v>
      </c>
      <c r="H6" s="39"/>
    </row>
    <row r="7" spans="1:8" ht="30" customHeight="1">
      <c r="A7" s="42"/>
      <c r="B7" s="74">
        <v>2018</v>
      </c>
      <c r="C7" s="75" t="s">
        <v>6</v>
      </c>
      <c r="D7" s="60">
        <v>29.334841628959271</v>
      </c>
      <c r="E7" s="60">
        <v>21.638009049773753</v>
      </c>
      <c r="F7" s="60">
        <v>28.764705882352938</v>
      </c>
      <c r="G7" s="60">
        <v>20.426470588235293</v>
      </c>
      <c r="H7" s="39"/>
    </row>
    <row r="8" spans="1:8" ht="30" customHeight="1">
      <c r="A8" s="42"/>
      <c r="B8" s="129" t="s">
        <v>58</v>
      </c>
      <c r="C8" s="78" t="s">
        <v>30</v>
      </c>
      <c r="D8" s="79">
        <v>30</v>
      </c>
      <c r="E8" s="79">
        <v>22.79569892473118</v>
      </c>
      <c r="F8" s="79">
        <v>29.886792452830189</v>
      </c>
      <c r="G8" s="79">
        <v>22.15094339622642</v>
      </c>
      <c r="H8" s="39"/>
    </row>
    <row r="9" spans="1:8" ht="30" customHeight="1">
      <c r="A9" s="42"/>
      <c r="B9" s="129"/>
      <c r="C9" s="78" t="s">
        <v>31</v>
      </c>
      <c r="D9" s="66">
        <v>28.30952380952381</v>
      </c>
      <c r="E9" s="66">
        <v>19.857142857142854</v>
      </c>
      <c r="F9" s="66">
        <v>27.418181818181818</v>
      </c>
      <c r="G9" s="66">
        <v>18.618181818181817</v>
      </c>
      <c r="H9" s="39"/>
    </row>
    <row r="10" spans="1:8" ht="30" customHeight="1">
      <c r="A10" s="42"/>
      <c r="B10" s="129"/>
      <c r="C10" s="78" t="s">
        <v>32</v>
      </c>
      <c r="D10" s="66">
        <v>29.878048780487802</v>
      </c>
      <c r="E10" s="66">
        <v>23.317073170731707</v>
      </c>
      <c r="F10" s="66">
        <v>29.923076923076923</v>
      </c>
      <c r="G10" s="66">
        <v>22</v>
      </c>
      <c r="H10" s="39"/>
    </row>
    <row r="11" spans="1:8" ht="30" customHeight="1">
      <c r="A11" s="42"/>
      <c r="B11" s="129"/>
      <c r="C11" s="78" t="s">
        <v>33</v>
      </c>
      <c r="D11" s="66">
        <v>30</v>
      </c>
      <c r="E11" s="66">
        <v>12.666666666666668</v>
      </c>
      <c r="F11" s="66">
        <v>21</v>
      </c>
      <c r="G11" s="66">
        <v>4</v>
      </c>
      <c r="H11" s="39"/>
    </row>
    <row r="12" spans="1:8" ht="30" customHeight="1">
      <c r="A12" s="42"/>
      <c r="B12" s="129" t="s">
        <v>59</v>
      </c>
      <c r="C12" s="78" t="s">
        <v>34</v>
      </c>
      <c r="D12" s="66">
        <v>30</v>
      </c>
      <c r="E12" s="66">
        <v>24</v>
      </c>
      <c r="F12" s="66">
        <v>30</v>
      </c>
      <c r="G12" s="66">
        <v>24</v>
      </c>
      <c r="H12" s="39"/>
    </row>
    <row r="13" spans="1:8" ht="30" customHeight="1">
      <c r="A13" s="42"/>
      <c r="B13" s="129"/>
      <c r="C13" s="78" t="s">
        <v>35</v>
      </c>
      <c r="D13" s="66">
        <v>30</v>
      </c>
      <c r="E13" s="66">
        <v>23.142857142857142</v>
      </c>
      <c r="F13" s="66">
        <v>30</v>
      </c>
      <c r="G13" s="66">
        <v>14</v>
      </c>
      <c r="H13" s="39"/>
    </row>
    <row r="14" spans="1:8" ht="30" customHeight="1">
      <c r="A14" s="42"/>
      <c r="B14" s="129"/>
      <c r="C14" s="78" t="s">
        <v>36</v>
      </c>
      <c r="D14" s="66">
        <v>30</v>
      </c>
      <c r="E14" s="66">
        <v>23.857142857142858</v>
      </c>
      <c r="F14" s="66">
        <v>30</v>
      </c>
      <c r="G14" s="66">
        <v>23.333333333333332</v>
      </c>
      <c r="H14" s="39"/>
    </row>
    <row r="15" spans="1:8" s="48" customFormat="1" ht="30" customHeight="1">
      <c r="A15" s="42"/>
      <c r="B15" s="129"/>
      <c r="C15" s="78" t="s">
        <v>37</v>
      </c>
      <c r="D15" s="84">
        <v>30</v>
      </c>
      <c r="E15" s="84">
        <v>24</v>
      </c>
      <c r="F15" s="84">
        <v>30</v>
      </c>
      <c r="G15" s="84">
        <v>24</v>
      </c>
      <c r="H15" s="57"/>
    </row>
    <row r="16" spans="1:8" ht="30" customHeight="1">
      <c r="A16" s="42"/>
      <c r="B16" s="129"/>
      <c r="C16" s="78" t="s">
        <v>38</v>
      </c>
      <c r="D16" s="84">
        <v>30</v>
      </c>
      <c r="E16" s="84">
        <v>24</v>
      </c>
      <c r="F16" s="84">
        <v>30</v>
      </c>
      <c r="G16" s="84">
        <v>24</v>
      </c>
      <c r="H16" s="39"/>
    </row>
    <row r="17" spans="1:9" ht="30" customHeight="1">
      <c r="A17" s="42"/>
      <c r="B17" s="129"/>
      <c r="C17" s="78" t="s">
        <v>39</v>
      </c>
      <c r="D17" s="84">
        <v>30</v>
      </c>
      <c r="E17" s="84">
        <v>23.199999999999996</v>
      </c>
      <c r="F17" s="84">
        <v>30</v>
      </c>
      <c r="G17" s="84">
        <v>24</v>
      </c>
      <c r="H17" s="39"/>
    </row>
    <row r="18" spans="1:9" ht="30" customHeight="1">
      <c r="A18" s="42"/>
      <c r="B18" s="129"/>
      <c r="C18" s="78" t="s">
        <v>40</v>
      </c>
      <c r="D18" s="84">
        <v>29.857142857142858</v>
      </c>
      <c r="E18" s="84">
        <v>22.500000000000004</v>
      </c>
      <c r="F18" s="84">
        <v>30</v>
      </c>
      <c r="G18" s="84">
        <v>23.111111111111107</v>
      </c>
      <c r="H18" s="39"/>
    </row>
    <row r="19" spans="1:9" ht="30" customHeight="1">
      <c r="A19" s="42"/>
      <c r="B19" s="129"/>
      <c r="C19" s="78" t="s">
        <v>41</v>
      </c>
      <c r="D19" s="84">
        <v>22.571428571428573</v>
      </c>
      <c r="E19" s="84">
        <v>14.142857142857142</v>
      </c>
      <c r="F19" s="84">
        <v>19.333333333333332</v>
      </c>
      <c r="G19" s="84">
        <v>12.666666666666666</v>
      </c>
      <c r="H19" s="39"/>
    </row>
    <row r="20" spans="1:9" ht="30" customHeight="1">
      <c r="A20" s="42"/>
      <c r="B20" s="129"/>
      <c r="C20" s="78" t="s">
        <v>42</v>
      </c>
      <c r="D20" s="84">
        <v>29.400000000000002</v>
      </c>
      <c r="E20" s="84">
        <v>20.92</v>
      </c>
      <c r="F20" s="84">
        <v>29.444444444444443</v>
      </c>
      <c r="G20" s="84">
        <v>19.722222222222225</v>
      </c>
      <c r="H20" s="39"/>
    </row>
    <row r="21" spans="1:9" ht="30" customHeight="1">
      <c r="A21" s="42"/>
      <c r="B21" s="129"/>
      <c r="C21" s="78" t="s">
        <v>43</v>
      </c>
      <c r="D21" s="84">
        <v>30</v>
      </c>
      <c r="E21" s="84">
        <v>23.666666666666668</v>
      </c>
      <c r="F21" s="84">
        <v>30</v>
      </c>
      <c r="G21" s="84">
        <v>23.2</v>
      </c>
      <c r="H21" s="39"/>
    </row>
    <row r="22" spans="1:9" ht="30" customHeight="1">
      <c r="A22" s="42"/>
      <c r="B22" s="129"/>
      <c r="C22" s="78" t="s">
        <v>44</v>
      </c>
      <c r="D22" s="84">
        <v>30</v>
      </c>
      <c r="E22" s="84">
        <v>20.187500000000004</v>
      </c>
      <c r="F22" s="84">
        <v>29.8</v>
      </c>
      <c r="G22" s="84">
        <v>21.199999999999996</v>
      </c>
      <c r="H22" s="39"/>
    </row>
    <row r="23" spans="1:9" ht="30" customHeight="1">
      <c r="A23" s="42"/>
      <c r="B23" s="129"/>
      <c r="C23" s="78" t="s">
        <v>45</v>
      </c>
      <c r="D23" s="84">
        <v>30</v>
      </c>
      <c r="E23" s="84">
        <v>22.692307692307693</v>
      </c>
      <c r="F23" s="84">
        <v>30</v>
      </c>
      <c r="G23" s="84">
        <v>20.125</v>
      </c>
      <c r="H23" s="39"/>
    </row>
    <row r="24" spans="1:9" ht="30" customHeight="1">
      <c r="A24" s="42"/>
      <c r="B24" s="129"/>
      <c r="C24" s="78" t="s">
        <v>46</v>
      </c>
      <c r="D24" s="84">
        <v>26.681818181818183</v>
      </c>
      <c r="E24" s="84">
        <v>16.545454545454543</v>
      </c>
      <c r="F24" s="84">
        <v>23.333333333333332</v>
      </c>
      <c r="G24" s="84">
        <v>15.066666666666665</v>
      </c>
      <c r="H24" s="39"/>
    </row>
    <row r="25" spans="1:9" ht="30" customHeight="1">
      <c r="A25" s="42"/>
      <c r="B25" s="129"/>
      <c r="C25" s="78" t="s">
        <v>47</v>
      </c>
      <c r="D25" s="84">
        <v>30</v>
      </c>
      <c r="E25" s="84">
        <v>23.833333333333336</v>
      </c>
      <c r="F25" s="84">
        <v>30</v>
      </c>
      <c r="G25" s="84">
        <v>22.8</v>
      </c>
      <c r="H25" s="39"/>
    </row>
    <row r="26" spans="1:9" ht="30" customHeight="1">
      <c r="A26" s="42"/>
      <c r="B26" s="129"/>
      <c r="C26" s="78" t="s">
        <v>48</v>
      </c>
      <c r="D26" s="84">
        <v>30</v>
      </c>
      <c r="E26" s="84">
        <v>24</v>
      </c>
      <c r="F26" s="84">
        <v>30</v>
      </c>
      <c r="G26" s="84">
        <v>24</v>
      </c>
      <c r="H26" s="39"/>
    </row>
    <row r="27" spans="1:9" ht="30" customHeight="1">
      <c r="A27" s="42"/>
      <c r="B27" s="129"/>
      <c r="C27" s="78" t="s">
        <v>49</v>
      </c>
      <c r="D27" s="84">
        <v>29.5</v>
      </c>
      <c r="E27" s="84">
        <v>24</v>
      </c>
      <c r="F27" s="84">
        <v>30</v>
      </c>
      <c r="G27" s="84">
        <v>24</v>
      </c>
      <c r="H27" s="39"/>
      <c r="I27" s="58"/>
    </row>
    <row r="28" spans="1:9" ht="30" customHeight="1">
      <c r="A28" s="42"/>
      <c r="B28" s="129"/>
      <c r="C28" s="78" t="s">
        <v>50</v>
      </c>
      <c r="D28" s="84">
        <v>30</v>
      </c>
      <c r="E28" s="84">
        <v>22</v>
      </c>
      <c r="F28" s="84">
        <v>29.333333333333332</v>
      </c>
      <c r="G28" s="84">
        <v>19.333333333333332</v>
      </c>
      <c r="H28" s="39"/>
    </row>
    <row r="29" spans="1:9" ht="30" customHeight="1">
      <c r="A29" s="42"/>
      <c r="B29" s="129"/>
      <c r="C29" s="78" t="s">
        <v>51</v>
      </c>
      <c r="D29" s="84">
        <v>30</v>
      </c>
      <c r="E29" s="84">
        <v>24</v>
      </c>
      <c r="F29" s="84">
        <v>30</v>
      </c>
      <c r="G29" s="84">
        <v>24</v>
      </c>
      <c r="H29" s="39"/>
    </row>
    <row r="30" spans="1:9" ht="30" customHeight="1">
      <c r="A30" s="42"/>
      <c r="B30" s="129"/>
      <c r="C30" s="78" t="s">
        <v>52</v>
      </c>
      <c r="D30" s="84">
        <v>29.666666666666668</v>
      </c>
      <c r="E30" s="84">
        <v>23.777777777777779</v>
      </c>
      <c r="F30" s="84">
        <v>29.714285714285715</v>
      </c>
      <c r="G30" s="84">
        <v>23.571428571428573</v>
      </c>
      <c r="H30" s="39"/>
    </row>
    <row r="31" spans="1:9" ht="30" customHeight="1">
      <c r="A31" s="42"/>
      <c r="B31" s="129"/>
      <c r="C31" s="78" t="s">
        <v>53</v>
      </c>
      <c r="D31" s="84">
        <v>30</v>
      </c>
      <c r="E31" s="84">
        <v>12.666666666666668</v>
      </c>
      <c r="F31" s="84">
        <v>21</v>
      </c>
      <c r="G31" s="84">
        <v>4</v>
      </c>
      <c r="H31" s="39"/>
    </row>
    <row r="32" spans="1:9" ht="30" customHeight="1">
      <c r="A32" s="42"/>
      <c r="B32" s="129"/>
      <c r="C32" s="78" t="s">
        <v>54</v>
      </c>
      <c r="D32" s="84">
        <v>30</v>
      </c>
      <c r="E32" s="84">
        <v>20.571428571428573</v>
      </c>
      <c r="F32" s="84">
        <v>30</v>
      </c>
      <c r="G32" s="84">
        <v>15.4</v>
      </c>
      <c r="H32" s="39"/>
    </row>
    <row r="33" spans="1:8" ht="30" customHeight="1">
      <c r="A33" s="42"/>
      <c r="B33" s="129"/>
      <c r="C33" s="78" t="s">
        <v>55</v>
      </c>
      <c r="D33" s="84">
        <v>30</v>
      </c>
      <c r="E33" s="84">
        <v>24</v>
      </c>
      <c r="F33" s="84">
        <v>30</v>
      </c>
      <c r="G33" s="84">
        <v>24</v>
      </c>
      <c r="H33" s="39"/>
    </row>
    <row r="34" spans="1:8" ht="30" customHeight="1">
      <c r="A34" s="42"/>
      <c r="B34" s="129"/>
      <c r="C34" s="87" t="s">
        <v>56</v>
      </c>
      <c r="D34" s="84">
        <v>30</v>
      </c>
      <c r="E34" s="84">
        <v>15</v>
      </c>
      <c r="F34" s="84">
        <v>30</v>
      </c>
      <c r="G34" s="84">
        <v>8</v>
      </c>
      <c r="H34" s="39"/>
    </row>
    <row r="35" spans="1:8" ht="30" customHeight="1">
      <c r="A35" s="42"/>
      <c r="B35" s="129"/>
      <c r="C35" s="78" t="s">
        <v>57</v>
      </c>
      <c r="D35" s="84">
        <v>30</v>
      </c>
      <c r="E35" s="84">
        <v>24</v>
      </c>
      <c r="F35" s="84">
        <v>30</v>
      </c>
      <c r="G35" s="84">
        <v>18</v>
      </c>
      <c r="H35" s="39"/>
    </row>
    <row r="36" spans="1:8" ht="12.75">
      <c r="A36" s="42"/>
      <c r="B36" s="117" t="s">
        <v>154</v>
      </c>
      <c r="C36" s="59"/>
      <c r="D36" s="59"/>
      <c r="E36" s="59"/>
      <c r="F36" s="59"/>
      <c r="G36" s="59"/>
      <c r="H36" s="59"/>
    </row>
    <row r="37" spans="1:8" ht="13.5">
      <c r="B37" s="39"/>
      <c r="C37" s="39"/>
      <c r="D37" s="39"/>
      <c r="E37" s="39"/>
      <c r="F37" s="39"/>
      <c r="G37" s="39"/>
      <c r="H37" s="39"/>
    </row>
  </sheetData>
  <mergeCells count="5">
    <mergeCell ref="B8:B11"/>
    <mergeCell ref="B12:B35"/>
    <mergeCell ref="B5:B6"/>
    <mergeCell ref="C5:C6"/>
    <mergeCell ref="B3:H3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tabSelected="1" zoomScale="106" zoomScaleNormal="106" zoomScalePageLayoutView="106" workbookViewId="0">
      <selection activeCell="B8" sqref="B8:B9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6" width="7.7109375" style="1" customWidth="1"/>
    <col min="7" max="7" width="8.42578125" style="1" customWidth="1"/>
    <col min="8" max="8" width="7.7109375" style="1" customWidth="1"/>
    <col min="9" max="9" width="8.42578125" style="1" customWidth="1"/>
    <col min="10" max="10" width="10.85546875" style="1" customWidth="1"/>
    <col min="11" max="11" width="10.140625" style="1" customWidth="1"/>
    <col min="12" max="12" width="8.42578125" style="1" customWidth="1"/>
    <col min="13" max="15" width="7.7109375" style="1" customWidth="1"/>
    <col min="16" max="16" width="8.28515625" style="1" customWidth="1"/>
    <col min="17" max="18" width="10.85546875" style="1" customWidth="1"/>
    <col min="19" max="16384" width="11.42578125" style="1"/>
  </cols>
  <sheetData>
    <row r="1" spans="1:18" ht="78" customHeight="1"/>
    <row r="2" spans="1:18" ht="11.45" customHeight="1"/>
    <row r="3" spans="1:18" ht="38.1" customHeight="1">
      <c r="B3" s="131" t="s">
        <v>156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</row>
    <row r="4" spans="1:18" ht="12.7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</row>
    <row r="5" spans="1:18" ht="25.5" customHeight="1">
      <c r="A5"/>
      <c r="B5" s="130" t="s">
        <v>1</v>
      </c>
      <c r="C5" s="128" t="s">
        <v>2</v>
      </c>
      <c r="D5" s="128" t="s">
        <v>64</v>
      </c>
      <c r="E5" s="128"/>
      <c r="F5" s="128"/>
      <c r="G5" s="128"/>
      <c r="H5" s="128"/>
      <c r="I5" s="128"/>
      <c r="J5" s="128"/>
      <c r="K5" s="128" t="s">
        <v>92</v>
      </c>
      <c r="L5" s="128"/>
      <c r="M5" s="128"/>
      <c r="N5" s="128"/>
      <c r="O5" s="128"/>
      <c r="P5" s="128"/>
      <c r="Q5" s="128"/>
      <c r="R5" s="132" t="s">
        <v>104</v>
      </c>
    </row>
    <row r="6" spans="1:18" ht="38.25" customHeight="1">
      <c r="A6"/>
      <c r="B6" s="130"/>
      <c r="C6" s="128"/>
      <c r="D6" s="128" t="s">
        <v>65</v>
      </c>
      <c r="E6" s="128"/>
      <c r="F6" s="128"/>
      <c r="G6" s="128"/>
      <c r="H6" s="128"/>
      <c r="I6" s="128"/>
      <c r="J6" s="132" t="s">
        <v>70</v>
      </c>
      <c r="K6" s="128" t="s">
        <v>66</v>
      </c>
      <c r="L6" s="128"/>
      <c r="M6" s="128"/>
      <c r="N6" s="128"/>
      <c r="O6" s="128"/>
      <c r="P6" s="128"/>
      <c r="Q6" s="132" t="s">
        <v>70</v>
      </c>
      <c r="R6" s="132"/>
    </row>
    <row r="7" spans="1:18" ht="38.25">
      <c r="A7"/>
      <c r="B7" s="130"/>
      <c r="C7" s="128"/>
      <c r="D7" s="72" t="s">
        <v>67</v>
      </c>
      <c r="E7" s="72" t="s">
        <v>112</v>
      </c>
      <c r="F7" s="72" t="s">
        <v>68</v>
      </c>
      <c r="G7" s="72" t="s">
        <v>113</v>
      </c>
      <c r="H7" s="72" t="s">
        <v>114</v>
      </c>
      <c r="I7" s="72" t="s">
        <v>69</v>
      </c>
      <c r="J7" s="132"/>
      <c r="K7" s="72" t="s">
        <v>115</v>
      </c>
      <c r="L7" s="72" t="s">
        <v>116</v>
      </c>
      <c r="M7" s="72" t="s">
        <v>117</v>
      </c>
      <c r="N7" s="72" t="s">
        <v>71</v>
      </c>
      <c r="O7" s="72" t="s">
        <v>72</v>
      </c>
      <c r="P7" s="72" t="s">
        <v>118</v>
      </c>
      <c r="Q7" s="132"/>
      <c r="R7" s="132"/>
    </row>
    <row r="8" spans="1:18" ht="30" customHeight="1">
      <c r="B8" s="133">
        <v>2018</v>
      </c>
      <c r="C8" s="134" t="s">
        <v>6</v>
      </c>
      <c r="D8" s="64">
        <v>145.99999999999997</v>
      </c>
      <c r="E8" s="64">
        <v>5</v>
      </c>
      <c r="F8" s="64">
        <v>35</v>
      </c>
      <c r="G8" s="64">
        <v>80.000000000000014</v>
      </c>
      <c r="H8" s="64">
        <v>32</v>
      </c>
      <c r="I8" s="64">
        <v>215.00000000000003</v>
      </c>
      <c r="J8" s="114">
        <v>512.99999999999989</v>
      </c>
      <c r="K8" s="64">
        <v>4</v>
      </c>
      <c r="L8" s="64">
        <v>267.00000000000006</v>
      </c>
      <c r="M8" s="64">
        <v>8</v>
      </c>
      <c r="N8" s="64">
        <v>7</v>
      </c>
      <c r="O8" s="64">
        <v>272.99999999999994</v>
      </c>
      <c r="P8" s="64">
        <v>31.000000000000007</v>
      </c>
      <c r="Q8" s="114">
        <v>590</v>
      </c>
      <c r="R8" s="64">
        <v>1103.0000000000005</v>
      </c>
    </row>
    <row r="9" spans="1:18" ht="30" customHeight="1">
      <c r="B9" s="133"/>
      <c r="C9" s="134"/>
      <c r="D9" s="65">
        <f t="shared" ref="D9:R9" si="0">D8/$R$8</f>
        <v>0.13236627379873064</v>
      </c>
      <c r="E9" s="65">
        <f t="shared" si="0"/>
        <v>4.5330915684496809E-3</v>
      </c>
      <c r="F9" s="65">
        <f t="shared" si="0"/>
        <v>3.1731640979147768E-2</v>
      </c>
      <c r="G9" s="65">
        <f t="shared" si="0"/>
        <v>7.2529465095194909E-2</v>
      </c>
      <c r="H9" s="65">
        <f t="shared" si="0"/>
        <v>2.9011786038077959E-2</v>
      </c>
      <c r="I9" s="65">
        <f t="shared" si="0"/>
        <v>0.1949229374433363</v>
      </c>
      <c r="J9" s="118">
        <f t="shared" si="0"/>
        <v>0.46509519492293716</v>
      </c>
      <c r="K9" s="65">
        <f t="shared" si="0"/>
        <v>3.6264732547597448E-3</v>
      </c>
      <c r="L9" s="65">
        <f t="shared" si="0"/>
        <v>0.24206708975521302</v>
      </c>
      <c r="M9" s="65">
        <f t="shared" si="0"/>
        <v>7.2529465095194897E-3</v>
      </c>
      <c r="N9" s="65">
        <f t="shared" si="0"/>
        <v>6.3463281958295531E-3</v>
      </c>
      <c r="O9" s="65">
        <f t="shared" si="0"/>
        <v>0.24750679963735253</v>
      </c>
      <c r="P9" s="65">
        <f t="shared" si="0"/>
        <v>2.8105167724388029E-2</v>
      </c>
      <c r="Q9" s="118">
        <f t="shared" si="0"/>
        <v>0.53490480507706228</v>
      </c>
      <c r="R9" s="120">
        <f t="shared" si="0"/>
        <v>1</v>
      </c>
    </row>
    <row r="10" spans="1:18" ht="30" customHeight="1">
      <c r="B10" s="137" t="s">
        <v>58</v>
      </c>
      <c r="C10" s="135" t="s">
        <v>30</v>
      </c>
      <c r="D10" s="66">
        <v>62.000000000000021</v>
      </c>
      <c r="E10" s="66">
        <v>3</v>
      </c>
      <c r="F10" s="66">
        <v>21</v>
      </c>
      <c r="G10" s="66">
        <v>62</v>
      </c>
      <c r="H10" s="66">
        <v>13</v>
      </c>
      <c r="I10" s="66">
        <v>121.99999999999999</v>
      </c>
      <c r="J10" s="115">
        <v>282.99999999999989</v>
      </c>
      <c r="K10" s="66">
        <v>4</v>
      </c>
      <c r="L10" s="66">
        <v>257.00000000000006</v>
      </c>
      <c r="M10" s="66">
        <v>7</v>
      </c>
      <c r="N10" s="66">
        <v>4</v>
      </c>
      <c r="O10" s="66">
        <v>89</v>
      </c>
      <c r="P10" s="66">
        <v>8</v>
      </c>
      <c r="Q10" s="115">
        <v>368.99999999999994</v>
      </c>
      <c r="R10" s="66">
        <v>652.00000000000011</v>
      </c>
    </row>
    <row r="11" spans="1:18" ht="30" customHeight="1">
      <c r="B11" s="138"/>
      <c r="C11" s="136"/>
      <c r="D11" s="113">
        <f>D10/$R$10</f>
        <v>9.5092024539877321E-2</v>
      </c>
      <c r="E11" s="113">
        <f t="shared" ref="E11:R11" si="1">E10/$R$10</f>
        <v>4.6012269938650301E-3</v>
      </c>
      <c r="F11" s="113">
        <f t="shared" si="1"/>
        <v>3.2208588957055209E-2</v>
      </c>
      <c r="G11" s="113">
        <f t="shared" si="1"/>
        <v>9.5092024539877279E-2</v>
      </c>
      <c r="H11" s="113">
        <f t="shared" si="1"/>
        <v>1.9938650306748462E-2</v>
      </c>
      <c r="I11" s="113">
        <f t="shared" si="1"/>
        <v>0.18711656441717786</v>
      </c>
      <c r="J11" s="119">
        <f t="shared" si="1"/>
        <v>0.434049079754601</v>
      </c>
      <c r="K11" s="113">
        <f t="shared" si="1"/>
        <v>6.1349693251533735E-3</v>
      </c>
      <c r="L11" s="113">
        <f t="shared" si="1"/>
        <v>0.39417177914110429</v>
      </c>
      <c r="M11" s="113">
        <f t="shared" si="1"/>
        <v>1.0736196319018404E-2</v>
      </c>
      <c r="N11" s="113">
        <f t="shared" si="1"/>
        <v>6.1349693251533735E-3</v>
      </c>
      <c r="O11" s="113">
        <f t="shared" si="1"/>
        <v>0.13650306748466257</v>
      </c>
      <c r="P11" s="113">
        <f t="shared" si="1"/>
        <v>1.2269938650306747E-2</v>
      </c>
      <c r="Q11" s="119">
        <f t="shared" si="1"/>
        <v>0.56595092024539861</v>
      </c>
      <c r="R11" s="86">
        <f t="shared" si="1"/>
        <v>1</v>
      </c>
    </row>
    <row r="12" spans="1:18" ht="30" customHeight="1">
      <c r="B12" s="138"/>
      <c r="C12" s="135" t="s">
        <v>31</v>
      </c>
      <c r="D12" s="66">
        <v>48</v>
      </c>
      <c r="E12" s="66">
        <v>1</v>
      </c>
      <c r="F12" s="66">
        <v>10</v>
      </c>
      <c r="G12" s="66">
        <v>6</v>
      </c>
      <c r="H12" s="66">
        <v>3</v>
      </c>
      <c r="I12" s="66">
        <v>28</v>
      </c>
      <c r="J12" s="115">
        <v>96.000000000000043</v>
      </c>
      <c r="K12" s="66" t="s">
        <v>91</v>
      </c>
      <c r="L12" s="66">
        <v>2</v>
      </c>
      <c r="M12" s="66">
        <v>1</v>
      </c>
      <c r="N12" s="66">
        <v>3</v>
      </c>
      <c r="O12" s="66">
        <v>160.00000000000003</v>
      </c>
      <c r="P12" s="66">
        <v>15</v>
      </c>
      <c r="Q12" s="115">
        <v>181.00000000000006</v>
      </c>
      <c r="R12" s="66">
        <v>276.99999999999989</v>
      </c>
    </row>
    <row r="13" spans="1:18" ht="30" customHeight="1">
      <c r="B13" s="138"/>
      <c r="C13" s="136"/>
      <c r="D13" s="113">
        <f>D12/$R$12</f>
        <v>0.17328519855595675</v>
      </c>
      <c r="E13" s="113">
        <f t="shared" ref="E13:R13" si="2">E12/$R$12</f>
        <v>3.6101083032490989E-3</v>
      </c>
      <c r="F13" s="113">
        <f t="shared" si="2"/>
        <v>3.6101083032490988E-2</v>
      </c>
      <c r="G13" s="113">
        <f t="shared" si="2"/>
        <v>2.1660649819494594E-2</v>
      </c>
      <c r="H13" s="113">
        <f t="shared" si="2"/>
        <v>1.0830324909747297E-2</v>
      </c>
      <c r="I13" s="113">
        <f t="shared" si="2"/>
        <v>0.10108303249097476</v>
      </c>
      <c r="J13" s="119">
        <f t="shared" si="2"/>
        <v>0.34657039711191368</v>
      </c>
      <c r="K13" s="113" t="s">
        <v>91</v>
      </c>
      <c r="L13" s="113">
        <f t="shared" si="2"/>
        <v>7.2202166064981978E-3</v>
      </c>
      <c r="M13" s="113">
        <f t="shared" si="2"/>
        <v>3.6101083032490989E-3</v>
      </c>
      <c r="N13" s="113">
        <f t="shared" si="2"/>
        <v>1.0830324909747297E-2</v>
      </c>
      <c r="O13" s="113">
        <f t="shared" si="2"/>
        <v>0.57761732851985592</v>
      </c>
      <c r="P13" s="113">
        <f t="shared" si="2"/>
        <v>5.4151624548736482E-2</v>
      </c>
      <c r="Q13" s="119">
        <f t="shared" si="2"/>
        <v>0.65342960288808716</v>
      </c>
      <c r="R13" s="86">
        <f t="shared" si="2"/>
        <v>1</v>
      </c>
    </row>
    <row r="14" spans="1:18" ht="30" customHeight="1">
      <c r="B14" s="138"/>
      <c r="C14" s="135" t="s">
        <v>32</v>
      </c>
      <c r="D14" s="66">
        <v>36</v>
      </c>
      <c r="E14" s="66">
        <v>1</v>
      </c>
      <c r="F14" s="66">
        <v>2</v>
      </c>
      <c r="G14" s="66">
        <v>11</v>
      </c>
      <c r="H14" s="66">
        <v>16</v>
      </c>
      <c r="I14" s="66">
        <v>65.000000000000014</v>
      </c>
      <c r="J14" s="115">
        <v>131.00000000000003</v>
      </c>
      <c r="K14" s="66" t="s">
        <v>91</v>
      </c>
      <c r="L14" s="66">
        <v>7</v>
      </c>
      <c r="M14" s="66" t="s">
        <v>91</v>
      </c>
      <c r="N14" s="66" t="s">
        <v>91</v>
      </c>
      <c r="O14" s="66">
        <v>22</v>
      </c>
      <c r="P14" s="66">
        <v>8</v>
      </c>
      <c r="Q14" s="115">
        <v>37.000000000000007</v>
      </c>
      <c r="R14" s="66">
        <v>168.00000000000003</v>
      </c>
    </row>
    <row r="15" spans="1:18" ht="30" customHeight="1">
      <c r="B15" s="138"/>
      <c r="C15" s="136"/>
      <c r="D15" s="113">
        <f>D14/$R$14</f>
        <v>0.21428571428571425</v>
      </c>
      <c r="E15" s="113">
        <f t="shared" ref="E15:R15" si="3">E14/$R$14</f>
        <v>5.9523809523809512E-3</v>
      </c>
      <c r="F15" s="113">
        <f t="shared" si="3"/>
        <v>1.1904761904761902E-2</v>
      </c>
      <c r="G15" s="113">
        <f t="shared" si="3"/>
        <v>6.5476190476190466E-2</v>
      </c>
      <c r="H15" s="113">
        <f t="shared" si="3"/>
        <v>9.5238095238095219E-2</v>
      </c>
      <c r="I15" s="113">
        <f t="shared" si="3"/>
        <v>0.38690476190476192</v>
      </c>
      <c r="J15" s="119">
        <f t="shared" si="3"/>
        <v>0.77976190476190477</v>
      </c>
      <c r="K15" s="113" t="s">
        <v>91</v>
      </c>
      <c r="L15" s="113">
        <f t="shared" si="3"/>
        <v>4.1666666666666657E-2</v>
      </c>
      <c r="M15" s="113" t="s">
        <v>91</v>
      </c>
      <c r="N15" s="113" t="s">
        <v>91</v>
      </c>
      <c r="O15" s="113">
        <f t="shared" si="3"/>
        <v>0.13095238095238093</v>
      </c>
      <c r="P15" s="113">
        <f t="shared" si="3"/>
        <v>4.7619047619047609E-2</v>
      </c>
      <c r="Q15" s="119">
        <f t="shared" si="3"/>
        <v>0.22023809523809523</v>
      </c>
      <c r="R15" s="86">
        <f t="shared" si="3"/>
        <v>1</v>
      </c>
    </row>
    <row r="16" spans="1:18" ht="30" customHeight="1">
      <c r="B16" s="138"/>
      <c r="C16" s="135" t="s">
        <v>33</v>
      </c>
      <c r="D16" s="66" t="s">
        <v>91</v>
      </c>
      <c r="E16" s="66" t="s">
        <v>91</v>
      </c>
      <c r="F16" s="66">
        <v>2</v>
      </c>
      <c r="G16" s="66">
        <v>1</v>
      </c>
      <c r="H16" s="66" t="s">
        <v>91</v>
      </c>
      <c r="I16" s="66" t="s">
        <v>91</v>
      </c>
      <c r="J16" s="115">
        <v>3</v>
      </c>
      <c r="K16" s="66" t="s">
        <v>91</v>
      </c>
      <c r="L16" s="66">
        <v>1</v>
      </c>
      <c r="M16" s="66" t="s">
        <v>91</v>
      </c>
      <c r="N16" s="66" t="s">
        <v>91</v>
      </c>
      <c r="O16" s="66">
        <v>2</v>
      </c>
      <c r="P16" s="66" t="s">
        <v>91</v>
      </c>
      <c r="Q16" s="115">
        <v>3</v>
      </c>
      <c r="R16" s="66">
        <v>6</v>
      </c>
    </row>
    <row r="17" spans="2:18" ht="30" customHeight="1">
      <c r="B17" s="139"/>
      <c r="C17" s="136"/>
      <c r="D17" s="113" t="s">
        <v>91</v>
      </c>
      <c r="E17" s="113" t="s">
        <v>91</v>
      </c>
      <c r="F17" s="113">
        <f t="shared" ref="F17:R17" si="4">F16/$R$16</f>
        <v>0.33333333333333331</v>
      </c>
      <c r="G17" s="113">
        <f t="shared" si="4"/>
        <v>0.16666666666666666</v>
      </c>
      <c r="H17" s="113" t="s">
        <v>91</v>
      </c>
      <c r="I17" s="113" t="s">
        <v>91</v>
      </c>
      <c r="J17" s="119">
        <f t="shared" si="4"/>
        <v>0.5</v>
      </c>
      <c r="K17" s="113" t="s">
        <v>91</v>
      </c>
      <c r="L17" s="113">
        <f t="shared" si="4"/>
        <v>0.16666666666666666</v>
      </c>
      <c r="M17" s="113" t="s">
        <v>91</v>
      </c>
      <c r="N17" s="113" t="s">
        <v>91</v>
      </c>
      <c r="O17" s="113">
        <f t="shared" si="4"/>
        <v>0.33333333333333331</v>
      </c>
      <c r="P17" s="113" t="s">
        <v>91</v>
      </c>
      <c r="Q17" s="119">
        <f t="shared" si="4"/>
        <v>0.5</v>
      </c>
      <c r="R17" s="86">
        <f t="shared" si="4"/>
        <v>1</v>
      </c>
    </row>
    <row r="18" spans="2:18" ht="30" customHeight="1">
      <c r="B18" s="129" t="s">
        <v>59</v>
      </c>
      <c r="C18" s="135" t="s">
        <v>34</v>
      </c>
      <c r="D18" s="66">
        <v>8</v>
      </c>
      <c r="E18" s="66">
        <v>1</v>
      </c>
      <c r="F18" s="66">
        <v>1</v>
      </c>
      <c r="G18" s="66" t="s">
        <v>91</v>
      </c>
      <c r="H18" s="66">
        <v>4</v>
      </c>
      <c r="I18" s="66">
        <v>13</v>
      </c>
      <c r="J18" s="115">
        <v>27</v>
      </c>
      <c r="K18" s="66">
        <v>1</v>
      </c>
      <c r="L18" s="66">
        <v>21</v>
      </c>
      <c r="M18" s="66" t="s">
        <v>91</v>
      </c>
      <c r="N18" s="66" t="s">
        <v>91</v>
      </c>
      <c r="O18" s="66">
        <v>1</v>
      </c>
      <c r="P18" s="66" t="s">
        <v>91</v>
      </c>
      <c r="Q18" s="115">
        <v>23</v>
      </c>
      <c r="R18" s="66">
        <v>49.999999999999993</v>
      </c>
    </row>
    <row r="19" spans="2:18" ht="30" customHeight="1">
      <c r="B19" s="129"/>
      <c r="C19" s="136"/>
      <c r="D19" s="113">
        <f>D18/$R$18</f>
        <v>0.16000000000000003</v>
      </c>
      <c r="E19" s="113">
        <f t="shared" ref="E19:R19" si="5">E18/$R$18</f>
        <v>2.0000000000000004E-2</v>
      </c>
      <c r="F19" s="113">
        <f t="shared" si="5"/>
        <v>2.0000000000000004E-2</v>
      </c>
      <c r="G19" s="113" t="s">
        <v>91</v>
      </c>
      <c r="H19" s="113">
        <f t="shared" si="5"/>
        <v>8.0000000000000016E-2</v>
      </c>
      <c r="I19" s="113">
        <f t="shared" si="5"/>
        <v>0.26000000000000006</v>
      </c>
      <c r="J19" s="119">
        <f t="shared" si="5"/>
        <v>0.54</v>
      </c>
      <c r="K19" s="113">
        <f t="shared" si="5"/>
        <v>2.0000000000000004E-2</v>
      </c>
      <c r="L19" s="113">
        <f t="shared" si="5"/>
        <v>0.42000000000000004</v>
      </c>
      <c r="M19" s="113" t="s">
        <v>91</v>
      </c>
      <c r="N19" s="113" t="s">
        <v>91</v>
      </c>
      <c r="O19" s="113">
        <f t="shared" si="5"/>
        <v>2.0000000000000004E-2</v>
      </c>
      <c r="P19" s="113" t="s">
        <v>91</v>
      </c>
      <c r="Q19" s="119">
        <f t="shared" si="5"/>
        <v>0.46000000000000008</v>
      </c>
      <c r="R19" s="86">
        <f t="shared" si="5"/>
        <v>1</v>
      </c>
    </row>
    <row r="20" spans="2:18" ht="30" customHeight="1">
      <c r="B20" s="129"/>
      <c r="C20" s="135" t="s">
        <v>35</v>
      </c>
      <c r="D20" s="66">
        <v>3</v>
      </c>
      <c r="E20" s="66" t="s">
        <v>91</v>
      </c>
      <c r="F20" s="66" t="s">
        <v>91</v>
      </c>
      <c r="G20" s="66" t="s">
        <v>91</v>
      </c>
      <c r="H20" s="66">
        <v>6</v>
      </c>
      <c r="I20" s="66">
        <v>6</v>
      </c>
      <c r="J20" s="115">
        <v>15</v>
      </c>
      <c r="K20" s="66" t="s">
        <v>91</v>
      </c>
      <c r="L20" s="66">
        <v>49</v>
      </c>
      <c r="M20" s="66" t="s">
        <v>91</v>
      </c>
      <c r="N20" s="66" t="s">
        <v>91</v>
      </c>
      <c r="O20" s="66" t="s">
        <v>91</v>
      </c>
      <c r="P20" s="66" t="s">
        <v>91</v>
      </c>
      <c r="Q20" s="115">
        <v>49</v>
      </c>
      <c r="R20" s="66">
        <v>63.999999999999986</v>
      </c>
    </row>
    <row r="21" spans="2:18" ht="30" customHeight="1">
      <c r="B21" s="129"/>
      <c r="C21" s="136"/>
      <c r="D21" s="113">
        <f>D20/$R$20</f>
        <v>4.6875000000000014E-2</v>
      </c>
      <c r="E21" s="113" t="s">
        <v>91</v>
      </c>
      <c r="F21" s="113" t="s">
        <v>91</v>
      </c>
      <c r="G21" s="113" t="s">
        <v>91</v>
      </c>
      <c r="H21" s="113">
        <f t="shared" ref="H21:R21" si="6">H20/$R$20</f>
        <v>9.3750000000000028E-2</v>
      </c>
      <c r="I21" s="113">
        <f t="shared" si="6"/>
        <v>9.3750000000000028E-2</v>
      </c>
      <c r="J21" s="119">
        <f t="shared" si="6"/>
        <v>0.23437500000000006</v>
      </c>
      <c r="K21" s="113" t="s">
        <v>91</v>
      </c>
      <c r="L21" s="113">
        <f t="shared" si="6"/>
        <v>0.76562500000000022</v>
      </c>
      <c r="M21" s="113" t="s">
        <v>91</v>
      </c>
      <c r="N21" s="113" t="s">
        <v>91</v>
      </c>
      <c r="O21" s="113" t="s">
        <v>91</v>
      </c>
      <c r="P21" s="113" t="s">
        <v>91</v>
      </c>
      <c r="Q21" s="119">
        <f t="shared" si="6"/>
        <v>0.76562500000000022</v>
      </c>
      <c r="R21" s="86">
        <f t="shared" si="6"/>
        <v>1</v>
      </c>
    </row>
    <row r="22" spans="2:18" ht="30" customHeight="1">
      <c r="B22" s="129"/>
      <c r="C22" s="135" t="s">
        <v>36</v>
      </c>
      <c r="D22" s="66">
        <v>6</v>
      </c>
      <c r="E22" s="66" t="s">
        <v>91</v>
      </c>
      <c r="F22" s="66" t="s">
        <v>91</v>
      </c>
      <c r="G22" s="66" t="s">
        <v>91</v>
      </c>
      <c r="H22" s="66">
        <v>2</v>
      </c>
      <c r="I22" s="66">
        <v>21</v>
      </c>
      <c r="J22" s="115">
        <v>29</v>
      </c>
      <c r="K22" s="66" t="s">
        <v>91</v>
      </c>
      <c r="L22" s="66">
        <v>2</v>
      </c>
      <c r="M22" s="66" t="s">
        <v>91</v>
      </c>
      <c r="N22" s="66" t="s">
        <v>91</v>
      </c>
      <c r="O22" s="66">
        <v>2</v>
      </c>
      <c r="P22" s="66" t="s">
        <v>91</v>
      </c>
      <c r="Q22" s="115">
        <v>4</v>
      </c>
      <c r="R22" s="66">
        <v>33</v>
      </c>
    </row>
    <row r="23" spans="2:18" ht="30" customHeight="1">
      <c r="B23" s="129"/>
      <c r="C23" s="136"/>
      <c r="D23" s="113">
        <f>D22/$R$22</f>
        <v>0.18181818181818182</v>
      </c>
      <c r="E23" s="113" t="s">
        <v>91</v>
      </c>
      <c r="F23" s="113" t="s">
        <v>91</v>
      </c>
      <c r="G23" s="113" t="s">
        <v>91</v>
      </c>
      <c r="H23" s="113">
        <f t="shared" ref="H23:R23" si="7">H22/$R$22</f>
        <v>6.0606060606060608E-2</v>
      </c>
      <c r="I23" s="113">
        <f t="shared" si="7"/>
        <v>0.63636363636363635</v>
      </c>
      <c r="J23" s="119">
        <f t="shared" si="7"/>
        <v>0.87878787878787878</v>
      </c>
      <c r="K23" s="113" t="s">
        <v>91</v>
      </c>
      <c r="L23" s="113">
        <f t="shared" si="7"/>
        <v>6.0606060606060608E-2</v>
      </c>
      <c r="M23" s="113" t="s">
        <v>91</v>
      </c>
      <c r="N23" s="113" t="s">
        <v>91</v>
      </c>
      <c r="O23" s="113">
        <f t="shared" si="7"/>
        <v>6.0606060606060608E-2</v>
      </c>
      <c r="P23" s="113" t="s">
        <v>91</v>
      </c>
      <c r="Q23" s="119">
        <f t="shared" si="7"/>
        <v>0.12121212121212122</v>
      </c>
      <c r="R23" s="86">
        <f t="shared" si="7"/>
        <v>1</v>
      </c>
    </row>
    <row r="24" spans="2:18" ht="30" customHeight="1">
      <c r="B24" s="129"/>
      <c r="C24" s="135" t="s">
        <v>37</v>
      </c>
      <c r="D24" s="66">
        <v>6</v>
      </c>
      <c r="E24" s="66">
        <v>1</v>
      </c>
      <c r="F24" s="66" t="s">
        <v>91</v>
      </c>
      <c r="G24" s="66" t="s">
        <v>91</v>
      </c>
      <c r="H24" s="66" t="s">
        <v>91</v>
      </c>
      <c r="I24" s="66">
        <v>4</v>
      </c>
      <c r="J24" s="115">
        <v>11</v>
      </c>
      <c r="K24" s="66" t="s">
        <v>91</v>
      </c>
      <c r="L24" s="66">
        <v>7</v>
      </c>
      <c r="M24" s="66" t="s">
        <v>91</v>
      </c>
      <c r="N24" s="66" t="s">
        <v>91</v>
      </c>
      <c r="O24" s="66" t="s">
        <v>91</v>
      </c>
      <c r="P24" s="66" t="s">
        <v>91</v>
      </c>
      <c r="Q24" s="115">
        <v>7</v>
      </c>
      <c r="R24" s="66">
        <v>18</v>
      </c>
    </row>
    <row r="25" spans="2:18" ht="30" customHeight="1">
      <c r="B25" s="129"/>
      <c r="C25" s="136"/>
      <c r="D25" s="113">
        <f>D24/$R$24</f>
        <v>0.33333333333333331</v>
      </c>
      <c r="E25" s="113">
        <f t="shared" ref="E25:R25" si="8">E24/$R$24</f>
        <v>5.5555555555555552E-2</v>
      </c>
      <c r="F25" s="113" t="s">
        <v>91</v>
      </c>
      <c r="G25" s="113" t="s">
        <v>91</v>
      </c>
      <c r="H25" s="113" t="s">
        <v>91</v>
      </c>
      <c r="I25" s="113">
        <f t="shared" si="8"/>
        <v>0.22222222222222221</v>
      </c>
      <c r="J25" s="119">
        <f t="shared" si="8"/>
        <v>0.61111111111111116</v>
      </c>
      <c r="K25" s="113" t="s">
        <v>91</v>
      </c>
      <c r="L25" s="113">
        <f t="shared" si="8"/>
        <v>0.3888888888888889</v>
      </c>
      <c r="M25" s="113" t="s">
        <v>91</v>
      </c>
      <c r="N25" s="113" t="s">
        <v>91</v>
      </c>
      <c r="O25" s="113" t="s">
        <v>91</v>
      </c>
      <c r="P25" s="113" t="s">
        <v>91</v>
      </c>
      <c r="Q25" s="119">
        <f t="shared" si="8"/>
        <v>0.3888888888888889</v>
      </c>
      <c r="R25" s="86">
        <f t="shared" si="8"/>
        <v>1</v>
      </c>
    </row>
    <row r="26" spans="2:18" ht="30" customHeight="1">
      <c r="B26" s="129"/>
      <c r="C26" s="135" t="s">
        <v>38</v>
      </c>
      <c r="D26" s="66">
        <v>4</v>
      </c>
      <c r="E26" s="66" t="s">
        <v>91</v>
      </c>
      <c r="F26" s="66" t="s">
        <v>91</v>
      </c>
      <c r="G26" s="66">
        <v>2</v>
      </c>
      <c r="H26" s="66" t="s">
        <v>91</v>
      </c>
      <c r="I26" s="66">
        <v>10</v>
      </c>
      <c r="J26" s="115">
        <v>16</v>
      </c>
      <c r="K26" s="66">
        <v>1</v>
      </c>
      <c r="L26" s="66">
        <v>4</v>
      </c>
      <c r="M26" s="66" t="s">
        <v>91</v>
      </c>
      <c r="N26" s="66" t="s">
        <v>91</v>
      </c>
      <c r="O26" s="66">
        <v>4</v>
      </c>
      <c r="P26" s="66" t="s">
        <v>91</v>
      </c>
      <c r="Q26" s="115">
        <v>9</v>
      </c>
      <c r="R26" s="66">
        <v>25</v>
      </c>
    </row>
    <row r="27" spans="2:18" ht="30" customHeight="1">
      <c r="B27" s="129"/>
      <c r="C27" s="136"/>
      <c r="D27" s="113">
        <f>D26/$R$26</f>
        <v>0.16</v>
      </c>
      <c r="E27" s="113" t="s">
        <v>91</v>
      </c>
      <c r="F27" s="113" t="s">
        <v>91</v>
      </c>
      <c r="G27" s="113">
        <f t="shared" ref="G27:R27" si="9">G26/$R$26</f>
        <v>0.08</v>
      </c>
      <c r="H27" s="113" t="s">
        <v>91</v>
      </c>
      <c r="I27" s="113">
        <f t="shared" si="9"/>
        <v>0.4</v>
      </c>
      <c r="J27" s="119">
        <f t="shared" si="9"/>
        <v>0.64</v>
      </c>
      <c r="K27" s="113">
        <f t="shared" si="9"/>
        <v>0.04</v>
      </c>
      <c r="L27" s="113">
        <f t="shared" si="9"/>
        <v>0.16</v>
      </c>
      <c r="M27" s="113" t="s">
        <v>91</v>
      </c>
      <c r="N27" s="113" t="s">
        <v>91</v>
      </c>
      <c r="O27" s="113">
        <f t="shared" si="9"/>
        <v>0.16</v>
      </c>
      <c r="P27" s="113" t="s">
        <v>91</v>
      </c>
      <c r="Q27" s="119">
        <f t="shared" si="9"/>
        <v>0.36</v>
      </c>
      <c r="R27" s="86">
        <f t="shared" si="9"/>
        <v>1</v>
      </c>
    </row>
    <row r="28" spans="2:18" ht="30" customHeight="1">
      <c r="B28" s="129"/>
      <c r="C28" s="135" t="s">
        <v>39</v>
      </c>
      <c r="D28" s="66">
        <v>3</v>
      </c>
      <c r="E28" s="66" t="s">
        <v>91</v>
      </c>
      <c r="F28" s="66">
        <v>10</v>
      </c>
      <c r="G28" s="66">
        <v>12</v>
      </c>
      <c r="H28" s="66" t="s">
        <v>91</v>
      </c>
      <c r="I28" s="66">
        <v>4</v>
      </c>
      <c r="J28" s="115">
        <v>29</v>
      </c>
      <c r="K28" s="66" t="s">
        <v>91</v>
      </c>
      <c r="L28" s="66">
        <v>19</v>
      </c>
      <c r="M28" s="66" t="s">
        <v>91</v>
      </c>
      <c r="N28" s="66" t="s">
        <v>91</v>
      </c>
      <c r="O28" s="66">
        <v>2</v>
      </c>
      <c r="P28" s="66" t="s">
        <v>91</v>
      </c>
      <c r="Q28" s="115">
        <v>21</v>
      </c>
      <c r="R28" s="66">
        <v>50</v>
      </c>
    </row>
    <row r="29" spans="2:18" ht="30" customHeight="1">
      <c r="B29" s="129"/>
      <c r="C29" s="136"/>
      <c r="D29" s="113">
        <f>D28/$R$28</f>
        <v>0.06</v>
      </c>
      <c r="E29" s="113" t="s">
        <v>91</v>
      </c>
      <c r="F29" s="113">
        <f t="shared" ref="F29:R29" si="10">F28/$R$28</f>
        <v>0.2</v>
      </c>
      <c r="G29" s="113">
        <f t="shared" si="10"/>
        <v>0.24</v>
      </c>
      <c r="H29" s="113" t="s">
        <v>91</v>
      </c>
      <c r="I29" s="113">
        <f t="shared" si="10"/>
        <v>0.08</v>
      </c>
      <c r="J29" s="119">
        <f t="shared" si="10"/>
        <v>0.57999999999999996</v>
      </c>
      <c r="K29" s="113" t="s">
        <v>91</v>
      </c>
      <c r="L29" s="113">
        <f t="shared" si="10"/>
        <v>0.38</v>
      </c>
      <c r="M29" s="113" t="s">
        <v>91</v>
      </c>
      <c r="N29" s="113" t="s">
        <v>91</v>
      </c>
      <c r="O29" s="113">
        <f t="shared" si="10"/>
        <v>0.04</v>
      </c>
      <c r="P29" s="113" t="s">
        <v>91</v>
      </c>
      <c r="Q29" s="119">
        <f t="shared" si="10"/>
        <v>0.42</v>
      </c>
      <c r="R29" s="86">
        <f t="shared" si="10"/>
        <v>1</v>
      </c>
    </row>
    <row r="30" spans="2:18" ht="30" customHeight="1">
      <c r="B30" s="129"/>
      <c r="C30" s="135" t="s">
        <v>40</v>
      </c>
      <c r="D30" s="66">
        <v>12</v>
      </c>
      <c r="E30" s="66" t="s">
        <v>91</v>
      </c>
      <c r="F30" s="66" t="s">
        <v>91</v>
      </c>
      <c r="G30" s="66">
        <v>4</v>
      </c>
      <c r="H30" s="66" t="s">
        <v>91</v>
      </c>
      <c r="I30" s="66">
        <v>27</v>
      </c>
      <c r="J30" s="115">
        <v>43</v>
      </c>
      <c r="K30" s="66" t="s">
        <v>91</v>
      </c>
      <c r="L30" s="66" t="s">
        <v>91</v>
      </c>
      <c r="M30" s="66" t="s">
        <v>91</v>
      </c>
      <c r="N30" s="66">
        <v>1</v>
      </c>
      <c r="O30" s="66">
        <v>3</v>
      </c>
      <c r="P30" s="66" t="s">
        <v>91</v>
      </c>
      <c r="Q30" s="115">
        <v>4</v>
      </c>
      <c r="R30" s="66">
        <v>47</v>
      </c>
    </row>
    <row r="31" spans="2:18" ht="30" customHeight="1">
      <c r="B31" s="129"/>
      <c r="C31" s="136"/>
      <c r="D31" s="113">
        <f>D30/$R$30</f>
        <v>0.25531914893617019</v>
      </c>
      <c r="E31" s="113" t="s">
        <v>91</v>
      </c>
      <c r="F31" s="113" t="s">
        <v>91</v>
      </c>
      <c r="G31" s="113">
        <f t="shared" ref="G31:R31" si="11">G30/$R$30</f>
        <v>8.5106382978723402E-2</v>
      </c>
      <c r="H31" s="113" t="s">
        <v>91</v>
      </c>
      <c r="I31" s="113">
        <f t="shared" si="11"/>
        <v>0.57446808510638303</v>
      </c>
      <c r="J31" s="119">
        <f t="shared" si="11"/>
        <v>0.91489361702127658</v>
      </c>
      <c r="K31" s="113" t="s">
        <v>91</v>
      </c>
      <c r="L31" s="113" t="s">
        <v>91</v>
      </c>
      <c r="M31" s="113" t="s">
        <v>91</v>
      </c>
      <c r="N31" s="113">
        <f t="shared" si="11"/>
        <v>2.1276595744680851E-2</v>
      </c>
      <c r="O31" s="113">
        <f t="shared" si="11"/>
        <v>6.3829787234042548E-2</v>
      </c>
      <c r="P31" s="113" t="s">
        <v>91</v>
      </c>
      <c r="Q31" s="119">
        <f t="shared" si="11"/>
        <v>8.5106382978723402E-2</v>
      </c>
      <c r="R31" s="86">
        <f t="shared" si="11"/>
        <v>1</v>
      </c>
    </row>
    <row r="32" spans="2:18" ht="30" customHeight="1">
      <c r="B32" s="129"/>
      <c r="C32" s="135" t="s">
        <v>41</v>
      </c>
      <c r="D32" s="66">
        <v>8</v>
      </c>
      <c r="E32" s="66" t="s">
        <v>91</v>
      </c>
      <c r="F32" s="66" t="s">
        <v>91</v>
      </c>
      <c r="G32" s="66" t="s">
        <v>91</v>
      </c>
      <c r="H32" s="66">
        <v>1</v>
      </c>
      <c r="I32" s="66" t="s">
        <v>91</v>
      </c>
      <c r="J32" s="115">
        <v>9</v>
      </c>
      <c r="K32" s="66" t="s">
        <v>91</v>
      </c>
      <c r="L32" s="66" t="s">
        <v>91</v>
      </c>
      <c r="M32" s="66" t="s">
        <v>91</v>
      </c>
      <c r="N32" s="66" t="s">
        <v>91</v>
      </c>
      <c r="O32" s="66">
        <v>10</v>
      </c>
      <c r="P32" s="66" t="s">
        <v>91</v>
      </c>
      <c r="Q32" s="115">
        <v>10</v>
      </c>
      <c r="R32" s="66">
        <v>19</v>
      </c>
    </row>
    <row r="33" spans="2:18" ht="30" customHeight="1">
      <c r="B33" s="129"/>
      <c r="C33" s="136"/>
      <c r="D33" s="113">
        <f>D32/$R$32</f>
        <v>0.42105263157894735</v>
      </c>
      <c r="E33" s="113" t="s">
        <v>91</v>
      </c>
      <c r="F33" s="113" t="s">
        <v>91</v>
      </c>
      <c r="G33" s="113" t="s">
        <v>91</v>
      </c>
      <c r="H33" s="113">
        <f t="shared" ref="H33:R33" si="12">H32/$R$32</f>
        <v>5.2631578947368418E-2</v>
      </c>
      <c r="I33" s="113" t="s">
        <v>91</v>
      </c>
      <c r="J33" s="119">
        <f t="shared" si="12"/>
        <v>0.47368421052631576</v>
      </c>
      <c r="K33" s="113" t="s">
        <v>91</v>
      </c>
      <c r="L33" s="113" t="s">
        <v>91</v>
      </c>
      <c r="M33" s="113" t="s">
        <v>91</v>
      </c>
      <c r="N33" s="113" t="s">
        <v>91</v>
      </c>
      <c r="O33" s="113">
        <f t="shared" si="12"/>
        <v>0.52631578947368418</v>
      </c>
      <c r="P33" s="113" t="s">
        <v>91</v>
      </c>
      <c r="Q33" s="119">
        <f t="shared" si="12"/>
        <v>0.52631578947368418</v>
      </c>
      <c r="R33" s="86">
        <f t="shared" si="12"/>
        <v>1</v>
      </c>
    </row>
    <row r="34" spans="2:18" ht="30" customHeight="1">
      <c r="B34" s="129"/>
      <c r="C34" s="135" t="s">
        <v>42</v>
      </c>
      <c r="D34" s="66">
        <v>14</v>
      </c>
      <c r="E34" s="66" t="s">
        <v>91</v>
      </c>
      <c r="F34" s="66">
        <v>3</v>
      </c>
      <c r="G34" s="66" t="s">
        <v>91</v>
      </c>
      <c r="H34" s="66">
        <v>1</v>
      </c>
      <c r="I34" s="66" t="s">
        <v>91</v>
      </c>
      <c r="J34" s="115">
        <v>18</v>
      </c>
      <c r="K34" s="66" t="s">
        <v>91</v>
      </c>
      <c r="L34" s="66">
        <v>2</v>
      </c>
      <c r="M34" s="66" t="s">
        <v>91</v>
      </c>
      <c r="N34" s="66">
        <v>1</v>
      </c>
      <c r="O34" s="66">
        <v>93.000000000000014</v>
      </c>
      <c r="P34" s="66">
        <v>4</v>
      </c>
      <c r="Q34" s="115">
        <v>99.999999999999986</v>
      </c>
      <c r="R34" s="66">
        <v>118</v>
      </c>
    </row>
    <row r="35" spans="2:18" ht="30" customHeight="1">
      <c r="B35" s="129"/>
      <c r="C35" s="136"/>
      <c r="D35" s="113">
        <f>D34/$R$34</f>
        <v>0.11864406779661017</v>
      </c>
      <c r="E35" s="113" t="s">
        <v>91</v>
      </c>
      <c r="F35" s="113">
        <f t="shared" ref="F35:R35" si="13">F34/$R$34</f>
        <v>2.5423728813559324E-2</v>
      </c>
      <c r="G35" s="113" t="s">
        <v>91</v>
      </c>
      <c r="H35" s="113">
        <f t="shared" si="13"/>
        <v>8.4745762711864406E-3</v>
      </c>
      <c r="I35" s="113" t="s">
        <v>91</v>
      </c>
      <c r="J35" s="119">
        <f t="shared" si="13"/>
        <v>0.15254237288135594</v>
      </c>
      <c r="K35" s="113" t="s">
        <v>91</v>
      </c>
      <c r="L35" s="113">
        <f t="shared" si="13"/>
        <v>1.6949152542372881E-2</v>
      </c>
      <c r="M35" s="113" t="s">
        <v>91</v>
      </c>
      <c r="N35" s="113">
        <f t="shared" si="13"/>
        <v>8.4745762711864406E-3</v>
      </c>
      <c r="O35" s="113">
        <f t="shared" si="13"/>
        <v>0.7881355932203391</v>
      </c>
      <c r="P35" s="113">
        <f t="shared" si="13"/>
        <v>3.3898305084745763E-2</v>
      </c>
      <c r="Q35" s="119">
        <f t="shared" si="13"/>
        <v>0.84745762711864392</v>
      </c>
      <c r="R35" s="86">
        <f t="shared" si="13"/>
        <v>1</v>
      </c>
    </row>
    <row r="36" spans="2:18" ht="30" customHeight="1">
      <c r="B36" s="129"/>
      <c r="C36" s="135" t="s">
        <v>43</v>
      </c>
      <c r="D36" s="66" t="s">
        <v>91</v>
      </c>
      <c r="E36" s="66" t="s">
        <v>91</v>
      </c>
      <c r="F36" s="66" t="s">
        <v>91</v>
      </c>
      <c r="G36" s="66">
        <v>19</v>
      </c>
      <c r="H36" s="66" t="s">
        <v>91</v>
      </c>
      <c r="I36" s="66">
        <v>9</v>
      </c>
      <c r="J36" s="115">
        <v>27.999999999999996</v>
      </c>
      <c r="K36" s="66">
        <v>1</v>
      </c>
      <c r="L36" s="66">
        <v>34</v>
      </c>
      <c r="M36" s="66">
        <v>2</v>
      </c>
      <c r="N36" s="66" t="s">
        <v>91</v>
      </c>
      <c r="O36" s="66">
        <v>8</v>
      </c>
      <c r="P36" s="66" t="s">
        <v>91</v>
      </c>
      <c r="Q36" s="115">
        <v>45</v>
      </c>
      <c r="R36" s="66">
        <v>73</v>
      </c>
    </row>
    <row r="37" spans="2:18" ht="30" customHeight="1">
      <c r="B37" s="129"/>
      <c r="C37" s="136"/>
      <c r="D37" s="113" t="s">
        <v>91</v>
      </c>
      <c r="E37" s="66" t="s">
        <v>91</v>
      </c>
      <c r="F37" s="113" t="s">
        <v>91</v>
      </c>
      <c r="G37" s="113">
        <f>G36/$R$36</f>
        <v>0.26027397260273971</v>
      </c>
      <c r="H37" s="113" t="s">
        <v>91</v>
      </c>
      <c r="I37" s="113">
        <f t="shared" ref="I37:R37" si="14">I36/$R$36</f>
        <v>0.12328767123287671</v>
      </c>
      <c r="J37" s="119">
        <f t="shared" si="14"/>
        <v>0.38356164383561642</v>
      </c>
      <c r="K37" s="113">
        <f t="shared" si="14"/>
        <v>1.3698630136986301E-2</v>
      </c>
      <c r="L37" s="113">
        <f t="shared" si="14"/>
        <v>0.46575342465753422</v>
      </c>
      <c r="M37" s="113">
        <f t="shared" si="14"/>
        <v>2.7397260273972601E-2</v>
      </c>
      <c r="N37" s="113" t="s">
        <v>91</v>
      </c>
      <c r="O37" s="113">
        <f t="shared" si="14"/>
        <v>0.1095890410958904</v>
      </c>
      <c r="P37" s="113" t="s">
        <v>91</v>
      </c>
      <c r="Q37" s="119">
        <f t="shared" si="14"/>
        <v>0.61643835616438358</v>
      </c>
      <c r="R37" s="86">
        <f t="shared" si="14"/>
        <v>1</v>
      </c>
    </row>
    <row r="38" spans="2:18" ht="30" customHeight="1">
      <c r="B38" s="129"/>
      <c r="C38" s="135" t="s">
        <v>44</v>
      </c>
      <c r="D38" s="66">
        <v>4</v>
      </c>
      <c r="E38" s="66" t="s">
        <v>91</v>
      </c>
      <c r="F38" s="66" t="s">
        <v>91</v>
      </c>
      <c r="G38" s="66">
        <v>23</v>
      </c>
      <c r="H38" s="66" t="s">
        <v>91</v>
      </c>
      <c r="I38" s="66">
        <v>47</v>
      </c>
      <c r="J38" s="115">
        <v>74</v>
      </c>
      <c r="K38" s="66" t="s">
        <v>91</v>
      </c>
      <c r="L38" s="66">
        <v>4</v>
      </c>
      <c r="M38" s="66" t="s">
        <v>91</v>
      </c>
      <c r="N38" s="66">
        <v>2</v>
      </c>
      <c r="O38" s="66">
        <v>2</v>
      </c>
      <c r="P38" s="66">
        <v>8</v>
      </c>
      <c r="Q38" s="115">
        <v>16</v>
      </c>
      <c r="R38" s="66">
        <v>89.999999999999986</v>
      </c>
    </row>
    <row r="39" spans="2:18" ht="30" customHeight="1">
      <c r="B39" s="129"/>
      <c r="C39" s="136"/>
      <c r="D39" s="113">
        <f>D38/$R$38</f>
        <v>4.4444444444444453E-2</v>
      </c>
      <c r="E39" s="113" t="s">
        <v>91</v>
      </c>
      <c r="F39" s="113" t="s">
        <v>91</v>
      </c>
      <c r="G39" s="113">
        <f t="shared" ref="G39:R39" si="15">G38/$R$38</f>
        <v>0.25555555555555559</v>
      </c>
      <c r="H39" s="113" t="s">
        <v>91</v>
      </c>
      <c r="I39" s="113">
        <f t="shared" si="15"/>
        <v>0.52222222222222225</v>
      </c>
      <c r="J39" s="119">
        <f t="shared" si="15"/>
        <v>0.8222222222222223</v>
      </c>
      <c r="K39" s="113" t="s">
        <v>91</v>
      </c>
      <c r="L39" s="113">
        <f t="shared" si="15"/>
        <v>4.4444444444444453E-2</v>
      </c>
      <c r="M39" s="113" t="s">
        <v>91</v>
      </c>
      <c r="N39" s="113">
        <f t="shared" si="15"/>
        <v>2.2222222222222227E-2</v>
      </c>
      <c r="O39" s="113">
        <f t="shared" si="15"/>
        <v>2.2222222222222227E-2</v>
      </c>
      <c r="P39" s="113">
        <f t="shared" si="15"/>
        <v>8.8888888888888906E-2</v>
      </c>
      <c r="Q39" s="119">
        <f t="shared" si="15"/>
        <v>0.17777777777777781</v>
      </c>
      <c r="R39" s="86">
        <f t="shared" si="15"/>
        <v>1</v>
      </c>
    </row>
    <row r="40" spans="2:18" ht="30" customHeight="1">
      <c r="B40" s="129"/>
      <c r="C40" s="135" t="s">
        <v>45</v>
      </c>
      <c r="D40" s="66">
        <v>4</v>
      </c>
      <c r="E40" s="66" t="s">
        <v>91</v>
      </c>
      <c r="F40" s="66" t="s">
        <v>91</v>
      </c>
      <c r="G40" s="66">
        <v>2</v>
      </c>
      <c r="H40" s="66" t="s">
        <v>91</v>
      </c>
      <c r="I40" s="66" t="s">
        <v>91</v>
      </c>
      <c r="J40" s="115">
        <v>6</v>
      </c>
      <c r="K40" s="66" t="s">
        <v>91</v>
      </c>
      <c r="L40" s="66" t="s">
        <v>91</v>
      </c>
      <c r="M40" s="66" t="s">
        <v>91</v>
      </c>
      <c r="N40" s="66" t="s">
        <v>91</v>
      </c>
      <c r="O40" s="66">
        <v>39</v>
      </c>
      <c r="P40" s="66">
        <v>11</v>
      </c>
      <c r="Q40" s="115">
        <v>50</v>
      </c>
      <c r="R40" s="66">
        <v>56</v>
      </c>
    </row>
    <row r="41" spans="2:18" ht="30" customHeight="1">
      <c r="B41" s="129"/>
      <c r="C41" s="136"/>
      <c r="D41" s="113">
        <f>D40/$R$40</f>
        <v>7.1428571428571425E-2</v>
      </c>
      <c r="E41" s="113" t="s">
        <v>91</v>
      </c>
      <c r="F41" s="113" t="s">
        <v>91</v>
      </c>
      <c r="G41" s="113">
        <f t="shared" ref="G41:R41" si="16">G40/$R$40</f>
        <v>3.5714285714285712E-2</v>
      </c>
      <c r="H41" s="113" t="s">
        <v>91</v>
      </c>
      <c r="I41" s="113" t="s">
        <v>91</v>
      </c>
      <c r="J41" s="119">
        <f t="shared" si="16"/>
        <v>0.10714285714285714</v>
      </c>
      <c r="K41" s="113" t="s">
        <v>91</v>
      </c>
      <c r="L41" s="113" t="s">
        <v>91</v>
      </c>
      <c r="M41" s="113" t="s">
        <v>91</v>
      </c>
      <c r="N41" s="113" t="s">
        <v>91</v>
      </c>
      <c r="O41" s="113">
        <f t="shared" si="16"/>
        <v>0.6964285714285714</v>
      </c>
      <c r="P41" s="113">
        <f t="shared" si="16"/>
        <v>0.19642857142857142</v>
      </c>
      <c r="Q41" s="119">
        <f t="shared" si="16"/>
        <v>0.8928571428571429</v>
      </c>
      <c r="R41" s="86">
        <f t="shared" si="16"/>
        <v>1</v>
      </c>
    </row>
    <row r="42" spans="2:18" ht="30" customHeight="1">
      <c r="B42" s="129"/>
      <c r="C42" s="135" t="s">
        <v>124</v>
      </c>
      <c r="D42" s="66">
        <v>10</v>
      </c>
      <c r="E42" s="66">
        <v>1</v>
      </c>
      <c r="F42" s="66">
        <v>6</v>
      </c>
      <c r="G42" s="66" t="s">
        <v>91</v>
      </c>
      <c r="H42" s="66">
        <v>1</v>
      </c>
      <c r="I42" s="66">
        <v>1</v>
      </c>
      <c r="J42" s="115">
        <v>18.999999999999996</v>
      </c>
      <c r="K42" s="66" t="s">
        <v>91</v>
      </c>
      <c r="L42" s="66" t="s">
        <v>91</v>
      </c>
      <c r="M42" s="66">
        <v>1</v>
      </c>
      <c r="N42" s="66">
        <v>1</v>
      </c>
      <c r="O42" s="66">
        <v>15</v>
      </c>
      <c r="P42" s="66" t="s">
        <v>91</v>
      </c>
      <c r="Q42" s="115">
        <v>17.000000000000004</v>
      </c>
      <c r="R42" s="66">
        <v>35.999999999999993</v>
      </c>
    </row>
    <row r="43" spans="2:18" ht="30" customHeight="1">
      <c r="B43" s="129"/>
      <c r="C43" s="136"/>
      <c r="D43" s="113">
        <f>D42/$R$42</f>
        <v>0.27777777777777785</v>
      </c>
      <c r="E43" s="113">
        <f t="shared" ref="E43:R43" si="17">E42/$R$42</f>
        <v>2.7777777777777783E-2</v>
      </c>
      <c r="F43" s="113">
        <f t="shared" si="17"/>
        <v>0.16666666666666671</v>
      </c>
      <c r="G43" s="113" t="s">
        <v>91</v>
      </c>
      <c r="H43" s="113">
        <f t="shared" si="17"/>
        <v>2.7777777777777783E-2</v>
      </c>
      <c r="I43" s="113">
        <f t="shared" si="17"/>
        <v>2.7777777777777783E-2</v>
      </c>
      <c r="J43" s="119">
        <f t="shared" si="17"/>
        <v>0.52777777777777779</v>
      </c>
      <c r="K43" s="113" t="s">
        <v>91</v>
      </c>
      <c r="L43" s="113" t="s">
        <v>91</v>
      </c>
      <c r="M43" s="113">
        <f t="shared" si="17"/>
        <v>2.7777777777777783E-2</v>
      </c>
      <c r="N43" s="113">
        <f t="shared" si="17"/>
        <v>2.7777777777777783E-2</v>
      </c>
      <c r="O43" s="113">
        <f t="shared" si="17"/>
        <v>0.41666666666666674</v>
      </c>
      <c r="P43" s="113" t="s">
        <v>91</v>
      </c>
      <c r="Q43" s="119">
        <f t="shared" si="17"/>
        <v>0.47222222222222243</v>
      </c>
      <c r="R43" s="86">
        <f t="shared" si="17"/>
        <v>1</v>
      </c>
    </row>
    <row r="44" spans="2:18" ht="30" customHeight="1">
      <c r="B44" s="129"/>
      <c r="C44" s="135" t="s">
        <v>47</v>
      </c>
      <c r="D44" s="66">
        <v>13.000000000000002</v>
      </c>
      <c r="E44" s="66" t="s">
        <v>91</v>
      </c>
      <c r="F44" s="66">
        <v>1</v>
      </c>
      <c r="G44" s="66">
        <v>2</v>
      </c>
      <c r="H44" s="66" t="s">
        <v>91</v>
      </c>
      <c r="I44" s="66">
        <v>4</v>
      </c>
      <c r="J44" s="115">
        <v>20</v>
      </c>
      <c r="K44" s="66" t="s">
        <v>91</v>
      </c>
      <c r="L44" s="66">
        <v>1</v>
      </c>
      <c r="M44" s="66" t="s">
        <v>91</v>
      </c>
      <c r="N44" s="66" t="s">
        <v>91</v>
      </c>
      <c r="O44" s="66" t="s">
        <v>91</v>
      </c>
      <c r="P44" s="66" t="s">
        <v>91</v>
      </c>
      <c r="Q44" s="115">
        <v>1</v>
      </c>
      <c r="R44" s="66">
        <v>21</v>
      </c>
    </row>
    <row r="45" spans="2:18" ht="30" customHeight="1">
      <c r="B45" s="129"/>
      <c r="C45" s="136"/>
      <c r="D45" s="113">
        <f>D44/$R$44</f>
        <v>0.61904761904761918</v>
      </c>
      <c r="E45" s="113" t="s">
        <v>91</v>
      </c>
      <c r="F45" s="113">
        <f t="shared" ref="F45:R45" si="18">F44/$R$44</f>
        <v>4.7619047619047616E-2</v>
      </c>
      <c r="G45" s="113">
        <f t="shared" si="18"/>
        <v>9.5238095238095233E-2</v>
      </c>
      <c r="H45" s="113" t="s">
        <v>91</v>
      </c>
      <c r="I45" s="113">
        <f t="shared" si="18"/>
        <v>0.19047619047619047</v>
      </c>
      <c r="J45" s="119">
        <f t="shared" si="18"/>
        <v>0.95238095238095233</v>
      </c>
      <c r="K45" s="113" t="s">
        <v>91</v>
      </c>
      <c r="L45" s="113">
        <f t="shared" si="18"/>
        <v>4.7619047619047616E-2</v>
      </c>
      <c r="M45" s="113" t="s">
        <v>91</v>
      </c>
      <c r="N45" s="113" t="s">
        <v>91</v>
      </c>
      <c r="O45" s="113" t="s">
        <v>91</v>
      </c>
      <c r="P45" s="113" t="s">
        <v>91</v>
      </c>
      <c r="Q45" s="119">
        <f t="shared" si="18"/>
        <v>4.7619047619047616E-2</v>
      </c>
      <c r="R45" s="86">
        <f t="shared" si="18"/>
        <v>1</v>
      </c>
    </row>
    <row r="46" spans="2:18" ht="30" customHeight="1">
      <c r="B46" s="129"/>
      <c r="C46" s="135" t="s">
        <v>48</v>
      </c>
      <c r="D46" s="66">
        <v>6</v>
      </c>
      <c r="E46" s="66" t="s">
        <v>91</v>
      </c>
      <c r="F46" s="66" t="s">
        <v>91</v>
      </c>
      <c r="G46" s="66">
        <v>3</v>
      </c>
      <c r="H46" s="66">
        <v>2</v>
      </c>
      <c r="I46" s="66">
        <v>7</v>
      </c>
      <c r="J46" s="115">
        <v>18</v>
      </c>
      <c r="K46" s="66" t="s">
        <v>91</v>
      </c>
      <c r="L46" s="66">
        <v>3</v>
      </c>
      <c r="M46" s="66" t="s">
        <v>91</v>
      </c>
      <c r="N46" s="66" t="s">
        <v>91</v>
      </c>
      <c r="O46" s="66" t="s">
        <v>91</v>
      </c>
      <c r="P46" s="66" t="s">
        <v>91</v>
      </c>
      <c r="Q46" s="115">
        <v>3</v>
      </c>
      <c r="R46" s="66">
        <v>21</v>
      </c>
    </row>
    <row r="47" spans="2:18" ht="30" customHeight="1">
      <c r="B47" s="129"/>
      <c r="C47" s="136"/>
      <c r="D47" s="113">
        <f>D46/$R$46</f>
        <v>0.2857142857142857</v>
      </c>
      <c r="E47" s="113" t="s">
        <v>91</v>
      </c>
      <c r="F47" s="113" t="s">
        <v>91</v>
      </c>
      <c r="G47" s="113">
        <f t="shared" ref="G47:R47" si="19">G46/$R$46</f>
        <v>0.14285714285714285</v>
      </c>
      <c r="H47" s="113">
        <f t="shared" si="19"/>
        <v>9.5238095238095233E-2</v>
      </c>
      <c r="I47" s="113">
        <f t="shared" si="19"/>
        <v>0.33333333333333331</v>
      </c>
      <c r="J47" s="119">
        <f t="shared" si="19"/>
        <v>0.8571428571428571</v>
      </c>
      <c r="K47" s="113" t="s">
        <v>91</v>
      </c>
      <c r="L47" s="113">
        <f t="shared" si="19"/>
        <v>0.14285714285714285</v>
      </c>
      <c r="M47" s="113" t="s">
        <v>91</v>
      </c>
      <c r="N47" s="113" t="s">
        <v>91</v>
      </c>
      <c r="O47" s="113" t="s">
        <v>91</v>
      </c>
      <c r="P47" s="113" t="s">
        <v>91</v>
      </c>
      <c r="Q47" s="119">
        <f t="shared" si="19"/>
        <v>0.14285714285714285</v>
      </c>
      <c r="R47" s="86">
        <f t="shared" si="19"/>
        <v>1</v>
      </c>
    </row>
    <row r="48" spans="2:18" ht="30" customHeight="1">
      <c r="B48" s="129"/>
      <c r="C48" s="135" t="s">
        <v>49</v>
      </c>
      <c r="D48" s="66">
        <v>7</v>
      </c>
      <c r="E48" s="66" t="s">
        <v>91</v>
      </c>
      <c r="F48" s="66" t="s">
        <v>91</v>
      </c>
      <c r="G48" s="66" t="s">
        <v>91</v>
      </c>
      <c r="H48" s="66">
        <v>3</v>
      </c>
      <c r="I48" s="66">
        <v>5</v>
      </c>
      <c r="J48" s="115">
        <v>15</v>
      </c>
      <c r="K48" s="66" t="s">
        <v>91</v>
      </c>
      <c r="L48" s="66" t="s">
        <v>91</v>
      </c>
      <c r="M48" s="66" t="s">
        <v>91</v>
      </c>
      <c r="N48" s="66" t="s">
        <v>91</v>
      </c>
      <c r="O48" s="66" t="s">
        <v>91</v>
      </c>
      <c r="P48" s="66" t="s">
        <v>91</v>
      </c>
      <c r="Q48" s="115" t="s">
        <v>91</v>
      </c>
      <c r="R48" s="66">
        <v>15</v>
      </c>
    </row>
    <row r="49" spans="2:18" ht="30" customHeight="1">
      <c r="B49" s="129"/>
      <c r="C49" s="136"/>
      <c r="D49" s="113">
        <f>D48/$R$48</f>
        <v>0.46666666666666667</v>
      </c>
      <c r="E49" s="113" t="s">
        <v>91</v>
      </c>
      <c r="F49" s="113" t="s">
        <v>91</v>
      </c>
      <c r="G49" s="113" t="s">
        <v>91</v>
      </c>
      <c r="H49" s="113">
        <f t="shared" ref="H49:J49" si="20">H48/$R$48</f>
        <v>0.2</v>
      </c>
      <c r="I49" s="113">
        <f t="shared" si="20"/>
        <v>0.33333333333333331</v>
      </c>
      <c r="J49" s="119">
        <f t="shared" si="20"/>
        <v>1</v>
      </c>
      <c r="K49" s="113" t="s">
        <v>91</v>
      </c>
      <c r="L49" s="113" t="s">
        <v>91</v>
      </c>
      <c r="M49" s="113" t="s">
        <v>91</v>
      </c>
      <c r="N49" s="113" t="s">
        <v>91</v>
      </c>
      <c r="O49" s="113" t="s">
        <v>91</v>
      </c>
      <c r="P49" s="113" t="s">
        <v>91</v>
      </c>
      <c r="Q49" s="119" t="s">
        <v>91</v>
      </c>
      <c r="R49" s="86">
        <f t="shared" ref="R49" si="21">R48/$R$48</f>
        <v>1</v>
      </c>
    </row>
    <row r="50" spans="2:18" ht="30" customHeight="1">
      <c r="B50" s="129"/>
      <c r="C50" s="135" t="s">
        <v>50</v>
      </c>
      <c r="D50" s="66">
        <v>19</v>
      </c>
      <c r="E50" s="66">
        <v>1</v>
      </c>
      <c r="F50" s="66">
        <v>6</v>
      </c>
      <c r="G50" s="66">
        <v>4</v>
      </c>
      <c r="H50" s="66" t="s">
        <v>91</v>
      </c>
      <c r="I50" s="66">
        <v>8</v>
      </c>
      <c r="J50" s="115">
        <v>38</v>
      </c>
      <c r="K50" s="66" t="s">
        <v>91</v>
      </c>
      <c r="L50" s="66">
        <v>87</v>
      </c>
      <c r="M50" s="66">
        <v>5</v>
      </c>
      <c r="N50" s="66">
        <v>2</v>
      </c>
      <c r="O50" s="66">
        <v>63</v>
      </c>
      <c r="P50" s="66" t="s">
        <v>91</v>
      </c>
      <c r="Q50" s="115">
        <v>157</v>
      </c>
      <c r="R50" s="66">
        <v>194.99999999999997</v>
      </c>
    </row>
    <row r="51" spans="2:18" ht="30" customHeight="1">
      <c r="B51" s="129"/>
      <c r="C51" s="136"/>
      <c r="D51" s="113">
        <f>D50/$R$50</f>
        <v>9.7435897435897451E-2</v>
      </c>
      <c r="E51" s="113">
        <f t="shared" ref="E51:R51" si="22">E50/$R$50</f>
        <v>5.1282051282051291E-3</v>
      </c>
      <c r="F51" s="113">
        <f t="shared" si="22"/>
        <v>3.0769230769230774E-2</v>
      </c>
      <c r="G51" s="113">
        <f t="shared" si="22"/>
        <v>2.0512820512820516E-2</v>
      </c>
      <c r="H51" s="113" t="s">
        <v>91</v>
      </c>
      <c r="I51" s="113">
        <f t="shared" si="22"/>
        <v>4.1025641025641033E-2</v>
      </c>
      <c r="J51" s="119">
        <f t="shared" si="22"/>
        <v>0.1948717948717949</v>
      </c>
      <c r="K51" s="113" t="s">
        <v>91</v>
      </c>
      <c r="L51" s="113">
        <f t="shared" si="22"/>
        <v>0.44615384615384623</v>
      </c>
      <c r="M51" s="113">
        <f t="shared" si="22"/>
        <v>2.5641025641025644E-2</v>
      </c>
      <c r="N51" s="113">
        <f t="shared" si="22"/>
        <v>1.0256410256410258E-2</v>
      </c>
      <c r="O51" s="113">
        <f t="shared" si="22"/>
        <v>0.32307692307692315</v>
      </c>
      <c r="P51" s="113" t="s">
        <v>91</v>
      </c>
      <c r="Q51" s="119">
        <f t="shared" si="22"/>
        <v>0.80512820512820527</v>
      </c>
      <c r="R51" s="86">
        <f t="shared" si="22"/>
        <v>1</v>
      </c>
    </row>
    <row r="52" spans="2:18" ht="30" customHeight="1">
      <c r="B52" s="129"/>
      <c r="C52" s="135" t="s">
        <v>51</v>
      </c>
      <c r="D52" s="66">
        <v>7</v>
      </c>
      <c r="E52" s="66" t="s">
        <v>91</v>
      </c>
      <c r="F52" s="66">
        <v>4</v>
      </c>
      <c r="G52" s="66">
        <v>2</v>
      </c>
      <c r="H52" s="66">
        <v>1</v>
      </c>
      <c r="I52" s="66" t="s">
        <v>91</v>
      </c>
      <c r="J52" s="115">
        <v>14</v>
      </c>
      <c r="K52" s="66">
        <v>1</v>
      </c>
      <c r="L52" s="66">
        <v>30</v>
      </c>
      <c r="M52" s="66" t="s">
        <v>91</v>
      </c>
      <c r="N52" s="66" t="s">
        <v>91</v>
      </c>
      <c r="O52" s="66">
        <v>7</v>
      </c>
      <c r="P52" s="66" t="s">
        <v>91</v>
      </c>
      <c r="Q52" s="115">
        <v>37.999999999999993</v>
      </c>
      <c r="R52" s="66">
        <v>52</v>
      </c>
    </row>
    <row r="53" spans="2:18" ht="30" customHeight="1">
      <c r="B53" s="129"/>
      <c r="C53" s="136"/>
      <c r="D53" s="113">
        <f>D52/$R$52</f>
        <v>0.13461538461538461</v>
      </c>
      <c r="E53" s="113" t="s">
        <v>91</v>
      </c>
      <c r="F53" s="113">
        <f t="shared" ref="F53:R53" si="23">F52/$R$52</f>
        <v>7.6923076923076927E-2</v>
      </c>
      <c r="G53" s="113">
        <f t="shared" si="23"/>
        <v>3.8461538461538464E-2</v>
      </c>
      <c r="H53" s="113">
        <f t="shared" si="23"/>
        <v>1.9230769230769232E-2</v>
      </c>
      <c r="I53" s="113" t="s">
        <v>91</v>
      </c>
      <c r="J53" s="119">
        <f t="shared" si="23"/>
        <v>0.26923076923076922</v>
      </c>
      <c r="K53" s="113">
        <f t="shared" si="23"/>
        <v>1.9230769230769232E-2</v>
      </c>
      <c r="L53" s="113">
        <f t="shared" si="23"/>
        <v>0.57692307692307687</v>
      </c>
      <c r="M53" s="113" t="s">
        <v>91</v>
      </c>
      <c r="N53" s="113" t="s">
        <v>91</v>
      </c>
      <c r="O53" s="113">
        <f t="shared" si="23"/>
        <v>0.13461538461538461</v>
      </c>
      <c r="P53" s="113" t="s">
        <v>91</v>
      </c>
      <c r="Q53" s="119">
        <f t="shared" si="23"/>
        <v>0.73076923076923062</v>
      </c>
      <c r="R53" s="86">
        <f t="shared" si="23"/>
        <v>1</v>
      </c>
    </row>
    <row r="54" spans="2:18" ht="30" customHeight="1">
      <c r="B54" s="129"/>
      <c r="C54" s="135" t="s">
        <v>52</v>
      </c>
      <c r="D54" s="66">
        <v>2</v>
      </c>
      <c r="E54" s="66" t="s">
        <v>91</v>
      </c>
      <c r="F54" s="66" t="s">
        <v>91</v>
      </c>
      <c r="G54" s="66">
        <v>6</v>
      </c>
      <c r="H54" s="66">
        <v>1</v>
      </c>
      <c r="I54" s="66">
        <v>39</v>
      </c>
      <c r="J54" s="115">
        <v>48</v>
      </c>
      <c r="K54" s="66" t="s">
        <v>91</v>
      </c>
      <c r="L54" s="66" t="s">
        <v>91</v>
      </c>
      <c r="M54" s="66" t="s">
        <v>91</v>
      </c>
      <c r="N54" s="66" t="s">
        <v>91</v>
      </c>
      <c r="O54" s="66" t="s">
        <v>91</v>
      </c>
      <c r="P54" s="66" t="s">
        <v>91</v>
      </c>
      <c r="Q54" s="115" t="s">
        <v>91</v>
      </c>
      <c r="R54" s="66">
        <v>48</v>
      </c>
    </row>
    <row r="55" spans="2:18" ht="30" customHeight="1">
      <c r="B55" s="129"/>
      <c r="C55" s="136"/>
      <c r="D55" s="113">
        <f>D54/$R$54</f>
        <v>4.1666666666666664E-2</v>
      </c>
      <c r="E55" s="113" t="s">
        <v>91</v>
      </c>
      <c r="F55" s="113" t="s">
        <v>91</v>
      </c>
      <c r="G55" s="113">
        <f t="shared" ref="G55:R55" si="24">G54/$R$54</f>
        <v>0.125</v>
      </c>
      <c r="H55" s="113">
        <f t="shared" si="24"/>
        <v>2.0833333333333332E-2</v>
      </c>
      <c r="I55" s="113">
        <f t="shared" si="24"/>
        <v>0.8125</v>
      </c>
      <c r="J55" s="119">
        <f t="shared" si="24"/>
        <v>1</v>
      </c>
      <c r="K55" s="113" t="s">
        <v>91</v>
      </c>
      <c r="L55" s="113" t="s">
        <v>91</v>
      </c>
      <c r="M55" s="113" t="s">
        <v>91</v>
      </c>
      <c r="N55" s="113" t="s">
        <v>91</v>
      </c>
      <c r="O55" s="113" t="s">
        <v>91</v>
      </c>
      <c r="P55" s="113" t="s">
        <v>91</v>
      </c>
      <c r="Q55" s="119" t="s">
        <v>91</v>
      </c>
      <c r="R55" s="86">
        <f t="shared" si="24"/>
        <v>1</v>
      </c>
    </row>
    <row r="56" spans="2:18" ht="30" customHeight="1">
      <c r="B56" s="129"/>
      <c r="C56" s="135" t="s">
        <v>53</v>
      </c>
      <c r="D56" s="66" t="s">
        <v>91</v>
      </c>
      <c r="E56" s="66" t="s">
        <v>91</v>
      </c>
      <c r="F56" s="66">
        <v>2</v>
      </c>
      <c r="G56" s="66">
        <v>1</v>
      </c>
      <c r="H56" s="66" t="s">
        <v>91</v>
      </c>
      <c r="I56" s="66" t="s">
        <v>91</v>
      </c>
      <c r="J56" s="115">
        <v>3</v>
      </c>
      <c r="K56" s="66" t="s">
        <v>91</v>
      </c>
      <c r="L56" s="66">
        <v>1</v>
      </c>
      <c r="M56" s="66" t="s">
        <v>91</v>
      </c>
      <c r="N56" s="66" t="s">
        <v>91</v>
      </c>
      <c r="O56" s="66">
        <v>2</v>
      </c>
      <c r="P56" s="66" t="s">
        <v>91</v>
      </c>
      <c r="Q56" s="115">
        <v>3</v>
      </c>
      <c r="R56" s="66">
        <v>6</v>
      </c>
    </row>
    <row r="57" spans="2:18" ht="30" customHeight="1">
      <c r="B57" s="129"/>
      <c r="C57" s="136"/>
      <c r="D57" s="66" t="s">
        <v>91</v>
      </c>
      <c r="E57" s="66" t="s">
        <v>91</v>
      </c>
      <c r="F57" s="113">
        <f>F56/$R$56</f>
        <v>0.33333333333333331</v>
      </c>
      <c r="G57" s="113">
        <f t="shared" ref="G57:R57" si="25">G56/$R$56</f>
        <v>0.16666666666666666</v>
      </c>
      <c r="H57" s="113" t="s">
        <v>91</v>
      </c>
      <c r="I57" s="113" t="s">
        <v>91</v>
      </c>
      <c r="J57" s="119">
        <f t="shared" si="25"/>
        <v>0.5</v>
      </c>
      <c r="K57" s="113" t="s">
        <v>91</v>
      </c>
      <c r="L57" s="113">
        <f t="shared" si="25"/>
        <v>0.16666666666666666</v>
      </c>
      <c r="M57" s="113" t="s">
        <v>91</v>
      </c>
      <c r="N57" s="113" t="s">
        <v>91</v>
      </c>
      <c r="O57" s="113">
        <f t="shared" si="25"/>
        <v>0.33333333333333331</v>
      </c>
      <c r="P57" s="113" t="s">
        <v>91</v>
      </c>
      <c r="Q57" s="119">
        <f t="shared" si="25"/>
        <v>0.5</v>
      </c>
      <c r="R57" s="86">
        <f t="shared" si="25"/>
        <v>1</v>
      </c>
    </row>
    <row r="58" spans="2:18" ht="30" customHeight="1">
      <c r="B58" s="129"/>
      <c r="C58" s="135" t="s">
        <v>54</v>
      </c>
      <c r="D58" s="66">
        <v>5</v>
      </c>
      <c r="E58" s="66">
        <v>1</v>
      </c>
      <c r="F58" s="66">
        <v>1</v>
      </c>
      <c r="G58" s="66" t="s">
        <v>91</v>
      </c>
      <c r="H58" s="66">
        <v>9</v>
      </c>
      <c r="I58" s="66">
        <v>10</v>
      </c>
      <c r="J58" s="115">
        <v>26</v>
      </c>
      <c r="K58" s="66" t="s">
        <v>91</v>
      </c>
      <c r="L58" s="66">
        <v>3</v>
      </c>
      <c r="M58" s="66" t="s">
        <v>91</v>
      </c>
      <c r="N58" s="66" t="s">
        <v>91</v>
      </c>
      <c r="O58" s="66">
        <v>1</v>
      </c>
      <c r="P58" s="66">
        <v>6</v>
      </c>
      <c r="Q58" s="115">
        <v>10</v>
      </c>
      <c r="R58" s="66">
        <v>36</v>
      </c>
    </row>
    <row r="59" spans="2:18" ht="30" customHeight="1">
      <c r="B59" s="129"/>
      <c r="C59" s="136"/>
      <c r="D59" s="113">
        <f>D58/$R$58</f>
        <v>0.1388888888888889</v>
      </c>
      <c r="E59" s="113">
        <f t="shared" ref="E59:R59" si="26">E58/$R$58</f>
        <v>2.7777777777777776E-2</v>
      </c>
      <c r="F59" s="113">
        <f t="shared" si="26"/>
        <v>2.7777777777777776E-2</v>
      </c>
      <c r="G59" s="113" t="s">
        <v>91</v>
      </c>
      <c r="H59" s="113">
        <f t="shared" si="26"/>
        <v>0.25</v>
      </c>
      <c r="I59" s="113">
        <f t="shared" si="26"/>
        <v>0.27777777777777779</v>
      </c>
      <c r="J59" s="119">
        <f t="shared" si="26"/>
        <v>0.72222222222222221</v>
      </c>
      <c r="K59" s="113" t="s">
        <v>91</v>
      </c>
      <c r="L59" s="113">
        <f t="shared" si="26"/>
        <v>8.3333333333333329E-2</v>
      </c>
      <c r="M59" s="113" t="s">
        <v>91</v>
      </c>
      <c r="N59" s="113" t="s">
        <v>91</v>
      </c>
      <c r="O59" s="113">
        <f t="shared" si="26"/>
        <v>2.7777777777777776E-2</v>
      </c>
      <c r="P59" s="113">
        <f t="shared" si="26"/>
        <v>0.16666666666666666</v>
      </c>
      <c r="Q59" s="119">
        <f t="shared" si="26"/>
        <v>0.27777777777777779</v>
      </c>
      <c r="R59" s="86">
        <f t="shared" si="26"/>
        <v>1</v>
      </c>
    </row>
    <row r="60" spans="2:18" ht="30" customHeight="1">
      <c r="B60" s="129"/>
      <c r="C60" s="135" t="s">
        <v>55</v>
      </c>
      <c r="D60" s="66">
        <v>3</v>
      </c>
      <c r="E60" s="66" t="s">
        <v>91</v>
      </c>
      <c r="F60" s="66" t="s">
        <v>91</v>
      </c>
      <c r="G60" s="66" t="s">
        <v>91</v>
      </c>
      <c r="H60" s="66">
        <v>1</v>
      </c>
      <c r="I60" s="66" t="s">
        <v>91</v>
      </c>
      <c r="J60" s="115">
        <v>4</v>
      </c>
      <c r="K60" s="66" t="s">
        <v>91</v>
      </c>
      <c r="L60" s="66" t="s">
        <v>91</v>
      </c>
      <c r="M60" s="66" t="s">
        <v>91</v>
      </c>
      <c r="N60" s="66" t="s">
        <v>91</v>
      </c>
      <c r="O60" s="66">
        <v>21</v>
      </c>
      <c r="P60" s="66">
        <v>2</v>
      </c>
      <c r="Q60" s="115">
        <v>23</v>
      </c>
      <c r="R60" s="66">
        <v>27</v>
      </c>
    </row>
    <row r="61" spans="2:18" ht="30" customHeight="1">
      <c r="B61" s="129"/>
      <c r="C61" s="136"/>
      <c r="D61" s="113">
        <f>D60/$R$60</f>
        <v>0.1111111111111111</v>
      </c>
      <c r="E61" s="113" t="s">
        <v>91</v>
      </c>
      <c r="F61" s="113" t="s">
        <v>91</v>
      </c>
      <c r="G61" s="113" t="s">
        <v>91</v>
      </c>
      <c r="H61" s="113">
        <f t="shared" ref="H61:R61" si="27">H60/$R$60</f>
        <v>3.7037037037037035E-2</v>
      </c>
      <c r="I61" s="113" t="s">
        <v>91</v>
      </c>
      <c r="J61" s="119">
        <f t="shared" si="27"/>
        <v>0.14814814814814814</v>
      </c>
      <c r="K61" s="113" t="s">
        <v>91</v>
      </c>
      <c r="L61" s="113" t="s">
        <v>91</v>
      </c>
      <c r="M61" s="113" t="s">
        <v>91</v>
      </c>
      <c r="N61" s="113" t="s">
        <v>91</v>
      </c>
      <c r="O61" s="113">
        <f t="shared" si="27"/>
        <v>0.77777777777777779</v>
      </c>
      <c r="P61" s="113">
        <f t="shared" si="27"/>
        <v>7.407407407407407E-2</v>
      </c>
      <c r="Q61" s="119">
        <f t="shared" si="27"/>
        <v>0.85185185185185186</v>
      </c>
      <c r="R61" s="86">
        <f t="shared" si="27"/>
        <v>1</v>
      </c>
    </row>
    <row r="62" spans="2:18" ht="30" customHeight="1">
      <c r="B62" s="129"/>
      <c r="C62" s="140" t="s">
        <v>56</v>
      </c>
      <c r="D62" s="66">
        <v>2</v>
      </c>
      <c r="E62" s="66" t="s">
        <v>91</v>
      </c>
      <c r="F62" s="66" t="s">
        <v>91</v>
      </c>
      <c r="G62" s="66" t="s">
        <v>91</v>
      </c>
      <c r="H62" s="66" t="s">
        <v>91</v>
      </c>
      <c r="I62" s="66" t="s">
        <v>91</v>
      </c>
      <c r="J62" s="115">
        <v>2</v>
      </c>
      <c r="K62" s="66" t="s">
        <v>91</v>
      </c>
      <c r="L62" s="66" t="s">
        <v>91</v>
      </c>
      <c r="M62" s="66" t="s">
        <v>91</v>
      </c>
      <c r="N62" s="66" t="s">
        <v>91</v>
      </c>
      <c r="O62" s="66" t="s">
        <v>91</v>
      </c>
      <c r="P62" s="66" t="s">
        <v>91</v>
      </c>
      <c r="Q62" s="115" t="s">
        <v>91</v>
      </c>
      <c r="R62" s="66">
        <v>2</v>
      </c>
    </row>
    <row r="63" spans="2:18" ht="30" customHeight="1">
      <c r="B63" s="129"/>
      <c r="C63" s="141"/>
      <c r="D63" s="113">
        <f>D62/$R$62</f>
        <v>1</v>
      </c>
      <c r="E63" s="66" t="s">
        <v>91</v>
      </c>
      <c r="F63" s="66" t="s">
        <v>91</v>
      </c>
      <c r="G63" s="66" t="s">
        <v>91</v>
      </c>
      <c r="H63" s="66" t="s">
        <v>91</v>
      </c>
      <c r="I63" s="66" t="s">
        <v>91</v>
      </c>
      <c r="J63" s="119">
        <f>J62/$R$62</f>
        <v>1</v>
      </c>
      <c r="K63" s="66" t="s">
        <v>91</v>
      </c>
      <c r="L63" s="66" t="s">
        <v>91</v>
      </c>
      <c r="M63" s="66" t="s">
        <v>91</v>
      </c>
      <c r="N63" s="66" t="s">
        <v>91</v>
      </c>
      <c r="O63" s="66" t="s">
        <v>91</v>
      </c>
      <c r="P63" s="66" t="s">
        <v>91</v>
      </c>
      <c r="Q63" s="116" t="s">
        <v>91</v>
      </c>
      <c r="R63" s="86">
        <f>R62/$R$62</f>
        <v>1</v>
      </c>
    </row>
    <row r="64" spans="2:18" ht="30" customHeight="1">
      <c r="B64" s="129"/>
      <c r="C64" s="135" t="s">
        <v>57</v>
      </c>
      <c r="D64" s="66" t="s">
        <v>91</v>
      </c>
      <c r="E64" s="66" t="s">
        <v>91</v>
      </c>
      <c r="F64" s="66">
        <v>1</v>
      </c>
      <c r="G64" s="66" t="s">
        <v>91</v>
      </c>
      <c r="H64" s="66" t="s">
        <v>91</v>
      </c>
      <c r="I64" s="66" t="s">
        <v>91</v>
      </c>
      <c r="J64" s="115">
        <v>1</v>
      </c>
      <c r="K64" s="66" t="s">
        <v>91</v>
      </c>
      <c r="L64" s="66" t="s">
        <v>91</v>
      </c>
      <c r="M64" s="66" t="s">
        <v>91</v>
      </c>
      <c r="N64" s="66" t="s">
        <v>91</v>
      </c>
      <c r="O64" s="66" t="s">
        <v>91</v>
      </c>
      <c r="P64" s="66" t="s">
        <v>91</v>
      </c>
      <c r="Q64" s="115" t="s">
        <v>91</v>
      </c>
      <c r="R64" s="66">
        <v>1</v>
      </c>
    </row>
    <row r="65" spans="2:18" ht="30" customHeight="1">
      <c r="B65" s="129"/>
      <c r="C65" s="136"/>
      <c r="D65" s="66" t="s">
        <v>91</v>
      </c>
      <c r="E65" s="66" t="s">
        <v>91</v>
      </c>
      <c r="F65" s="113">
        <f>F64/$R$64</f>
        <v>1</v>
      </c>
      <c r="G65" s="66" t="s">
        <v>91</v>
      </c>
      <c r="H65" s="66" t="s">
        <v>91</v>
      </c>
      <c r="I65" s="66" t="s">
        <v>91</v>
      </c>
      <c r="J65" s="116">
        <f>J64/$R$64</f>
        <v>1</v>
      </c>
      <c r="K65" s="66" t="s">
        <v>91</v>
      </c>
      <c r="L65" s="66" t="s">
        <v>91</v>
      </c>
      <c r="M65" s="66" t="s">
        <v>91</v>
      </c>
      <c r="N65" s="66" t="s">
        <v>91</v>
      </c>
      <c r="O65" s="66" t="s">
        <v>91</v>
      </c>
      <c r="P65" s="66" t="s">
        <v>91</v>
      </c>
      <c r="Q65" s="116" t="s">
        <v>91</v>
      </c>
      <c r="R65" s="86">
        <f>R64/$R$64</f>
        <v>1</v>
      </c>
    </row>
    <row r="66" spans="2:18" ht="12.75">
      <c r="B66" s="117" t="s">
        <v>154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</row>
    <row r="67" spans="2:18" ht="12.75">
      <c r="B67" s="61" t="s">
        <v>119</v>
      </c>
      <c r="C67" s="62"/>
      <c r="D67" s="62"/>
      <c r="E67" s="62"/>
      <c r="F67" s="62"/>
      <c r="G67" s="62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</row>
    <row r="68" spans="2:18" ht="12.75">
      <c r="B68" s="61" t="s">
        <v>120</v>
      </c>
      <c r="C68" s="62"/>
      <c r="D68" s="62"/>
      <c r="E68" s="62"/>
      <c r="F68" s="62"/>
      <c r="G68" s="62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</row>
    <row r="69" spans="2:18" ht="12.75">
      <c r="B69" s="61" t="s">
        <v>121</v>
      </c>
      <c r="C69" s="62"/>
      <c r="D69" s="62"/>
      <c r="E69" s="62"/>
      <c r="F69" s="62"/>
      <c r="G69" s="62"/>
    </row>
    <row r="70" spans="2:18" ht="12.75">
      <c r="B70" s="61" t="s">
        <v>122</v>
      </c>
      <c r="C70" s="62"/>
      <c r="D70" s="62"/>
      <c r="E70" s="62"/>
      <c r="F70" s="62"/>
      <c r="G70" s="62"/>
    </row>
    <row r="71" spans="2:18" ht="12.75">
      <c r="B71" s="61" t="s">
        <v>123</v>
      </c>
      <c r="C71" s="62"/>
      <c r="D71" s="62"/>
      <c r="E71" s="62"/>
      <c r="F71" s="62"/>
      <c r="G71" s="62"/>
    </row>
  </sheetData>
  <mergeCells count="42">
    <mergeCell ref="C58:C59"/>
    <mergeCell ref="C60:C61"/>
    <mergeCell ref="C62:C63"/>
    <mergeCell ref="C64:C65"/>
    <mergeCell ref="B18:B65"/>
    <mergeCell ref="C18:C19"/>
    <mergeCell ref="C20:C21"/>
    <mergeCell ref="C22:C23"/>
    <mergeCell ref="C24:C25"/>
    <mergeCell ref="C26:C27"/>
    <mergeCell ref="C48:C49"/>
    <mergeCell ref="C50:C51"/>
    <mergeCell ref="C52:C53"/>
    <mergeCell ref="C54:C55"/>
    <mergeCell ref="C56:C57"/>
    <mergeCell ref="C38:C39"/>
    <mergeCell ref="C40:C41"/>
    <mergeCell ref="C42:C43"/>
    <mergeCell ref="C44:C45"/>
    <mergeCell ref="C46:C47"/>
    <mergeCell ref="C28:C29"/>
    <mergeCell ref="C30:C31"/>
    <mergeCell ref="C32:C33"/>
    <mergeCell ref="C34:C35"/>
    <mergeCell ref="C36:C37"/>
    <mergeCell ref="B8:B9"/>
    <mergeCell ref="C8:C9"/>
    <mergeCell ref="C10:C11"/>
    <mergeCell ref="C12:C13"/>
    <mergeCell ref="C14:C15"/>
    <mergeCell ref="B10:B17"/>
    <mergeCell ref="C16:C17"/>
    <mergeCell ref="B3:R3"/>
    <mergeCell ref="B5:B7"/>
    <mergeCell ref="C5:C7"/>
    <mergeCell ref="D5:J5"/>
    <mergeCell ref="K5:Q5"/>
    <mergeCell ref="R5:R7"/>
    <mergeCell ref="D6:I6"/>
    <mergeCell ref="J6:J7"/>
    <mergeCell ref="K6:P6"/>
    <mergeCell ref="Q6:Q7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43"/>
  <sheetViews>
    <sheetView showGridLines="0" zoomScale="106" zoomScaleNormal="106" zoomScalePageLayoutView="106" workbookViewId="0">
      <pane ySplit="1" topLeftCell="A2" activePane="bottomLeft" state="frozen"/>
      <selection pane="bottomLeft" activeCell="B3" sqref="B3:J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11" width="12.7109375" style="1" customWidth="1"/>
    <col min="12" max="16384" width="11.42578125" style="1"/>
  </cols>
  <sheetData>
    <row r="1" spans="1:12" ht="78" customHeight="1"/>
    <row r="2" spans="1:12" ht="11.45" customHeight="1"/>
    <row r="3" spans="1:12" ht="38.1" customHeight="1">
      <c r="B3" s="142" t="s">
        <v>158</v>
      </c>
      <c r="C3" s="142"/>
      <c r="D3" s="142"/>
      <c r="E3" s="142"/>
      <c r="F3" s="142"/>
      <c r="G3" s="142"/>
      <c r="H3" s="142"/>
      <c r="I3" s="142"/>
      <c r="J3" s="142"/>
      <c r="K3" s="8"/>
      <c r="L3" s="6"/>
    </row>
    <row r="4" spans="1:12" ht="21.95" customHeight="1">
      <c r="A4"/>
      <c r="B4" s="7"/>
      <c r="C4" s="7"/>
      <c r="D4" s="7"/>
      <c r="E4" s="7"/>
      <c r="F4" s="7"/>
      <c r="G4" s="7"/>
      <c r="H4" s="7"/>
      <c r="I4" s="7"/>
      <c r="J4" s="7"/>
      <c r="K4" s="6"/>
      <c r="L4" s="6"/>
    </row>
    <row r="5" spans="1:12" ht="30" customHeight="1">
      <c r="A5"/>
      <c r="B5" s="143" t="s">
        <v>1</v>
      </c>
      <c r="C5" s="144" t="s">
        <v>2</v>
      </c>
      <c r="D5" s="144" t="s">
        <v>74</v>
      </c>
      <c r="E5" s="144"/>
      <c r="F5" s="144"/>
      <c r="G5" s="144"/>
      <c r="H5" s="144"/>
      <c r="I5" s="144"/>
      <c r="J5" s="144" t="s">
        <v>3</v>
      </c>
      <c r="K5" s="144"/>
      <c r="L5" s="6"/>
    </row>
    <row r="6" spans="1:12" ht="30" customHeight="1">
      <c r="A6"/>
      <c r="B6" s="143"/>
      <c r="C6" s="144"/>
      <c r="D6" s="144" t="s">
        <v>75</v>
      </c>
      <c r="E6" s="144"/>
      <c r="F6" s="144" t="s">
        <v>76</v>
      </c>
      <c r="G6" s="144"/>
      <c r="H6" s="144" t="s">
        <v>107</v>
      </c>
      <c r="I6" s="144"/>
      <c r="J6" s="144"/>
      <c r="K6" s="144"/>
      <c r="L6" s="6"/>
    </row>
    <row r="7" spans="1:12" ht="18.75" customHeight="1">
      <c r="A7"/>
      <c r="B7" s="143"/>
      <c r="C7" s="144"/>
      <c r="D7" s="71" t="s">
        <v>4</v>
      </c>
      <c r="E7" s="71" t="s">
        <v>5</v>
      </c>
      <c r="F7" s="71" t="s">
        <v>4</v>
      </c>
      <c r="G7" s="71" t="s">
        <v>5</v>
      </c>
      <c r="H7" s="71" t="s">
        <v>4</v>
      </c>
      <c r="I7" s="71" t="s">
        <v>5</v>
      </c>
      <c r="J7" s="71" t="s">
        <v>4</v>
      </c>
      <c r="K7" s="71" t="s">
        <v>5</v>
      </c>
      <c r="L7" s="6"/>
    </row>
    <row r="8" spans="1:12" ht="30" customHeight="1">
      <c r="A8"/>
      <c r="B8" s="89">
        <v>2018</v>
      </c>
      <c r="C8" s="21" t="s">
        <v>6</v>
      </c>
      <c r="D8" s="17">
        <v>203</v>
      </c>
      <c r="E8" s="30">
        <v>0.91855203619909498</v>
      </c>
      <c r="F8" s="17">
        <v>17</v>
      </c>
      <c r="G8" s="30">
        <v>7.6923076923076927E-2</v>
      </c>
      <c r="H8" s="17">
        <v>1</v>
      </c>
      <c r="I8" s="30">
        <v>4.5248868778280547E-3</v>
      </c>
      <c r="J8" s="17">
        <v>221</v>
      </c>
      <c r="K8" s="33">
        <v>1</v>
      </c>
      <c r="L8" s="6"/>
    </row>
    <row r="9" spans="1:12" ht="30" customHeight="1">
      <c r="A9"/>
      <c r="B9" s="145" t="s">
        <v>58</v>
      </c>
      <c r="C9" s="23" t="s">
        <v>30</v>
      </c>
      <c r="D9" s="18">
        <v>90</v>
      </c>
      <c r="E9" s="31">
        <v>0.967741935483871</v>
      </c>
      <c r="F9" s="18">
        <v>3</v>
      </c>
      <c r="G9" s="31">
        <v>3.2258064516129031E-2</v>
      </c>
      <c r="H9" s="18" t="s">
        <v>91</v>
      </c>
      <c r="I9" s="31" t="s">
        <v>91</v>
      </c>
      <c r="J9" s="18">
        <v>93</v>
      </c>
      <c r="K9" s="34">
        <v>1</v>
      </c>
      <c r="L9" s="6"/>
    </row>
    <row r="10" spans="1:12" ht="30" customHeight="1">
      <c r="A10"/>
      <c r="B10" s="145"/>
      <c r="C10" s="23" t="s">
        <v>31</v>
      </c>
      <c r="D10" s="18">
        <v>71</v>
      </c>
      <c r="E10" s="31">
        <v>0.84523809523809523</v>
      </c>
      <c r="F10" s="18">
        <v>12</v>
      </c>
      <c r="G10" s="31">
        <v>0.14285714285714285</v>
      </c>
      <c r="H10" s="18">
        <v>1</v>
      </c>
      <c r="I10" s="31">
        <v>1.1904761904761904E-2</v>
      </c>
      <c r="J10" s="18">
        <v>84</v>
      </c>
      <c r="K10" s="34">
        <v>1</v>
      </c>
      <c r="L10" s="6"/>
    </row>
    <row r="11" spans="1:12" ht="30" customHeight="1">
      <c r="A11"/>
      <c r="B11" s="145"/>
      <c r="C11" s="23" t="s">
        <v>32</v>
      </c>
      <c r="D11" s="18">
        <v>40</v>
      </c>
      <c r="E11" s="31">
        <v>0.97560975609756095</v>
      </c>
      <c r="F11" s="18">
        <v>1</v>
      </c>
      <c r="G11" s="31">
        <v>2.4390243902439025E-2</v>
      </c>
      <c r="H11" s="18" t="s">
        <v>91</v>
      </c>
      <c r="I11" s="31" t="s">
        <v>91</v>
      </c>
      <c r="J11" s="18">
        <v>41</v>
      </c>
      <c r="K11" s="34">
        <v>1</v>
      </c>
      <c r="L11" s="6"/>
    </row>
    <row r="12" spans="1:12" ht="30" customHeight="1">
      <c r="A12"/>
      <c r="B12" s="145"/>
      <c r="C12" s="23" t="s">
        <v>33</v>
      </c>
      <c r="D12" s="18">
        <v>2</v>
      </c>
      <c r="E12" s="31">
        <v>0.66666666666666652</v>
      </c>
      <c r="F12" s="18">
        <v>1</v>
      </c>
      <c r="G12" s="31">
        <v>0.33333333333333326</v>
      </c>
      <c r="H12" s="18" t="s">
        <v>91</v>
      </c>
      <c r="I12" s="31" t="s">
        <v>91</v>
      </c>
      <c r="J12" s="18">
        <v>3</v>
      </c>
      <c r="K12" s="34">
        <v>1</v>
      </c>
      <c r="L12" s="6"/>
    </row>
    <row r="13" spans="1:12" ht="30" customHeight="1">
      <c r="A13"/>
      <c r="B13" s="145" t="s">
        <v>59</v>
      </c>
      <c r="C13" s="23" t="s">
        <v>34</v>
      </c>
      <c r="D13" s="18">
        <v>14</v>
      </c>
      <c r="E13" s="31">
        <v>0.93333333333333324</v>
      </c>
      <c r="F13" s="18">
        <v>1</v>
      </c>
      <c r="G13" s="31">
        <v>6.6666666666666666E-2</v>
      </c>
      <c r="H13" s="18" t="s">
        <v>91</v>
      </c>
      <c r="I13" s="31" t="s">
        <v>91</v>
      </c>
      <c r="J13" s="18">
        <v>15</v>
      </c>
      <c r="K13" s="34">
        <v>1</v>
      </c>
      <c r="L13" s="6"/>
    </row>
    <row r="14" spans="1:12" ht="30" customHeight="1">
      <c r="A14"/>
      <c r="B14" s="145"/>
      <c r="C14" s="23" t="s">
        <v>35</v>
      </c>
      <c r="D14" s="18">
        <v>7</v>
      </c>
      <c r="E14" s="31">
        <v>1</v>
      </c>
      <c r="F14" s="18" t="s">
        <v>91</v>
      </c>
      <c r="G14" s="31" t="s">
        <v>91</v>
      </c>
      <c r="H14" s="18" t="s">
        <v>91</v>
      </c>
      <c r="I14" s="31" t="s">
        <v>91</v>
      </c>
      <c r="J14" s="18">
        <v>7</v>
      </c>
      <c r="K14" s="34">
        <v>1</v>
      </c>
      <c r="L14" s="6"/>
    </row>
    <row r="15" spans="1:12" ht="30" customHeight="1">
      <c r="A15"/>
      <c r="B15" s="145"/>
      <c r="C15" s="23" t="s">
        <v>36</v>
      </c>
      <c r="D15" s="18">
        <v>7</v>
      </c>
      <c r="E15" s="31">
        <v>1</v>
      </c>
      <c r="F15" s="18" t="s">
        <v>91</v>
      </c>
      <c r="G15" s="31" t="s">
        <v>91</v>
      </c>
      <c r="H15" s="18" t="s">
        <v>91</v>
      </c>
      <c r="I15" s="31" t="s">
        <v>91</v>
      </c>
      <c r="J15" s="18">
        <v>7</v>
      </c>
      <c r="K15" s="34">
        <v>1</v>
      </c>
      <c r="L15" s="6"/>
    </row>
    <row r="16" spans="1:12" s="2" customFormat="1" ht="30" customHeight="1">
      <c r="A16"/>
      <c r="B16" s="145"/>
      <c r="C16" s="23" t="s">
        <v>37</v>
      </c>
      <c r="D16" s="19">
        <v>6</v>
      </c>
      <c r="E16" s="32">
        <v>1</v>
      </c>
      <c r="F16" s="19" t="s">
        <v>91</v>
      </c>
      <c r="G16" s="32" t="s">
        <v>91</v>
      </c>
      <c r="H16" s="19" t="s">
        <v>91</v>
      </c>
      <c r="I16" s="32" t="s">
        <v>91</v>
      </c>
      <c r="J16" s="19">
        <v>6</v>
      </c>
      <c r="K16" s="90">
        <v>1</v>
      </c>
      <c r="L16" s="12"/>
    </row>
    <row r="17" spans="1:12" ht="30" customHeight="1">
      <c r="A17"/>
      <c r="B17" s="145"/>
      <c r="C17" s="23" t="s">
        <v>38</v>
      </c>
      <c r="D17" s="19">
        <v>7</v>
      </c>
      <c r="E17" s="32">
        <v>1</v>
      </c>
      <c r="F17" s="19" t="s">
        <v>91</v>
      </c>
      <c r="G17" s="32" t="s">
        <v>91</v>
      </c>
      <c r="H17" s="19" t="s">
        <v>91</v>
      </c>
      <c r="I17" s="32" t="s">
        <v>91</v>
      </c>
      <c r="J17" s="19">
        <v>7</v>
      </c>
      <c r="K17" s="90">
        <v>1</v>
      </c>
      <c r="L17" s="6"/>
    </row>
    <row r="18" spans="1:12" ht="30" customHeight="1">
      <c r="A18"/>
      <c r="B18" s="145"/>
      <c r="C18" s="23" t="s">
        <v>39</v>
      </c>
      <c r="D18" s="19">
        <v>10</v>
      </c>
      <c r="E18" s="32">
        <v>1</v>
      </c>
      <c r="F18" s="19" t="s">
        <v>91</v>
      </c>
      <c r="G18" s="32" t="s">
        <v>91</v>
      </c>
      <c r="H18" s="19" t="s">
        <v>91</v>
      </c>
      <c r="I18" s="32" t="s">
        <v>91</v>
      </c>
      <c r="J18" s="19">
        <v>10</v>
      </c>
      <c r="K18" s="90">
        <v>1</v>
      </c>
      <c r="L18" s="6"/>
    </row>
    <row r="19" spans="1:12" ht="30" customHeight="1">
      <c r="A19"/>
      <c r="B19" s="145"/>
      <c r="C19" s="23" t="s">
        <v>40</v>
      </c>
      <c r="D19" s="19">
        <v>14</v>
      </c>
      <c r="E19" s="32">
        <v>1</v>
      </c>
      <c r="F19" s="19" t="s">
        <v>91</v>
      </c>
      <c r="G19" s="32" t="s">
        <v>91</v>
      </c>
      <c r="H19" s="19" t="s">
        <v>91</v>
      </c>
      <c r="I19" s="32" t="s">
        <v>91</v>
      </c>
      <c r="J19" s="19">
        <v>14</v>
      </c>
      <c r="K19" s="90">
        <v>1</v>
      </c>
      <c r="L19" s="6"/>
    </row>
    <row r="20" spans="1:12" ht="30" customHeight="1">
      <c r="A20"/>
      <c r="B20" s="145"/>
      <c r="C20" s="23" t="s">
        <v>41</v>
      </c>
      <c r="D20" s="19">
        <v>7</v>
      </c>
      <c r="E20" s="32">
        <v>1</v>
      </c>
      <c r="F20" s="19" t="s">
        <v>91</v>
      </c>
      <c r="G20" s="32" t="s">
        <v>91</v>
      </c>
      <c r="H20" s="19" t="s">
        <v>91</v>
      </c>
      <c r="I20" s="32" t="s">
        <v>91</v>
      </c>
      <c r="J20" s="19">
        <v>7</v>
      </c>
      <c r="K20" s="90">
        <v>1</v>
      </c>
      <c r="L20" s="6"/>
    </row>
    <row r="21" spans="1:12" ht="30" customHeight="1">
      <c r="A21"/>
      <c r="B21" s="145"/>
      <c r="C21" s="23" t="s">
        <v>42</v>
      </c>
      <c r="D21" s="19">
        <v>17</v>
      </c>
      <c r="E21" s="32">
        <v>0.68</v>
      </c>
      <c r="F21" s="19">
        <v>7</v>
      </c>
      <c r="G21" s="32">
        <v>0.28000000000000003</v>
      </c>
      <c r="H21" s="19">
        <v>1</v>
      </c>
      <c r="I21" s="32">
        <v>0.04</v>
      </c>
      <c r="J21" s="19">
        <v>25</v>
      </c>
      <c r="K21" s="90">
        <v>1</v>
      </c>
      <c r="L21" s="6"/>
    </row>
    <row r="22" spans="1:12" ht="30" customHeight="1">
      <c r="A22"/>
      <c r="B22" s="145"/>
      <c r="C22" s="23" t="s">
        <v>43</v>
      </c>
      <c r="D22" s="19">
        <v>6</v>
      </c>
      <c r="E22" s="32">
        <v>1</v>
      </c>
      <c r="F22" s="19" t="s">
        <v>91</v>
      </c>
      <c r="G22" s="32" t="s">
        <v>91</v>
      </c>
      <c r="H22" s="19" t="s">
        <v>91</v>
      </c>
      <c r="I22" s="32" t="s">
        <v>91</v>
      </c>
      <c r="J22" s="19">
        <v>6</v>
      </c>
      <c r="K22" s="90">
        <v>1</v>
      </c>
      <c r="L22" s="6"/>
    </row>
    <row r="23" spans="1:12" ht="30" customHeight="1">
      <c r="A23"/>
      <c r="B23" s="145"/>
      <c r="C23" s="23" t="s">
        <v>44</v>
      </c>
      <c r="D23" s="19">
        <v>16</v>
      </c>
      <c r="E23" s="32">
        <v>1</v>
      </c>
      <c r="F23" s="19" t="s">
        <v>91</v>
      </c>
      <c r="G23" s="32" t="s">
        <v>91</v>
      </c>
      <c r="H23" s="19" t="s">
        <v>91</v>
      </c>
      <c r="I23" s="32" t="s">
        <v>91</v>
      </c>
      <c r="J23" s="19">
        <v>16</v>
      </c>
      <c r="K23" s="90">
        <v>1</v>
      </c>
      <c r="L23" s="6"/>
    </row>
    <row r="24" spans="1:12" ht="30" customHeight="1">
      <c r="A24"/>
      <c r="B24" s="145"/>
      <c r="C24" s="23" t="s">
        <v>45</v>
      </c>
      <c r="D24" s="19">
        <v>9</v>
      </c>
      <c r="E24" s="32">
        <v>0.69230769230769229</v>
      </c>
      <c r="F24" s="19">
        <v>4</v>
      </c>
      <c r="G24" s="32">
        <v>0.30769230769230771</v>
      </c>
      <c r="H24" s="19" t="s">
        <v>91</v>
      </c>
      <c r="I24" s="32" t="s">
        <v>91</v>
      </c>
      <c r="J24" s="19">
        <v>13</v>
      </c>
      <c r="K24" s="90">
        <v>1</v>
      </c>
      <c r="L24" s="6"/>
    </row>
    <row r="25" spans="1:12" ht="30" customHeight="1">
      <c r="A25"/>
      <c r="B25" s="145"/>
      <c r="C25" s="23" t="s">
        <v>46</v>
      </c>
      <c r="D25" s="19">
        <v>21</v>
      </c>
      <c r="E25" s="32">
        <v>0.95454545454545459</v>
      </c>
      <c r="F25" s="19">
        <v>1</v>
      </c>
      <c r="G25" s="32">
        <v>4.5454545454545456E-2</v>
      </c>
      <c r="H25" s="19" t="s">
        <v>91</v>
      </c>
      <c r="I25" s="32" t="s">
        <v>91</v>
      </c>
      <c r="J25" s="19">
        <v>22</v>
      </c>
      <c r="K25" s="90">
        <v>1</v>
      </c>
      <c r="L25" s="6"/>
    </row>
    <row r="26" spans="1:12" ht="30" customHeight="1">
      <c r="A26"/>
      <c r="B26" s="145"/>
      <c r="C26" s="23" t="s">
        <v>47</v>
      </c>
      <c r="D26" s="19">
        <v>12</v>
      </c>
      <c r="E26" s="32">
        <v>1</v>
      </c>
      <c r="F26" s="19" t="s">
        <v>91</v>
      </c>
      <c r="G26" s="32" t="s">
        <v>91</v>
      </c>
      <c r="H26" s="19" t="s">
        <v>91</v>
      </c>
      <c r="I26" s="32" t="s">
        <v>91</v>
      </c>
      <c r="J26" s="19">
        <v>12</v>
      </c>
      <c r="K26" s="90">
        <v>1</v>
      </c>
      <c r="L26" s="6"/>
    </row>
    <row r="27" spans="1:12" ht="30" customHeight="1">
      <c r="A27"/>
      <c r="B27" s="145"/>
      <c r="C27" s="23" t="s">
        <v>48</v>
      </c>
      <c r="D27" s="19">
        <v>5</v>
      </c>
      <c r="E27" s="32">
        <v>1</v>
      </c>
      <c r="F27" s="19" t="s">
        <v>91</v>
      </c>
      <c r="G27" s="32" t="s">
        <v>91</v>
      </c>
      <c r="H27" s="19" t="s">
        <v>91</v>
      </c>
      <c r="I27" s="32" t="s">
        <v>91</v>
      </c>
      <c r="J27" s="19">
        <v>5</v>
      </c>
      <c r="K27" s="90">
        <v>1</v>
      </c>
      <c r="L27" s="6"/>
    </row>
    <row r="28" spans="1:12" ht="30" customHeight="1">
      <c r="A28"/>
      <c r="B28" s="145"/>
      <c r="C28" s="23" t="s">
        <v>49</v>
      </c>
      <c r="D28" s="19">
        <v>4</v>
      </c>
      <c r="E28" s="32">
        <v>1</v>
      </c>
      <c r="F28" s="19" t="s">
        <v>91</v>
      </c>
      <c r="G28" s="32" t="s">
        <v>91</v>
      </c>
      <c r="H28" s="19" t="s">
        <v>91</v>
      </c>
      <c r="I28" s="32" t="s">
        <v>91</v>
      </c>
      <c r="J28" s="19">
        <v>4</v>
      </c>
      <c r="K28" s="90">
        <v>1</v>
      </c>
      <c r="L28" s="6"/>
    </row>
    <row r="29" spans="1:12" ht="30" customHeight="1">
      <c r="A29"/>
      <c r="B29" s="145"/>
      <c r="C29" s="23" t="s">
        <v>50</v>
      </c>
      <c r="D29" s="19">
        <v>8</v>
      </c>
      <c r="E29" s="32">
        <v>1</v>
      </c>
      <c r="F29" s="19" t="s">
        <v>91</v>
      </c>
      <c r="G29" s="32" t="s">
        <v>91</v>
      </c>
      <c r="H29" s="19" t="s">
        <v>91</v>
      </c>
      <c r="I29" s="32" t="s">
        <v>91</v>
      </c>
      <c r="J29" s="19">
        <v>8</v>
      </c>
      <c r="K29" s="90">
        <v>1</v>
      </c>
      <c r="L29" s="6"/>
    </row>
    <row r="30" spans="1:12" ht="30" customHeight="1">
      <c r="A30"/>
      <c r="B30" s="145"/>
      <c r="C30" s="23" t="s">
        <v>51</v>
      </c>
      <c r="D30" s="19">
        <v>7</v>
      </c>
      <c r="E30" s="32">
        <v>0.7777777777777779</v>
      </c>
      <c r="F30" s="19">
        <v>2</v>
      </c>
      <c r="G30" s="32">
        <v>0.22222222222222221</v>
      </c>
      <c r="H30" s="19" t="s">
        <v>91</v>
      </c>
      <c r="I30" s="32" t="s">
        <v>91</v>
      </c>
      <c r="J30" s="19">
        <v>9</v>
      </c>
      <c r="K30" s="90">
        <v>1</v>
      </c>
      <c r="L30" s="6"/>
    </row>
    <row r="31" spans="1:12" ht="30" customHeight="1">
      <c r="A31"/>
      <c r="B31" s="145"/>
      <c r="C31" s="23" t="s">
        <v>52</v>
      </c>
      <c r="D31" s="19">
        <v>9</v>
      </c>
      <c r="E31" s="32">
        <v>1</v>
      </c>
      <c r="F31" s="19" t="s">
        <v>91</v>
      </c>
      <c r="G31" s="32" t="s">
        <v>91</v>
      </c>
      <c r="H31" s="19" t="s">
        <v>91</v>
      </c>
      <c r="I31" s="32" t="s">
        <v>91</v>
      </c>
      <c r="J31" s="19">
        <v>9</v>
      </c>
      <c r="K31" s="90">
        <v>1</v>
      </c>
      <c r="L31" s="6"/>
    </row>
    <row r="32" spans="1:12" ht="30" customHeight="1">
      <c r="A32"/>
      <c r="B32" s="145"/>
      <c r="C32" s="23" t="s">
        <v>53</v>
      </c>
      <c r="D32" s="19">
        <v>2</v>
      </c>
      <c r="E32" s="32">
        <v>0.66666666666666652</v>
      </c>
      <c r="F32" s="19">
        <v>1</v>
      </c>
      <c r="G32" s="32">
        <v>0.33333333333333326</v>
      </c>
      <c r="H32" s="19" t="s">
        <v>91</v>
      </c>
      <c r="I32" s="32" t="s">
        <v>91</v>
      </c>
      <c r="J32" s="19">
        <v>3</v>
      </c>
      <c r="K32" s="90">
        <v>1</v>
      </c>
      <c r="L32" s="6"/>
    </row>
    <row r="33" spans="1:12" ht="30" customHeight="1">
      <c r="A33"/>
      <c r="B33" s="145"/>
      <c r="C33" s="23" t="s">
        <v>54</v>
      </c>
      <c r="D33" s="19">
        <v>7</v>
      </c>
      <c r="E33" s="32">
        <v>1</v>
      </c>
      <c r="F33" s="19" t="s">
        <v>91</v>
      </c>
      <c r="G33" s="32" t="s">
        <v>91</v>
      </c>
      <c r="H33" s="19" t="s">
        <v>91</v>
      </c>
      <c r="I33" s="32" t="s">
        <v>91</v>
      </c>
      <c r="J33" s="19">
        <v>7</v>
      </c>
      <c r="K33" s="90">
        <v>1</v>
      </c>
      <c r="L33" s="6"/>
    </row>
    <row r="34" spans="1:12" ht="30" customHeight="1">
      <c r="A34"/>
      <c r="B34" s="145"/>
      <c r="C34" s="23" t="s">
        <v>55</v>
      </c>
      <c r="D34" s="19">
        <v>3</v>
      </c>
      <c r="E34" s="32">
        <v>0.75</v>
      </c>
      <c r="F34" s="19">
        <v>1</v>
      </c>
      <c r="G34" s="32">
        <v>0.25</v>
      </c>
      <c r="H34" s="19" t="s">
        <v>91</v>
      </c>
      <c r="I34" s="32" t="s">
        <v>91</v>
      </c>
      <c r="J34" s="19">
        <v>4</v>
      </c>
      <c r="K34" s="90">
        <v>1</v>
      </c>
      <c r="L34" s="6"/>
    </row>
    <row r="35" spans="1:12" ht="30" customHeight="1">
      <c r="A35"/>
      <c r="B35" s="145"/>
      <c r="C35" s="25" t="s">
        <v>56</v>
      </c>
      <c r="D35" s="19">
        <v>2</v>
      </c>
      <c r="E35" s="32">
        <v>1</v>
      </c>
      <c r="F35" s="19" t="s">
        <v>91</v>
      </c>
      <c r="G35" s="32" t="s">
        <v>91</v>
      </c>
      <c r="H35" s="19" t="s">
        <v>91</v>
      </c>
      <c r="I35" s="32" t="s">
        <v>91</v>
      </c>
      <c r="J35" s="19">
        <v>2</v>
      </c>
      <c r="K35" s="90">
        <v>1</v>
      </c>
      <c r="L35" s="6"/>
    </row>
    <row r="36" spans="1:12" ht="30" customHeight="1">
      <c r="A36"/>
      <c r="B36" s="145"/>
      <c r="C36" s="23" t="s">
        <v>57</v>
      </c>
      <c r="D36" s="19">
        <v>3</v>
      </c>
      <c r="E36" s="32">
        <v>1</v>
      </c>
      <c r="F36" s="19" t="s">
        <v>91</v>
      </c>
      <c r="G36" s="32" t="s">
        <v>91</v>
      </c>
      <c r="H36" s="19" t="s">
        <v>91</v>
      </c>
      <c r="I36" s="32" t="s">
        <v>91</v>
      </c>
      <c r="J36" s="19">
        <v>3</v>
      </c>
      <c r="K36" s="90">
        <v>1</v>
      </c>
      <c r="L36" s="6"/>
    </row>
    <row r="37" spans="1:12" ht="12.75">
      <c r="A37"/>
      <c r="B37" s="117" t="s">
        <v>154</v>
      </c>
      <c r="C37" s="62"/>
      <c r="D37" s="62"/>
      <c r="E37" s="62"/>
      <c r="F37" s="62"/>
      <c r="G37" s="62"/>
      <c r="H37" s="62"/>
      <c r="I37" s="62"/>
      <c r="J37" s="62"/>
      <c r="K37" s="63"/>
    </row>
    <row r="38" spans="1:12" ht="12.75">
      <c r="A38"/>
      <c r="B38" s="61" t="s">
        <v>157</v>
      </c>
      <c r="C38" s="62"/>
      <c r="D38" s="62"/>
      <c r="E38" s="62"/>
      <c r="F38" s="62"/>
      <c r="G38" s="62"/>
      <c r="H38" s="62"/>
      <c r="I38" s="62"/>
      <c r="J38" s="62"/>
      <c r="K38" s="63"/>
    </row>
    <row r="39" spans="1:12" ht="12.75">
      <c r="A39"/>
      <c r="B39" s="61" t="s">
        <v>119</v>
      </c>
      <c r="C39" s="62"/>
      <c r="D39" s="62"/>
      <c r="E39" s="62"/>
      <c r="F39" s="62"/>
      <c r="G39" s="62"/>
      <c r="H39" s="62"/>
      <c r="I39" s="62"/>
      <c r="J39" s="62"/>
      <c r="K39" s="63"/>
    </row>
    <row r="40" spans="1:12" ht="12.75">
      <c r="A40"/>
      <c r="B40" s="61" t="s">
        <v>120</v>
      </c>
      <c r="C40" s="62"/>
      <c r="D40" s="62"/>
      <c r="E40" s="62"/>
      <c r="F40" s="62"/>
      <c r="G40" s="62"/>
      <c r="H40" s="62"/>
      <c r="I40" s="62"/>
      <c r="J40" s="62"/>
      <c r="K40" s="63"/>
    </row>
    <row r="41" spans="1:12" ht="12.75">
      <c r="A41"/>
      <c r="B41" s="61" t="s">
        <v>121</v>
      </c>
      <c r="C41" s="62"/>
      <c r="D41" s="62"/>
      <c r="E41" s="62"/>
      <c r="F41" s="62"/>
      <c r="G41" s="62"/>
      <c r="H41" s="62"/>
      <c r="I41" s="62"/>
      <c r="J41" s="62"/>
      <c r="K41" s="63"/>
    </row>
    <row r="42" spans="1:12" ht="12.75">
      <c r="A42"/>
      <c r="B42" s="61" t="s">
        <v>122</v>
      </c>
      <c r="C42" s="62"/>
      <c r="D42" s="62"/>
      <c r="E42" s="62"/>
      <c r="F42" s="62"/>
      <c r="G42" s="62"/>
      <c r="H42" s="62"/>
      <c r="I42" s="62"/>
      <c r="J42" s="62"/>
      <c r="K42" s="63"/>
    </row>
    <row r="43" spans="1:12" ht="12.75">
      <c r="A43"/>
      <c r="B43" s="61" t="s">
        <v>123</v>
      </c>
      <c r="C43" s="62"/>
      <c r="D43" s="62"/>
      <c r="E43" s="62"/>
      <c r="F43" s="62"/>
      <c r="G43" s="62"/>
      <c r="H43" s="62"/>
      <c r="I43" s="62"/>
      <c r="J43" s="62"/>
      <c r="K43" s="63"/>
    </row>
  </sheetData>
  <mergeCells count="10">
    <mergeCell ref="B3:J3"/>
    <mergeCell ref="B5:B7"/>
    <mergeCell ref="C5:C7"/>
    <mergeCell ref="B9:B12"/>
    <mergeCell ref="B13:B36"/>
    <mergeCell ref="D5:I5"/>
    <mergeCell ref="D6:E6"/>
    <mergeCell ref="H6:I6"/>
    <mergeCell ref="J5:K6"/>
    <mergeCell ref="F6:G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43"/>
  <sheetViews>
    <sheetView showGridLines="0" zoomScale="106" zoomScaleNormal="106" zoomScalePageLayoutView="106" workbookViewId="0">
      <pane ySplit="1" topLeftCell="A2" activePane="bottomLeft" state="frozen"/>
      <selection pane="bottomLeft" activeCell="B38" sqref="B38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11" width="11.7109375" style="1" customWidth="1"/>
    <col min="12" max="16384" width="11.42578125" style="1"/>
  </cols>
  <sheetData>
    <row r="1" spans="1:12" ht="78" customHeight="1"/>
    <row r="2" spans="1:12" ht="11.45" customHeight="1"/>
    <row r="3" spans="1:12" ht="38.1" customHeight="1">
      <c r="A3" s="6"/>
      <c r="B3" s="142" t="s">
        <v>159</v>
      </c>
      <c r="C3" s="142"/>
      <c r="D3" s="142"/>
      <c r="E3" s="142"/>
      <c r="F3" s="142"/>
      <c r="G3" s="142"/>
      <c r="H3" s="142"/>
      <c r="I3" s="142"/>
      <c r="J3" s="142"/>
      <c r="K3" s="142"/>
      <c r="L3" s="6"/>
    </row>
    <row r="4" spans="1:12" ht="14.25">
      <c r="A4" s="7"/>
      <c r="B4" s="7"/>
      <c r="C4" s="7"/>
      <c r="D4" s="7"/>
      <c r="E4" s="7"/>
      <c r="F4" s="7"/>
      <c r="G4" s="7"/>
      <c r="H4" s="7"/>
      <c r="I4" s="7"/>
      <c r="J4" s="7"/>
      <c r="K4" s="6"/>
      <c r="L4" s="6"/>
    </row>
    <row r="5" spans="1:12" ht="24.75" customHeight="1">
      <c r="A5" s="7"/>
      <c r="B5" s="143" t="s">
        <v>1</v>
      </c>
      <c r="C5" s="144" t="s">
        <v>2</v>
      </c>
      <c r="D5" s="144" t="s">
        <v>90</v>
      </c>
      <c r="E5" s="144"/>
      <c r="F5" s="144"/>
      <c r="G5" s="144"/>
      <c r="H5" s="144"/>
      <c r="I5" s="144"/>
      <c r="J5" s="144" t="s">
        <v>3</v>
      </c>
      <c r="K5" s="144"/>
      <c r="L5" s="6"/>
    </row>
    <row r="6" spans="1:12" ht="46.5" customHeight="1">
      <c r="A6" s="7"/>
      <c r="B6" s="143"/>
      <c r="C6" s="144"/>
      <c r="D6" s="144" t="s">
        <v>75</v>
      </c>
      <c r="E6" s="144"/>
      <c r="F6" s="144" t="s">
        <v>76</v>
      </c>
      <c r="G6" s="144"/>
      <c r="H6" s="144" t="s">
        <v>77</v>
      </c>
      <c r="I6" s="144"/>
      <c r="J6" s="144"/>
      <c r="K6" s="144"/>
      <c r="L6" s="6"/>
    </row>
    <row r="7" spans="1:12" ht="18.75" customHeight="1">
      <c r="A7" s="7"/>
      <c r="B7" s="143"/>
      <c r="C7" s="144"/>
      <c r="D7" s="94" t="s">
        <v>4</v>
      </c>
      <c r="E7" s="94" t="s">
        <v>5</v>
      </c>
      <c r="F7" s="94" t="s">
        <v>4</v>
      </c>
      <c r="G7" s="94" t="s">
        <v>5</v>
      </c>
      <c r="H7" s="94" t="s">
        <v>4</v>
      </c>
      <c r="I7" s="94" t="s">
        <v>5</v>
      </c>
      <c r="J7" s="94" t="s">
        <v>4</v>
      </c>
      <c r="K7" s="94" t="s">
        <v>5</v>
      </c>
      <c r="L7" s="6"/>
    </row>
    <row r="8" spans="1:12" ht="30" customHeight="1">
      <c r="A8" s="7"/>
      <c r="B8" s="89">
        <v>2018</v>
      </c>
      <c r="C8" s="21" t="s">
        <v>6</v>
      </c>
      <c r="D8" s="17">
        <v>179</v>
      </c>
      <c r="E8" s="30">
        <v>0.80995475113122173</v>
      </c>
      <c r="F8" s="17">
        <v>24</v>
      </c>
      <c r="G8" s="30">
        <v>0.10859728506787331</v>
      </c>
      <c r="H8" s="17">
        <v>18</v>
      </c>
      <c r="I8" s="30">
        <v>8.1447963800904966E-2</v>
      </c>
      <c r="J8" s="17">
        <v>221</v>
      </c>
      <c r="K8" s="33">
        <v>1</v>
      </c>
      <c r="L8" s="6"/>
    </row>
    <row r="9" spans="1:12" ht="30" customHeight="1">
      <c r="A9" s="7"/>
      <c r="B9" s="145" t="s">
        <v>58</v>
      </c>
      <c r="C9" s="23" t="s">
        <v>30</v>
      </c>
      <c r="D9" s="18">
        <v>85</v>
      </c>
      <c r="E9" s="95">
        <v>0.91397849462365588</v>
      </c>
      <c r="F9" s="18">
        <v>5</v>
      </c>
      <c r="G9" s="31">
        <v>5.3763440860215048E-2</v>
      </c>
      <c r="H9" s="18">
        <v>3</v>
      </c>
      <c r="I9" s="31">
        <v>3.2258064516129031E-2</v>
      </c>
      <c r="J9" s="18">
        <v>93</v>
      </c>
      <c r="K9" s="34">
        <v>1</v>
      </c>
      <c r="L9" s="6"/>
    </row>
    <row r="10" spans="1:12" ht="30" customHeight="1">
      <c r="A10" s="7"/>
      <c r="B10" s="145"/>
      <c r="C10" s="23" t="s">
        <v>31</v>
      </c>
      <c r="D10" s="18">
        <v>60</v>
      </c>
      <c r="E10" s="95">
        <v>0.7142857142857143</v>
      </c>
      <c r="F10" s="18">
        <v>11</v>
      </c>
      <c r="G10" s="31">
        <v>0.13095238095238096</v>
      </c>
      <c r="H10" s="18">
        <v>13</v>
      </c>
      <c r="I10" s="31">
        <v>0.15476190476190477</v>
      </c>
      <c r="J10" s="18">
        <v>84</v>
      </c>
      <c r="K10" s="34">
        <v>1</v>
      </c>
      <c r="L10" s="6"/>
    </row>
    <row r="11" spans="1:12" ht="30" customHeight="1">
      <c r="A11" s="7"/>
      <c r="B11" s="145"/>
      <c r="C11" s="23" t="s">
        <v>32</v>
      </c>
      <c r="D11" s="18">
        <v>32</v>
      </c>
      <c r="E11" s="95">
        <v>0.78048780487804881</v>
      </c>
      <c r="F11" s="18">
        <v>8</v>
      </c>
      <c r="G11" s="31">
        <v>0.1951219512195122</v>
      </c>
      <c r="H11" s="18">
        <v>1</v>
      </c>
      <c r="I11" s="31">
        <v>2.4390243902439025E-2</v>
      </c>
      <c r="J11" s="18">
        <v>41</v>
      </c>
      <c r="K11" s="34">
        <v>1</v>
      </c>
      <c r="L11" s="6"/>
    </row>
    <row r="12" spans="1:12" ht="30" customHeight="1">
      <c r="A12" s="7"/>
      <c r="B12" s="145"/>
      <c r="C12" s="23" t="s">
        <v>33</v>
      </c>
      <c r="D12" s="18">
        <v>2</v>
      </c>
      <c r="E12" s="95">
        <v>0.66666666666666652</v>
      </c>
      <c r="F12" s="18" t="s">
        <v>91</v>
      </c>
      <c r="G12" s="31" t="s">
        <v>91</v>
      </c>
      <c r="H12" s="18">
        <v>1</v>
      </c>
      <c r="I12" s="31">
        <v>0.33333333333333326</v>
      </c>
      <c r="J12" s="18">
        <v>3</v>
      </c>
      <c r="K12" s="34">
        <v>1</v>
      </c>
      <c r="L12" s="6"/>
    </row>
    <row r="13" spans="1:12" ht="30" customHeight="1">
      <c r="A13" s="7"/>
      <c r="B13" s="145" t="s">
        <v>59</v>
      </c>
      <c r="C13" s="23" t="s">
        <v>34</v>
      </c>
      <c r="D13" s="18">
        <v>13</v>
      </c>
      <c r="E13" s="31">
        <v>0.8666666666666667</v>
      </c>
      <c r="F13" s="18">
        <v>1</v>
      </c>
      <c r="G13" s="31">
        <v>6.6666666666666666E-2</v>
      </c>
      <c r="H13" s="18">
        <v>1</v>
      </c>
      <c r="I13" s="31">
        <v>6.6666666666666666E-2</v>
      </c>
      <c r="J13" s="18">
        <v>15</v>
      </c>
      <c r="K13" s="34">
        <v>1</v>
      </c>
      <c r="L13" s="6"/>
    </row>
    <row r="14" spans="1:12" ht="30" customHeight="1">
      <c r="A14" s="7"/>
      <c r="B14" s="145"/>
      <c r="C14" s="23" t="s">
        <v>35</v>
      </c>
      <c r="D14" s="18">
        <v>7</v>
      </c>
      <c r="E14" s="31">
        <v>1</v>
      </c>
      <c r="F14" s="18" t="s">
        <v>91</v>
      </c>
      <c r="G14" s="31" t="s">
        <v>91</v>
      </c>
      <c r="H14" s="18" t="s">
        <v>91</v>
      </c>
      <c r="I14" s="31" t="s">
        <v>91</v>
      </c>
      <c r="J14" s="18">
        <v>7</v>
      </c>
      <c r="K14" s="34">
        <v>1</v>
      </c>
      <c r="L14" s="6"/>
    </row>
    <row r="15" spans="1:12" ht="30" customHeight="1">
      <c r="A15" s="7"/>
      <c r="B15" s="145"/>
      <c r="C15" s="23" t="s">
        <v>36</v>
      </c>
      <c r="D15" s="18">
        <v>7</v>
      </c>
      <c r="E15" s="31">
        <v>1</v>
      </c>
      <c r="F15" s="18" t="s">
        <v>91</v>
      </c>
      <c r="G15" s="31" t="s">
        <v>91</v>
      </c>
      <c r="H15" s="18" t="s">
        <v>91</v>
      </c>
      <c r="I15" s="31" t="s">
        <v>91</v>
      </c>
      <c r="J15" s="18">
        <v>7</v>
      </c>
      <c r="K15" s="34">
        <v>1</v>
      </c>
      <c r="L15" s="6"/>
    </row>
    <row r="16" spans="1:12" s="2" customFormat="1" ht="30" customHeight="1">
      <c r="A16" s="7"/>
      <c r="B16" s="145"/>
      <c r="C16" s="23" t="s">
        <v>37</v>
      </c>
      <c r="D16" s="19">
        <v>5</v>
      </c>
      <c r="E16" s="32">
        <v>0.83333333333333348</v>
      </c>
      <c r="F16" s="19">
        <v>1</v>
      </c>
      <c r="G16" s="32">
        <v>0.16666666666666663</v>
      </c>
      <c r="H16" s="19" t="s">
        <v>91</v>
      </c>
      <c r="I16" s="32" t="s">
        <v>91</v>
      </c>
      <c r="J16" s="19">
        <v>6</v>
      </c>
      <c r="K16" s="90">
        <v>1</v>
      </c>
      <c r="L16" s="12"/>
    </row>
    <row r="17" spans="1:12" ht="30" customHeight="1">
      <c r="A17" s="7"/>
      <c r="B17" s="145"/>
      <c r="C17" s="23" t="s">
        <v>38</v>
      </c>
      <c r="D17" s="19">
        <v>7</v>
      </c>
      <c r="E17" s="32">
        <v>1</v>
      </c>
      <c r="F17" s="19" t="s">
        <v>91</v>
      </c>
      <c r="G17" s="32" t="s">
        <v>91</v>
      </c>
      <c r="H17" s="19" t="s">
        <v>91</v>
      </c>
      <c r="I17" s="32" t="s">
        <v>91</v>
      </c>
      <c r="J17" s="19">
        <v>7</v>
      </c>
      <c r="K17" s="90">
        <v>1</v>
      </c>
      <c r="L17" s="6"/>
    </row>
    <row r="18" spans="1:12" ht="30" customHeight="1">
      <c r="A18" s="7"/>
      <c r="B18" s="145"/>
      <c r="C18" s="23" t="s">
        <v>39</v>
      </c>
      <c r="D18" s="19">
        <v>9</v>
      </c>
      <c r="E18" s="32">
        <v>0.9</v>
      </c>
      <c r="F18" s="19">
        <v>1</v>
      </c>
      <c r="G18" s="32">
        <v>0.1</v>
      </c>
      <c r="H18" s="19" t="s">
        <v>91</v>
      </c>
      <c r="I18" s="32" t="s">
        <v>91</v>
      </c>
      <c r="J18" s="19">
        <v>10</v>
      </c>
      <c r="K18" s="90">
        <v>1</v>
      </c>
      <c r="L18" s="6"/>
    </row>
    <row r="19" spans="1:12" ht="30" customHeight="1">
      <c r="A19" s="7"/>
      <c r="B19" s="145"/>
      <c r="C19" s="23" t="s">
        <v>40</v>
      </c>
      <c r="D19" s="19">
        <v>12</v>
      </c>
      <c r="E19" s="32">
        <v>0.8571428571428571</v>
      </c>
      <c r="F19" s="19">
        <v>2</v>
      </c>
      <c r="G19" s="32">
        <v>0.14285714285714285</v>
      </c>
      <c r="H19" s="19" t="s">
        <v>91</v>
      </c>
      <c r="I19" s="32" t="s">
        <v>91</v>
      </c>
      <c r="J19" s="19">
        <v>14</v>
      </c>
      <c r="K19" s="90">
        <v>1</v>
      </c>
      <c r="L19" s="6"/>
    </row>
    <row r="20" spans="1:12" ht="30" customHeight="1">
      <c r="A20" s="7"/>
      <c r="B20" s="145"/>
      <c r="C20" s="23" t="s">
        <v>41</v>
      </c>
      <c r="D20" s="19">
        <v>5</v>
      </c>
      <c r="E20" s="32">
        <v>0.7142857142857143</v>
      </c>
      <c r="F20" s="19">
        <v>2</v>
      </c>
      <c r="G20" s="32">
        <v>0.2857142857142857</v>
      </c>
      <c r="H20" s="19" t="s">
        <v>91</v>
      </c>
      <c r="I20" s="32" t="s">
        <v>91</v>
      </c>
      <c r="J20" s="19">
        <v>7</v>
      </c>
      <c r="K20" s="90">
        <v>1</v>
      </c>
      <c r="L20" s="6"/>
    </row>
    <row r="21" spans="1:12" ht="30" customHeight="1">
      <c r="A21" s="7"/>
      <c r="B21" s="145"/>
      <c r="C21" s="23" t="s">
        <v>42</v>
      </c>
      <c r="D21" s="19">
        <v>14</v>
      </c>
      <c r="E21" s="32">
        <v>0.56000000000000005</v>
      </c>
      <c r="F21" s="19">
        <v>3</v>
      </c>
      <c r="G21" s="32">
        <v>0.12</v>
      </c>
      <c r="H21" s="19">
        <v>8</v>
      </c>
      <c r="I21" s="32">
        <v>0.32</v>
      </c>
      <c r="J21" s="19">
        <v>25</v>
      </c>
      <c r="K21" s="90">
        <v>1</v>
      </c>
      <c r="L21" s="6"/>
    </row>
    <row r="22" spans="1:12" ht="30" customHeight="1">
      <c r="A22" s="7"/>
      <c r="B22" s="145"/>
      <c r="C22" s="23" t="s">
        <v>43</v>
      </c>
      <c r="D22" s="19">
        <v>6</v>
      </c>
      <c r="E22" s="32">
        <v>1</v>
      </c>
      <c r="F22" s="19" t="s">
        <v>91</v>
      </c>
      <c r="G22" s="32" t="s">
        <v>91</v>
      </c>
      <c r="H22" s="19" t="s">
        <v>91</v>
      </c>
      <c r="I22" s="32" t="s">
        <v>91</v>
      </c>
      <c r="J22" s="19">
        <v>6</v>
      </c>
      <c r="K22" s="90">
        <v>1</v>
      </c>
      <c r="L22" s="6"/>
    </row>
    <row r="23" spans="1:12" ht="30" customHeight="1">
      <c r="A23" s="7"/>
      <c r="B23" s="145"/>
      <c r="C23" s="23" t="s">
        <v>44</v>
      </c>
      <c r="D23" s="19">
        <v>15</v>
      </c>
      <c r="E23" s="32">
        <v>0.9375</v>
      </c>
      <c r="F23" s="19">
        <v>1</v>
      </c>
      <c r="G23" s="32">
        <v>6.25E-2</v>
      </c>
      <c r="H23" s="19" t="s">
        <v>91</v>
      </c>
      <c r="I23" s="32" t="s">
        <v>91</v>
      </c>
      <c r="J23" s="19">
        <v>16</v>
      </c>
      <c r="K23" s="90">
        <v>1</v>
      </c>
      <c r="L23" s="6"/>
    </row>
    <row r="24" spans="1:12" ht="30" customHeight="1">
      <c r="A24" s="7"/>
      <c r="B24" s="145"/>
      <c r="C24" s="23" t="s">
        <v>45</v>
      </c>
      <c r="D24" s="19">
        <v>8</v>
      </c>
      <c r="E24" s="32">
        <v>0.61538461538461542</v>
      </c>
      <c r="F24" s="19">
        <v>1</v>
      </c>
      <c r="G24" s="32">
        <v>7.6923076923076927E-2</v>
      </c>
      <c r="H24" s="19">
        <v>4</v>
      </c>
      <c r="I24" s="32">
        <v>0.30769230769230771</v>
      </c>
      <c r="J24" s="19">
        <v>13</v>
      </c>
      <c r="K24" s="90">
        <v>1</v>
      </c>
      <c r="L24" s="6"/>
    </row>
    <row r="25" spans="1:12" ht="30" customHeight="1">
      <c r="A25" s="7"/>
      <c r="B25" s="145"/>
      <c r="C25" s="23" t="s">
        <v>106</v>
      </c>
      <c r="D25" s="19">
        <v>18</v>
      </c>
      <c r="E25" s="32">
        <v>0.81818181818181823</v>
      </c>
      <c r="F25" s="19">
        <v>3</v>
      </c>
      <c r="G25" s="32">
        <v>0.13636363636363635</v>
      </c>
      <c r="H25" s="19">
        <v>1</v>
      </c>
      <c r="I25" s="32">
        <v>4.5454545454545456E-2</v>
      </c>
      <c r="J25" s="19">
        <v>22</v>
      </c>
      <c r="K25" s="90">
        <v>1</v>
      </c>
      <c r="L25" s="6"/>
    </row>
    <row r="26" spans="1:12" ht="30" customHeight="1">
      <c r="A26" s="7"/>
      <c r="B26" s="145"/>
      <c r="C26" s="23" t="s">
        <v>47</v>
      </c>
      <c r="D26" s="19">
        <v>11</v>
      </c>
      <c r="E26" s="32">
        <v>0.91666666666666652</v>
      </c>
      <c r="F26" s="19">
        <v>1</v>
      </c>
      <c r="G26" s="32">
        <v>8.3333333333333315E-2</v>
      </c>
      <c r="H26" s="19" t="s">
        <v>91</v>
      </c>
      <c r="I26" s="32" t="s">
        <v>91</v>
      </c>
      <c r="J26" s="19">
        <v>12</v>
      </c>
      <c r="K26" s="90">
        <v>1</v>
      </c>
      <c r="L26" s="6"/>
    </row>
    <row r="27" spans="1:12" ht="30" customHeight="1">
      <c r="A27" s="7"/>
      <c r="B27" s="145"/>
      <c r="C27" s="23" t="s">
        <v>48</v>
      </c>
      <c r="D27" s="19">
        <v>4</v>
      </c>
      <c r="E27" s="32">
        <v>0.8</v>
      </c>
      <c r="F27" s="19">
        <v>1</v>
      </c>
      <c r="G27" s="32">
        <v>0.2</v>
      </c>
      <c r="H27" s="19" t="s">
        <v>91</v>
      </c>
      <c r="I27" s="32" t="s">
        <v>91</v>
      </c>
      <c r="J27" s="19">
        <v>5</v>
      </c>
      <c r="K27" s="90">
        <v>1</v>
      </c>
      <c r="L27" s="6"/>
    </row>
    <row r="28" spans="1:12" ht="30" customHeight="1">
      <c r="A28" s="7"/>
      <c r="B28" s="145"/>
      <c r="C28" s="23" t="s">
        <v>49</v>
      </c>
      <c r="D28" s="19">
        <v>2</v>
      </c>
      <c r="E28" s="32">
        <v>0.5</v>
      </c>
      <c r="F28" s="19">
        <v>2</v>
      </c>
      <c r="G28" s="32">
        <v>0.5</v>
      </c>
      <c r="H28" s="19" t="s">
        <v>91</v>
      </c>
      <c r="I28" s="32" t="s">
        <v>91</v>
      </c>
      <c r="J28" s="19">
        <v>4</v>
      </c>
      <c r="K28" s="90">
        <v>1</v>
      </c>
      <c r="L28" s="6"/>
    </row>
    <row r="29" spans="1:12" ht="30" customHeight="1">
      <c r="A29" s="7"/>
      <c r="B29" s="145"/>
      <c r="C29" s="23" t="s">
        <v>50</v>
      </c>
      <c r="D29" s="19">
        <v>7</v>
      </c>
      <c r="E29" s="32">
        <v>0.875</v>
      </c>
      <c r="F29" s="19">
        <v>1</v>
      </c>
      <c r="G29" s="32">
        <v>0.125</v>
      </c>
      <c r="H29" s="19" t="s">
        <v>91</v>
      </c>
      <c r="I29" s="32" t="s">
        <v>91</v>
      </c>
      <c r="J29" s="19">
        <v>8</v>
      </c>
      <c r="K29" s="90">
        <v>1</v>
      </c>
      <c r="L29" s="6"/>
    </row>
    <row r="30" spans="1:12" ht="30" customHeight="1">
      <c r="A30" s="7"/>
      <c r="B30" s="145"/>
      <c r="C30" s="23" t="s">
        <v>51</v>
      </c>
      <c r="D30" s="19">
        <v>7</v>
      </c>
      <c r="E30" s="32">
        <v>0.7777777777777779</v>
      </c>
      <c r="F30" s="19" t="s">
        <v>91</v>
      </c>
      <c r="G30" s="32" t="s">
        <v>91</v>
      </c>
      <c r="H30" s="19">
        <v>2</v>
      </c>
      <c r="I30" s="32">
        <v>0.22222222222222221</v>
      </c>
      <c r="J30" s="19">
        <v>9</v>
      </c>
      <c r="K30" s="90">
        <v>1</v>
      </c>
      <c r="L30" s="6"/>
    </row>
    <row r="31" spans="1:12" ht="30" customHeight="1">
      <c r="A31" s="7"/>
      <c r="B31" s="145"/>
      <c r="C31" s="23" t="s">
        <v>52</v>
      </c>
      <c r="D31" s="19">
        <v>5</v>
      </c>
      <c r="E31" s="32">
        <v>0.55555555555555558</v>
      </c>
      <c r="F31" s="19">
        <v>4</v>
      </c>
      <c r="G31" s="32">
        <v>0.44444444444444442</v>
      </c>
      <c r="H31" s="19" t="s">
        <v>91</v>
      </c>
      <c r="I31" s="32" t="s">
        <v>91</v>
      </c>
      <c r="J31" s="19">
        <v>9</v>
      </c>
      <c r="K31" s="90">
        <v>1</v>
      </c>
      <c r="L31" s="6"/>
    </row>
    <row r="32" spans="1:12" ht="30" customHeight="1">
      <c r="A32" s="7"/>
      <c r="B32" s="145"/>
      <c r="C32" s="23" t="s">
        <v>53</v>
      </c>
      <c r="D32" s="19">
        <v>2</v>
      </c>
      <c r="E32" s="32">
        <v>0.66666666666666652</v>
      </c>
      <c r="F32" s="19" t="s">
        <v>91</v>
      </c>
      <c r="G32" s="32" t="s">
        <v>91</v>
      </c>
      <c r="H32" s="19">
        <v>1</v>
      </c>
      <c r="I32" s="32">
        <v>0.33333333333333326</v>
      </c>
      <c r="J32" s="19">
        <v>3</v>
      </c>
      <c r="K32" s="90">
        <v>1</v>
      </c>
      <c r="L32" s="6"/>
    </row>
    <row r="33" spans="1:12" ht="30" customHeight="1">
      <c r="A33" s="7"/>
      <c r="B33" s="145"/>
      <c r="C33" s="23" t="s">
        <v>54</v>
      </c>
      <c r="D33" s="19">
        <v>7</v>
      </c>
      <c r="E33" s="32">
        <v>1</v>
      </c>
      <c r="F33" s="19" t="s">
        <v>91</v>
      </c>
      <c r="G33" s="32" t="s">
        <v>91</v>
      </c>
      <c r="H33" s="19" t="s">
        <v>91</v>
      </c>
      <c r="I33" s="32" t="s">
        <v>91</v>
      </c>
      <c r="J33" s="19">
        <v>7</v>
      </c>
      <c r="K33" s="90">
        <v>1</v>
      </c>
      <c r="L33" s="6"/>
    </row>
    <row r="34" spans="1:12" ht="30" customHeight="1">
      <c r="A34" s="7"/>
      <c r="B34" s="145"/>
      <c r="C34" s="23" t="s">
        <v>55</v>
      </c>
      <c r="D34" s="19">
        <v>3</v>
      </c>
      <c r="E34" s="32">
        <v>0.75</v>
      </c>
      <c r="F34" s="19" t="s">
        <v>91</v>
      </c>
      <c r="G34" s="32" t="s">
        <v>91</v>
      </c>
      <c r="H34" s="19">
        <v>1</v>
      </c>
      <c r="I34" s="32">
        <v>0.25</v>
      </c>
      <c r="J34" s="19">
        <v>4</v>
      </c>
      <c r="K34" s="90">
        <v>1</v>
      </c>
      <c r="L34" s="6"/>
    </row>
    <row r="35" spans="1:12" ht="30" customHeight="1">
      <c r="A35" s="7"/>
      <c r="B35" s="145"/>
      <c r="C35" s="25" t="s">
        <v>56</v>
      </c>
      <c r="D35" s="19">
        <v>2</v>
      </c>
      <c r="E35" s="32">
        <v>1</v>
      </c>
      <c r="F35" s="19" t="s">
        <v>91</v>
      </c>
      <c r="G35" s="32" t="s">
        <v>91</v>
      </c>
      <c r="H35" s="19" t="s">
        <v>91</v>
      </c>
      <c r="I35" s="32" t="s">
        <v>91</v>
      </c>
      <c r="J35" s="19">
        <v>2</v>
      </c>
      <c r="K35" s="90">
        <v>1</v>
      </c>
      <c r="L35" s="6"/>
    </row>
    <row r="36" spans="1:12" ht="30" customHeight="1">
      <c r="A36" s="7"/>
      <c r="B36" s="145"/>
      <c r="C36" s="23" t="s">
        <v>57</v>
      </c>
      <c r="D36" s="19">
        <v>3</v>
      </c>
      <c r="E36" s="32">
        <v>1</v>
      </c>
      <c r="F36" s="19" t="s">
        <v>91</v>
      </c>
      <c r="G36" s="32" t="s">
        <v>91</v>
      </c>
      <c r="H36" s="19" t="s">
        <v>91</v>
      </c>
      <c r="I36" s="32" t="s">
        <v>91</v>
      </c>
      <c r="J36" s="19">
        <v>3</v>
      </c>
      <c r="K36" s="90">
        <v>1</v>
      </c>
      <c r="L36" s="6"/>
    </row>
    <row r="37" spans="1:12" ht="12.75">
      <c r="A37"/>
      <c r="B37" s="117" t="s">
        <v>154</v>
      </c>
      <c r="C37" s="62"/>
      <c r="D37" s="62"/>
      <c r="E37" s="62"/>
      <c r="F37" s="62"/>
      <c r="G37" s="62"/>
      <c r="H37" s="62"/>
      <c r="I37" s="62"/>
      <c r="J37" s="62"/>
      <c r="K37" s="63"/>
    </row>
    <row r="38" spans="1:12" ht="11.45" customHeight="1">
      <c r="A38"/>
      <c r="B38" s="61" t="s">
        <v>103</v>
      </c>
      <c r="C38" s="62"/>
      <c r="D38" s="62"/>
      <c r="E38" s="62"/>
      <c r="F38" s="62"/>
      <c r="G38" s="62"/>
      <c r="H38" s="62"/>
      <c r="I38" s="62"/>
      <c r="J38" s="62"/>
      <c r="K38" s="63"/>
    </row>
    <row r="39" spans="1:12" ht="12.75">
      <c r="B39" s="61" t="s">
        <v>119</v>
      </c>
      <c r="C39" s="62"/>
      <c r="D39" s="62"/>
      <c r="E39" s="62"/>
      <c r="F39" s="62"/>
      <c r="G39" s="62"/>
      <c r="H39" s="63"/>
      <c r="I39" s="63"/>
      <c r="J39" s="63"/>
      <c r="K39" s="63"/>
    </row>
    <row r="40" spans="1:12" ht="12.75">
      <c r="B40" s="61" t="s">
        <v>120</v>
      </c>
      <c r="C40" s="62"/>
      <c r="D40" s="62"/>
      <c r="E40" s="62"/>
      <c r="F40" s="62"/>
      <c r="G40" s="62"/>
      <c r="H40" s="63"/>
      <c r="I40" s="63"/>
      <c r="J40" s="63"/>
      <c r="K40" s="63"/>
    </row>
    <row r="41" spans="1:12" ht="12.75">
      <c r="B41" s="61" t="s">
        <v>121</v>
      </c>
      <c r="C41" s="62"/>
      <c r="D41" s="62"/>
      <c r="E41" s="62"/>
      <c r="F41" s="62"/>
      <c r="G41" s="62"/>
      <c r="H41" s="63"/>
      <c r="I41" s="63"/>
      <c r="J41" s="63"/>
      <c r="K41" s="63"/>
    </row>
    <row r="42" spans="1:12" ht="12.75">
      <c r="B42" s="61" t="s">
        <v>122</v>
      </c>
      <c r="C42" s="62"/>
      <c r="D42" s="62"/>
      <c r="E42" s="62"/>
      <c r="F42" s="62"/>
      <c r="G42" s="62"/>
      <c r="H42" s="63"/>
      <c r="I42" s="63"/>
      <c r="J42" s="63"/>
      <c r="K42" s="63"/>
    </row>
    <row r="43" spans="1:12" ht="12.75">
      <c r="B43" s="61" t="s">
        <v>123</v>
      </c>
      <c r="C43" s="62"/>
      <c r="D43" s="62"/>
      <c r="E43" s="62"/>
      <c r="F43" s="62"/>
      <c r="G43" s="62"/>
      <c r="H43" s="63"/>
      <c r="I43" s="63"/>
      <c r="J43" s="63"/>
      <c r="K43" s="63"/>
    </row>
  </sheetData>
  <mergeCells count="10">
    <mergeCell ref="B9:B12"/>
    <mergeCell ref="B13:B36"/>
    <mergeCell ref="F6:G6"/>
    <mergeCell ref="B3:K3"/>
    <mergeCell ref="B5:B7"/>
    <mergeCell ref="C5:C7"/>
    <mergeCell ref="D5:I5"/>
    <mergeCell ref="D6:E6"/>
    <mergeCell ref="H6:I6"/>
    <mergeCell ref="J5:K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41"/>
  <sheetViews>
    <sheetView showGridLines="0" zoomScale="106" zoomScaleNormal="106" zoomScalePageLayoutView="106" workbookViewId="0">
      <pane ySplit="1" topLeftCell="A2" activePane="bottomLeft" state="frozen"/>
      <selection pane="bottomLeft" activeCell="B7" sqref="B7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6" width="20.7109375" style="1" customWidth="1"/>
    <col min="7" max="16384" width="11.42578125" style="1"/>
  </cols>
  <sheetData>
    <row r="1" spans="1:10" ht="78" customHeight="1"/>
    <row r="2" spans="1:10" ht="11.45" customHeight="1"/>
    <row r="3" spans="1:10" ht="38.1" customHeight="1">
      <c r="B3" s="142" t="s">
        <v>160</v>
      </c>
      <c r="C3" s="142"/>
      <c r="D3" s="142"/>
      <c r="E3" s="142"/>
      <c r="F3" s="142"/>
      <c r="G3" s="142"/>
      <c r="H3" s="8"/>
      <c r="I3" s="3"/>
      <c r="J3" s="3"/>
    </row>
    <row r="4" spans="1:10" ht="21.95" customHeight="1">
      <c r="A4"/>
      <c r="B4" s="7"/>
      <c r="C4" s="7"/>
      <c r="D4" s="7"/>
      <c r="E4" s="7"/>
      <c r="F4" s="7"/>
      <c r="G4" s="6"/>
      <c r="H4" s="6"/>
    </row>
    <row r="5" spans="1:10" ht="32.25" customHeight="1">
      <c r="A5"/>
      <c r="B5" s="143" t="s">
        <v>1</v>
      </c>
      <c r="C5" s="144" t="s">
        <v>2</v>
      </c>
      <c r="D5" s="144" t="s">
        <v>78</v>
      </c>
      <c r="E5" s="144"/>
      <c r="F5" s="93" t="s">
        <v>105</v>
      </c>
      <c r="G5" s="6"/>
      <c r="H5" s="6"/>
    </row>
    <row r="6" spans="1:10" ht="18.75" customHeight="1">
      <c r="A6"/>
      <c r="B6" s="143"/>
      <c r="C6" s="144"/>
      <c r="D6" s="94" t="s">
        <v>4</v>
      </c>
      <c r="E6" s="94" t="s">
        <v>5</v>
      </c>
      <c r="F6" s="94" t="s">
        <v>4</v>
      </c>
      <c r="G6" s="6"/>
      <c r="H6" s="6"/>
    </row>
    <row r="7" spans="1:10" ht="30" customHeight="1">
      <c r="A7"/>
      <c r="B7" s="89">
        <v>2018</v>
      </c>
      <c r="C7" s="21" t="s">
        <v>6</v>
      </c>
      <c r="D7" s="17">
        <v>518.99999999999966</v>
      </c>
      <c r="E7" s="33">
        <v>1</v>
      </c>
      <c r="F7" s="17">
        <v>203</v>
      </c>
      <c r="G7" s="6"/>
      <c r="H7" s="6"/>
    </row>
    <row r="8" spans="1:10" ht="30" customHeight="1">
      <c r="A8"/>
      <c r="B8" s="145" t="s">
        <v>58</v>
      </c>
      <c r="C8" s="23" t="s">
        <v>30</v>
      </c>
      <c r="D8" s="18">
        <v>253.00000000000003</v>
      </c>
      <c r="E8" s="31">
        <v>0.48747591522158035</v>
      </c>
      <c r="F8" s="18">
        <v>90</v>
      </c>
      <c r="G8" s="6"/>
      <c r="H8" s="6"/>
    </row>
    <row r="9" spans="1:10" ht="30" customHeight="1">
      <c r="A9"/>
      <c r="B9" s="145"/>
      <c r="C9" s="23" t="s">
        <v>31</v>
      </c>
      <c r="D9" s="18">
        <v>129.00000000000006</v>
      </c>
      <c r="E9" s="31">
        <v>0.24855491329479798</v>
      </c>
      <c r="F9" s="18">
        <v>71</v>
      </c>
      <c r="G9" s="6"/>
      <c r="H9" s="6"/>
    </row>
    <row r="10" spans="1:10" ht="30" customHeight="1">
      <c r="A10"/>
      <c r="B10" s="145"/>
      <c r="C10" s="23" t="s">
        <v>32</v>
      </c>
      <c r="D10" s="18">
        <v>133</v>
      </c>
      <c r="E10" s="31">
        <v>0.25626204238921019</v>
      </c>
      <c r="F10" s="18">
        <v>40</v>
      </c>
      <c r="G10" s="6"/>
      <c r="H10" s="6"/>
    </row>
    <row r="11" spans="1:10" ht="30" customHeight="1">
      <c r="A11"/>
      <c r="B11" s="145"/>
      <c r="C11" s="23" t="s">
        <v>33</v>
      </c>
      <c r="D11" s="18">
        <v>4</v>
      </c>
      <c r="E11" s="31">
        <v>7.7071290944123357E-3</v>
      </c>
      <c r="F11" s="18">
        <v>2</v>
      </c>
      <c r="G11" s="6"/>
      <c r="H11" s="6"/>
    </row>
    <row r="12" spans="1:10" ht="30" customHeight="1">
      <c r="A12"/>
      <c r="B12" s="145" t="s">
        <v>59</v>
      </c>
      <c r="C12" s="23" t="s">
        <v>34</v>
      </c>
      <c r="D12" s="18">
        <v>31</v>
      </c>
      <c r="E12" s="31">
        <v>5.9730250481695606E-2</v>
      </c>
      <c r="F12" s="18">
        <v>14</v>
      </c>
      <c r="G12" s="6"/>
      <c r="H12" s="6"/>
    </row>
    <row r="13" spans="1:10" ht="30" customHeight="1">
      <c r="A13"/>
      <c r="B13" s="145"/>
      <c r="C13" s="23" t="s">
        <v>35</v>
      </c>
      <c r="D13" s="18">
        <v>8</v>
      </c>
      <c r="E13" s="31">
        <v>1.5414258188824671E-2</v>
      </c>
      <c r="F13" s="18">
        <v>7</v>
      </c>
      <c r="G13" s="6"/>
      <c r="H13" s="6"/>
    </row>
    <row r="14" spans="1:10" ht="30" customHeight="1">
      <c r="A14"/>
      <c r="B14" s="145"/>
      <c r="C14" s="23" t="s">
        <v>36</v>
      </c>
      <c r="D14" s="18">
        <v>11</v>
      </c>
      <c r="E14" s="31">
        <v>2.1194605009633924E-2</v>
      </c>
      <c r="F14" s="18">
        <v>7</v>
      </c>
      <c r="G14" s="6"/>
      <c r="H14" s="6"/>
    </row>
    <row r="15" spans="1:10" s="2" customFormat="1" ht="30" customHeight="1">
      <c r="A15"/>
      <c r="B15" s="145"/>
      <c r="C15" s="23" t="s">
        <v>37</v>
      </c>
      <c r="D15" s="19">
        <v>11</v>
      </c>
      <c r="E15" s="32">
        <v>2.1194605009633924E-2</v>
      </c>
      <c r="F15" s="19">
        <v>6</v>
      </c>
      <c r="G15" s="12"/>
      <c r="H15" s="12"/>
    </row>
    <row r="16" spans="1:10" ht="30" customHeight="1">
      <c r="A16"/>
      <c r="B16" s="145"/>
      <c r="C16" s="23" t="s">
        <v>38</v>
      </c>
      <c r="D16" s="19">
        <v>12</v>
      </c>
      <c r="E16" s="32">
        <v>2.312138728323701E-2</v>
      </c>
      <c r="F16" s="19">
        <v>7</v>
      </c>
      <c r="G16" s="6"/>
      <c r="H16" s="6"/>
    </row>
    <row r="17" spans="1:8" ht="30" customHeight="1">
      <c r="A17"/>
      <c r="B17" s="145"/>
      <c r="C17" s="23" t="s">
        <v>39</v>
      </c>
      <c r="D17" s="19">
        <v>11</v>
      </c>
      <c r="E17" s="32">
        <v>2.1194605009633924E-2</v>
      </c>
      <c r="F17" s="19">
        <v>10</v>
      </c>
      <c r="G17" s="6"/>
      <c r="H17" s="6"/>
    </row>
    <row r="18" spans="1:8" ht="30" customHeight="1">
      <c r="A18"/>
      <c r="B18" s="145"/>
      <c r="C18" s="23" t="s">
        <v>40</v>
      </c>
      <c r="D18" s="19">
        <v>38.000000000000007</v>
      </c>
      <c r="E18" s="32">
        <v>7.3217726396917204E-2</v>
      </c>
      <c r="F18" s="19">
        <v>14</v>
      </c>
      <c r="G18" s="6"/>
      <c r="H18" s="6"/>
    </row>
    <row r="19" spans="1:8" ht="30" customHeight="1">
      <c r="A19"/>
      <c r="B19" s="145"/>
      <c r="C19" s="23" t="s">
        <v>41</v>
      </c>
      <c r="D19" s="19">
        <v>9</v>
      </c>
      <c r="E19" s="32">
        <v>1.7341040462427758E-2</v>
      </c>
      <c r="F19" s="19">
        <v>7</v>
      </c>
      <c r="G19" s="6"/>
      <c r="H19" s="6"/>
    </row>
    <row r="20" spans="1:8" ht="30" customHeight="1">
      <c r="A20"/>
      <c r="B20" s="145"/>
      <c r="C20" s="23" t="s">
        <v>42</v>
      </c>
      <c r="D20" s="19">
        <v>35.999999999999993</v>
      </c>
      <c r="E20" s="32">
        <v>6.9364161849711017E-2</v>
      </c>
      <c r="F20" s="19">
        <v>17</v>
      </c>
      <c r="G20" s="6"/>
      <c r="H20" s="6"/>
    </row>
    <row r="21" spans="1:8" ht="30" customHeight="1">
      <c r="A21"/>
      <c r="B21" s="145"/>
      <c r="C21" s="23" t="s">
        <v>43</v>
      </c>
      <c r="D21" s="19">
        <v>47</v>
      </c>
      <c r="E21" s="32">
        <v>9.0558766859344969E-2</v>
      </c>
      <c r="F21" s="19">
        <v>6</v>
      </c>
      <c r="G21" s="6"/>
      <c r="H21" s="6"/>
    </row>
    <row r="22" spans="1:8" ht="30" customHeight="1">
      <c r="A22"/>
      <c r="B22" s="145"/>
      <c r="C22" s="23" t="s">
        <v>44</v>
      </c>
      <c r="D22" s="19">
        <v>50.000000000000007</v>
      </c>
      <c r="E22" s="32">
        <v>9.6339113680154215E-2</v>
      </c>
      <c r="F22" s="19">
        <v>16</v>
      </c>
      <c r="G22" s="6"/>
      <c r="H22" s="6"/>
    </row>
    <row r="23" spans="1:8" ht="30" customHeight="1">
      <c r="A23"/>
      <c r="B23" s="145"/>
      <c r="C23" s="23" t="s">
        <v>45</v>
      </c>
      <c r="D23" s="19">
        <v>18.000000000000004</v>
      </c>
      <c r="E23" s="32">
        <v>3.4682080924855523E-2</v>
      </c>
      <c r="F23" s="19">
        <v>9</v>
      </c>
      <c r="G23" s="6"/>
      <c r="H23" s="6"/>
    </row>
    <row r="24" spans="1:8" ht="30" customHeight="1">
      <c r="A24"/>
      <c r="B24" s="145"/>
      <c r="C24" s="23" t="s">
        <v>46</v>
      </c>
      <c r="D24" s="19">
        <v>23</v>
      </c>
      <c r="E24" s="32">
        <v>4.4315992292870934E-2</v>
      </c>
      <c r="F24" s="19">
        <v>21</v>
      </c>
      <c r="G24" s="6"/>
      <c r="H24" s="6"/>
    </row>
    <row r="25" spans="1:8" ht="30" customHeight="1">
      <c r="A25"/>
      <c r="B25" s="145"/>
      <c r="C25" s="23" t="s">
        <v>47</v>
      </c>
      <c r="D25" s="19">
        <v>19</v>
      </c>
      <c r="E25" s="32">
        <v>3.6608863198458595E-2</v>
      </c>
      <c r="F25" s="19">
        <v>12</v>
      </c>
      <c r="G25" s="6"/>
      <c r="H25" s="6"/>
    </row>
    <row r="26" spans="1:8" ht="30" customHeight="1">
      <c r="A26"/>
      <c r="B26" s="145"/>
      <c r="C26" s="23" t="s">
        <v>48</v>
      </c>
      <c r="D26" s="19">
        <v>16</v>
      </c>
      <c r="E26" s="32">
        <v>3.0828516377649343E-2</v>
      </c>
      <c r="F26" s="19">
        <v>5</v>
      </c>
      <c r="G26" s="6"/>
      <c r="H26" s="6"/>
    </row>
    <row r="27" spans="1:8" ht="30" customHeight="1">
      <c r="A27"/>
      <c r="B27" s="145"/>
      <c r="C27" s="23" t="s">
        <v>49</v>
      </c>
      <c r="D27" s="19">
        <v>9</v>
      </c>
      <c r="E27" s="32">
        <v>1.7341040462427758E-2</v>
      </c>
      <c r="F27" s="19">
        <v>4</v>
      </c>
      <c r="G27" s="6"/>
      <c r="H27" s="6"/>
    </row>
    <row r="28" spans="1:8" ht="30" customHeight="1">
      <c r="A28"/>
      <c r="B28" s="145"/>
      <c r="C28" s="23" t="s">
        <v>50</v>
      </c>
      <c r="D28" s="19">
        <v>52.999999999999993</v>
      </c>
      <c r="E28" s="32">
        <v>0.10211946050096345</v>
      </c>
      <c r="F28" s="19">
        <v>8</v>
      </c>
      <c r="G28" s="6"/>
      <c r="H28" s="6"/>
    </row>
    <row r="29" spans="1:8" ht="30" customHeight="1">
      <c r="A29"/>
      <c r="B29" s="145"/>
      <c r="C29" s="23" t="s">
        <v>51</v>
      </c>
      <c r="D29" s="19">
        <v>15</v>
      </c>
      <c r="E29" s="32">
        <v>2.8901734104046263E-2</v>
      </c>
      <c r="F29" s="19">
        <v>7</v>
      </c>
      <c r="G29" s="6"/>
      <c r="H29" s="6"/>
    </row>
    <row r="30" spans="1:8" ht="30" customHeight="1">
      <c r="A30"/>
      <c r="B30" s="145"/>
      <c r="C30" s="23" t="s">
        <v>52</v>
      </c>
      <c r="D30" s="19">
        <v>41</v>
      </c>
      <c r="E30" s="32">
        <v>7.899807321772645E-2</v>
      </c>
      <c r="F30" s="19">
        <v>9</v>
      </c>
      <c r="G30" s="6"/>
      <c r="H30" s="6"/>
    </row>
    <row r="31" spans="1:8" ht="30" customHeight="1">
      <c r="A31"/>
      <c r="B31" s="145"/>
      <c r="C31" s="23" t="s">
        <v>53</v>
      </c>
      <c r="D31" s="19">
        <v>4</v>
      </c>
      <c r="E31" s="32">
        <v>7.7071290944123357E-3</v>
      </c>
      <c r="F31" s="19">
        <v>2</v>
      </c>
      <c r="G31" s="6"/>
      <c r="H31" s="6"/>
    </row>
    <row r="32" spans="1:8" ht="30" customHeight="1">
      <c r="A32"/>
      <c r="B32" s="145"/>
      <c r="C32" s="23" t="s">
        <v>54</v>
      </c>
      <c r="D32" s="19">
        <v>25.999999999999996</v>
      </c>
      <c r="E32" s="32">
        <v>5.0096339113680187E-2</v>
      </c>
      <c r="F32" s="19">
        <v>7</v>
      </c>
      <c r="G32" s="6"/>
      <c r="H32" s="6"/>
    </row>
    <row r="33" spans="1:9" ht="30" customHeight="1">
      <c r="A33"/>
      <c r="B33" s="145"/>
      <c r="C33" s="23" t="s">
        <v>55</v>
      </c>
      <c r="D33" s="19">
        <v>22</v>
      </c>
      <c r="E33" s="32">
        <v>4.2389210019267848E-2</v>
      </c>
      <c r="F33" s="19">
        <v>3</v>
      </c>
      <c r="G33" s="6"/>
      <c r="H33" s="6"/>
    </row>
    <row r="34" spans="1:9" ht="30" customHeight="1">
      <c r="A34"/>
      <c r="B34" s="145"/>
      <c r="C34" s="25" t="s">
        <v>56</v>
      </c>
      <c r="D34" s="19">
        <v>4</v>
      </c>
      <c r="E34" s="32">
        <v>7.7071290944123357E-3</v>
      </c>
      <c r="F34" s="19">
        <v>2</v>
      </c>
      <c r="G34" s="6"/>
      <c r="H34" s="6"/>
    </row>
    <row r="35" spans="1:9" ht="30" customHeight="1">
      <c r="A35"/>
      <c r="B35" s="145"/>
      <c r="C35" s="23" t="s">
        <v>57</v>
      </c>
      <c r="D35" s="19">
        <v>5</v>
      </c>
      <c r="E35" s="32">
        <v>9.6339113680154204E-3</v>
      </c>
      <c r="F35" s="19">
        <v>3</v>
      </c>
      <c r="G35" s="6"/>
      <c r="H35" s="6"/>
    </row>
    <row r="36" spans="1:9" ht="14.25" customHeight="1">
      <c r="A36"/>
      <c r="B36" s="117" t="s">
        <v>154</v>
      </c>
      <c r="C36" s="16"/>
      <c r="D36" s="16"/>
      <c r="E36" s="16"/>
      <c r="F36" s="16"/>
      <c r="G36" s="16"/>
      <c r="H36" s="16"/>
      <c r="I36" s="10"/>
    </row>
    <row r="37" spans="1:9" ht="12.75">
      <c r="A37"/>
      <c r="B37" s="61" t="s">
        <v>119</v>
      </c>
      <c r="C37" s="62"/>
      <c r="D37" s="62"/>
      <c r="E37" s="62"/>
      <c r="F37" s="62"/>
      <c r="G37" s="62"/>
      <c r="H37" s="63"/>
      <c r="I37" s="10"/>
    </row>
    <row r="38" spans="1:9" ht="12.75">
      <c r="A38"/>
      <c r="B38" s="61" t="s">
        <v>120</v>
      </c>
      <c r="C38" s="62"/>
      <c r="D38" s="62"/>
      <c r="E38" s="62"/>
      <c r="F38" s="62"/>
      <c r="G38" s="62"/>
      <c r="H38" s="63"/>
      <c r="I38" s="10"/>
    </row>
    <row r="39" spans="1:9" ht="12.75">
      <c r="A39"/>
      <c r="B39" s="61" t="s">
        <v>121</v>
      </c>
      <c r="C39" s="62"/>
      <c r="D39" s="62"/>
      <c r="E39" s="62"/>
      <c r="F39" s="62"/>
      <c r="G39" s="62"/>
      <c r="H39" s="63"/>
      <c r="I39" s="10"/>
    </row>
    <row r="40" spans="1:9" ht="12.75">
      <c r="A40"/>
      <c r="B40" s="61" t="s">
        <v>122</v>
      </c>
      <c r="C40" s="62"/>
      <c r="D40" s="62"/>
      <c r="E40" s="62"/>
      <c r="F40" s="62"/>
      <c r="G40" s="62"/>
      <c r="H40" s="63"/>
      <c r="I40" s="10"/>
    </row>
    <row r="41" spans="1:9" ht="12.75">
      <c r="A41"/>
      <c r="B41" s="61" t="s">
        <v>123</v>
      </c>
      <c r="C41" s="62"/>
      <c r="D41" s="62"/>
      <c r="E41" s="62"/>
      <c r="F41" s="62"/>
      <c r="G41" s="62"/>
      <c r="H41" s="63"/>
      <c r="I41" s="10"/>
    </row>
  </sheetData>
  <mergeCells count="6">
    <mergeCell ref="B3:G3"/>
    <mergeCell ref="B8:B11"/>
    <mergeCell ref="B12:B35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I42"/>
  <sheetViews>
    <sheetView showGridLines="0" zoomScale="106" zoomScaleNormal="106" zoomScalePageLayoutView="106" workbookViewId="0">
      <pane ySplit="1" topLeftCell="A2" activePane="bottomLeft" state="frozen"/>
      <selection pane="bottomLeft" activeCell="B3" sqref="B3:E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30.7109375" style="1" customWidth="1"/>
    <col min="5" max="5" width="15.42578125" style="1" bestFit="1" customWidth="1"/>
    <col min="6" max="7" width="11.42578125" style="1"/>
    <col min="8" max="8" width="12.140625" style="1" customWidth="1"/>
    <col min="9" max="16384" width="11.42578125" style="1"/>
  </cols>
  <sheetData>
    <row r="1" spans="1:9" ht="78" customHeight="1"/>
    <row r="2" spans="1:9" ht="11.45" customHeight="1"/>
    <row r="3" spans="1:9" ht="38.1" customHeight="1">
      <c r="B3" s="142" t="s">
        <v>161</v>
      </c>
      <c r="C3" s="142"/>
      <c r="D3" s="142"/>
      <c r="E3" s="142"/>
      <c r="F3" s="8"/>
      <c r="G3" s="8"/>
      <c r="H3" s="3"/>
    </row>
    <row r="4" spans="1:9" ht="21.95" customHeight="1">
      <c r="A4"/>
      <c r="B4" s="7"/>
      <c r="C4" s="7"/>
      <c r="D4" s="7"/>
      <c r="E4" s="6"/>
      <c r="F4" s="6"/>
      <c r="G4" s="6"/>
    </row>
    <row r="5" spans="1:9" ht="51.75" customHeight="1">
      <c r="A5"/>
      <c r="B5" s="147" t="s">
        <v>1</v>
      </c>
      <c r="C5" s="148" t="s">
        <v>2</v>
      </c>
      <c r="D5" s="14" t="s">
        <v>95</v>
      </c>
      <c r="E5" s="6"/>
      <c r="F5" s="149"/>
      <c r="G5" s="149"/>
      <c r="H5" s="149"/>
      <c r="I5" s="97"/>
    </row>
    <row r="6" spans="1:9" ht="18.75" customHeight="1">
      <c r="A6"/>
      <c r="B6" s="147"/>
      <c r="C6" s="148"/>
      <c r="D6" s="15" t="s">
        <v>4</v>
      </c>
      <c r="E6" s="6"/>
      <c r="F6" s="150"/>
      <c r="G6" s="150"/>
      <c r="H6" s="99"/>
      <c r="I6" s="2"/>
    </row>
    <row r="7" spans="1:9" ht="30" customHeight="1">
      <c r="A7"/>
      <c r="B7" s="9">
        <v>2018</v>
      </c>
      <c r="C7" s="21" t="s">
        <v>6</v>
      </c>
      <c r="D7" s="22">
        <v>108828568.25083336</v>
      </c>
      <c r="E7" s="20"/>
      <c r="F7" s="151"/>
      <c r="G7" s="100"/>
      <c r="H7" s="101"/>
      <c r="I7" s="2"/>
    </row>
    <row r="8" spans="1:9" ht="30" customHeight="1">
      <c r="A8"/>
      <c r="B8" s="146" t="s">
        <v>58</v>
      </c>
      <c r="C8" s="23" t="s">
        <v>30</v>
      </c>
      <c r="D8" s="24">
        <v>44109455.844166689</v>
      </c>
      <c r="E8" s="6"/>
      <c r="F8" s="151"/>
      <c r="G8" s="100"/>
      <c r="H8" s="101"/>
      <c r="I8" s="2"/>
    </row>
    <row r="9" spans="1:9" ht="30" customHeight="1">
      <c r="A9"/>
      <c r="B9" s="146"/>
      <c r="C9" s="23" t="s">
        <v>31</v>
      </c>
      <c r="D9" s="24">
        <v>59538877.394166641</v>
      </c>
      <c r="E9" s="6"/>
      <c r="F9" s="151"/>
      <c r="G9" s="100"/>
      <c r="H9" s="101"/>
      <c r="I9" s="2"/>
    </row>
    <row r="10" spans="1:9" ht="30" customHeight="1">
      <c r="A10"/>
      <c r="B10" s="146"/>
      <c r="C10" s="23" t="s">
        <v>32</v>
      </c>
      <c r="D10" s="24">
        <v>4914444.0791666675</v>
      </c>
      <c r="E10" s="6"/>
      <c r="F10" s="151"/>
      <c r="G10" s="100"/>
      <c r="H10" s="101"/>
      <c r="I10" s="2"/>
    </row>
    <row r="11" spans="1:9" ht="30" customHeight="1">
      <c r="A11"/>
      <c r="B11" s="146"/>
      <c r="C11" s="23" t="s">
        <v>33</v>
      </c>
      <c r="D11" s="24">
        <v>265790.93333333335</v>
      </c>
      <c r="E11" s="6"/>
      <c r="F11" s="151"/>
      <c r="G11" s="100"/>
      <c r="H11" s="101"/>
      <c r="I11" s="2"/>
    </row>
    <row r="12" spans="1:9" ht="30" customHeight="1">
      <c r="A12"/>
      <c r="B12" s="146" t="s">
        <v>59</v>
      </c>
      <c r="C12" s="23" t="s">
        <v>34</v>
      </c>
      <c r="D12" s="24">
        <v>5006496.5691666668</v>
      </c>
      <c r="E12" s="6"/>
      <c r="F12" s="151"/>
      <c r="G12" s="100"/>
      <c r="H12" s="101"/>
      <c r="I12" s="2"/>
    </row>
    <row r="13" spans="1:9" ht="30" customHeight="1">
      <c r="A13"/>
      <c r="B13" s="146"/>
      <c r="C13" s="23" t="s">
        <v>35</v>
      </c>
      <c r="D13" s="24">
        <v>641423.17666666664</v>
      </c>
      <c r="E13" s="6"/>
      <c r="F13" s="151"/>
      <c r="G13" s="100"/>
      <c r="H13" s="101"/>
      <c r="I13" s="2"/>
    </row>
    <row r="14" spans="1:9" ht="30" customHeight="1">
      <c r="A14"/>
      <c r="B14" s="146"/>
      <c r="C14" s="23" t="s">
        <v>36</v>
      </c>
      <c r="D14" s="24">
        <v>613609.00416666665</v>
      </c>
      <c r="E14" s="6"/>
      <c r="F14" s="151"/>
      <c r="G14" s="100"/>
      <c r="H14" s="101"/>
      <c r="I14" s="2"/>
    </row>
    <row r="15" spans="1:9" s="2" customFormat="1" ht="30" customHeight="1">
      <c r="A15"/>
      <c r="B15" s="146"/>
      <c r="C15" s="23" t="s">
        <v>37</v>
      </c>
      <c r="D15" s="24">
        <v>768835.56666666665</v>
      </c>
      <c r="E15" s="12"/>
      <c r="F15" s="151"/>
      <c r="G15" s="100"/>
      <c r="H15" s="101"/>
      <c r="I15" s="98"/>
    </row>
    <row r="16" spans="1:9" ht="30" customHeight="1">
      <c r="A16"/>
      <c r="B16" s="146"/>
      <c r="C16" s="23" t="s">
        <v>38</v>
      </c>
      <c r="D16" s="24">
        <v>1479193.7591666668</v>
      </c>
      <c r="E16" s="6"/>
      <c r="F16" s="151"/>
      <c r="G16" s="100"/>
      <c r="H16" s="101"/>
      <c r="I16" s="2"/>
    </row>
    <row r="17" spans="1:9" ht="30" customHeight="1">
      <c r="A17"/>
      <c r="B17" s="146"/>
      <c r="C17" s="23" t="s">
        <v>39</v>
      </c>
      <c r="D17" s="24">
        <v>1943459.5266666664</v>
      </c>
      <c r="E17" s="6"/>
      <c r="F17" s="151"/>
      <c r="G17" s="100"/>
      <c r="H17" s="101"/>
      <c r="I17" s="2"/>
    </row>
    <row r="18" spans="1:9" ht="30" customHeight="1">
      <c r="A18"/>
      <c r="B18" s="146"/>
      <c r="C18" s="23" t="s">
        <v>40</v>
      </c>
      <c r="D18" s="24">
        <v>5294260.8791666673</v>
      </c>
      <c r="E18" s="6"/>
      <c r="F18" s="151"/>
      <c r="G18" s="100"/>
      <c r="H18" s="101"/>
      <c r="I18" s="2"/>
    </row>
    <row r="19" spans="1:9" ht="30" customHeight="1">
      <c r="A19"/>
      <c r="B19" s="146"/>
      <c r="C19" s="23" t="s">
        <v>41</v>
      </c>
      <c r="D19" s="24">
        <v>950184.62</v>
      </c>
      <c r="E19" s="6"/>
      <c r="F19" s="151"/>
      <c r="G19" s="100"/>
      <c r="H19" s="101"/>
      <c r="I19" s="2"/>
    </row>
    <row r="20" spans="1:9" ht="30" customHeight="1">
      <c r="A20"/>
      <c r="B20" s="146"/>
      <c r="C20" s="23" t="s">
        <v>42</v>
      </c>
      <c r="D20" s="24">
        <v>41305544.731666669</v>
      </c>
      <c r="E20" s="6"/>
      <c r="F20" s="151"/>
      <c r="G20" s="100"/>
      <c r="H20" s="101"/>
      <c r="I20" s="2"/>
    </row>
    <row r="21" spans="1:9" ht="30" customHeight="1">
      <c r="A21"/>
      <c r="B21" s="146"/>
      <c r="C21" s="23" t="s">
        <v>43</v>
      </c>
      <c r="D21" s="24">
        <v>2450447.2391666668</v>
      </c>
      <c r="E21" s="6"/>
      <c r="F21" s="151"/>
      <c r="G21" s="100"/>
      <c r="H21" s="101"/>
      <c r="I21" s="2"/>
    </row>
    <row r="22" spans="1:9" ht="30" customHeight="1">
      <c r="A22"/>
      <c r="B22" s="146"/>
      <c r="C22" s="23" t="s">
        <v>44</v>
      </c>
      <c r="D22" s="24">
        <v>2194907.4908333332</v>
      </c>
      <c r="E22" s="6"/>
      <c r="F22" s="151"/>
      <c r="G22" s="100"/>
      <c r="H22" s="101"/>
      <c r="I22" s="2"/>
    </row>
    <row r="23" spans="1:9" ht="30" customHeight="1">
      <c r="A23"/>
      <c r="B23" s="146"/>
      <c r="C23" s="23" t="s">
        <v>45</v>
      </c>
      <c r="D23" s="24">
        <v>3393135.1558333333</v>
      </c>
      <c r="E23" s="6"/>
      <c r="F23" s="151"/>
      <c r="G23" s="100"/>
      <c r="H23" s="101"/>
      <c r="I23" s="2"/>
    </row>
    <row r="24" spans="1:9" ht="30" customHeight="1">
      <c r="A24"/>
      <c r="B24" s="146"/>
      <c r="C24" s="23" t="s">
        <v>124</v>
      </c>
      <c r="D24" s="24">
        <v>6611895.6741666673</v>
      </c>
      <c r="E24" s="6"/>
      <c r="F24" s="151"/>
      <c r="G24" s="100"/>
      <c r="H24" s="101"/>
      <c r="I24" s="2"/>
    </row>
    <row r="25" spans="1:9" ht="30" customHeight="1">
      <c r="A25"/>
      <c r="B25" s="146"/>
      <c r="C25" s="23" t="s">
        <v>47</v>
      </c>
      <c r="D25" s="24">
        <v>792813.80416666658</v>
      </c>
      <c r="E25" s="6"/>
      <c r="F25" s="151"/>
      <c r="G25" s="100"/>
      <c r="H25" s="101"/>
      <c r="I25" s="2"/>
    </row>
    <row r="26" spans="1:9" ht="30" customHeight="1">
      <c r="A26"/>
      <c r="B26" s="146"/>
      <c r="C26" s="23" t="s">
        <v>48</v>
      </c>
      <c r="D26" s="24">
        <v>1074611.5366666666</v>
      </c>
      <c r="E26" s="6"/>
      <c r="F26" s="151"/>
      <c r="G26" s="100"/>
      <c r="H26" s="101"/>
      <c r="I26" s="2"/>
    </row>
    <row r="27" spans="1:9" ht="30" customHeight="1">
      <c r="A27"/>
      <c r="B27" s="146"/>
      <c r="C27" s="23" t="s">
        <v>49</v>
      </c>
      <c r="D27" s="24">
        <v>852134.52</v>
      </c>
      <c r="E27" s="6"/>
      <c r="F27" s="151"/>
      <c r="G27" s="100"/>
      <c r="H27" s="101"/>
      <c r="I27" s="2"/>
    </row>
    <row r="28" spans="1:9" ht="30" customHeight="1">
      <c r="A28"/>
      <c r="B28" s="146"/>
      <c r="C28" s="23" t="s">
        <v>50</v>
      </c>
      <c r="D28" s="24">
        <v>23345545.902500011</v>
      </c>
      <c r="E28" s="6"/>
      <c r="F28" s="151"/>
      <c r="G28" s="100"/>
      <c r="H28" s="101"/>
      <c r="I28" s="2"/>
    </row>
    <row r="29" spans="1:9" ht="30" customHeight="1">
      <c r="A29"/>
      <c r="B29" s="146"/>
      <c r="C29" s="23" t="s">
        <v>51</v>
      </c>
      <c r="D29" s="24">
        <v>3092235.1091666673</v>
      </c>
      <c r="E29" s="6"/>
      <c r="F29" s="151"/>
      <c r="G29" s="100"/>
      <c r="H29" s="101"/>
      <c r="I29" s="2"/>
    </row>
    <row r="30" spans="1:9" ht="30" customHeight="1">
      <c r="A30"/>
      <c r="B30" s="146"/>
      <c r="C30" s="23" t="s">
        <v>52</v>
      </c>
      <c r="D30" s="24">
        <v>546359.08666666679</v>
      </c>
      <c r="E30" s="6"/>
      <c r="F30" s="151"/>
      <c r="G30" s="100"/>
      <c r="H30" s="101"/>
      <c r="I30" s="2"/>
    </row>
    <row r="31" spans="1:9" ht="30" customHeight="1">
      <c r="A31"/>
      <c r="B31" s="146"/>
      <c r="C31" s="23" t="s">
        <v>53</v>
      </c>
      <c r="D31" s="24">
        <v>265790.93333333335</v>
      </c>
      <c r="E31" s="6"/>
      <c r="F31" s="151"/>
      <c r="G31" s="100"/>
      <c r="H31" s="101"/>
      <c r="I31" s="2"/>
    </row>
    <row r="32" spans="1:9" ht="30" customHeight="1">
      <c r="A32"/>
      <c r="B32" s="146"/>
      <c r="C32" s="23" t="s">
        <v>54</v>
      </c>
      <c r="D32" s="24">
        <v>1040154.6208333332</v>
      </c>
      <c r="E32" s="6"/>
      <c r="F32" s="151"/>
      <c r="G32" s="100"/>
      <c r="H32" s="101"/>
      <c r="I32" s="2"/>
    </row>
    <row r="33" spans="1:9" ht="30" customHeight="1">
      <c r="A33"/>
      <c r="B33" s="146"/>
      <c r="C33" s="23" t="s">
        <v>55</v>
      </c>
      <c r="D33" s="24">
        <v>608370.51083333325</v>
      </c>
      <c r="E33" s="6"/>
      <c r="F33" s="151"/>
      <c r="G33" s="100"/>
      <c r="H33" s="101"/>
      <c r="I33" s="2"/>
    </row>
    <row r="34" spans="1:9" ht="30" customHeight="1">
      <c r="A34"/>
      <c r="B34" s="146"/>
      <c r="C34" s="25" t="s">
        <v>56</v>
      </c>
      <c r="D34" s="24">
        <v>2573302.5</v>
      </c>
      <c r="E34" s="6"/>
      <c r="F34" s="151"/>
      <c r="G34" s="100"/>
      <c r="H34" s="101"/>
      <c r="I34" s="2"/>
    </row>
    <row r="35" spans="1:9" ht="30" customHeight="1">
      <c r="A35"/>
      <c r="B35" s="146"/>
      <c r="C35" s="23" t="s">
        <v>57</v>
      </c>
      <c r="D35" s="24">
        <v>1983856.3333333333</v>
      </c>
      <c r="E35" s="6"/>
      <c r="F35" s="152"/>
      <c r="G35" s="152"/>
      <c r="H35" s="152"/>
      <c r="I35" s="2"/>
    </row>
    <row r="36" spans="1:9" ht="14.25" customHeight="1">
      <c r="A36"/>
      <c r="B36" s="117" t="s">
        <v>154</v>
      </c>
      <c r="C36" s="16"/>
      <c r="D36" s="16"/>
      <c r="E36" s="16"/>
      <c r="F36" s="102"/>
      <c r="G36" s="102"/>
      <c r="H36" s="103"/>
    </row>
    <row r="37" spans="1:9" ht="12.75">
      <c r="A37"/>
      <c r="B37" s="61" t="s">
        <v>119</v>
      </c>
      <c r="C37" s="62"/>
      <c r="D37" s="62"/>
      <c r="E37" s="62"/>
      <c r="F37" s="62"/>
      <c r="G37" s="16"/>
    </row>
    <row r="38" spans="1:9" ht="12.75">
      <c r="A38"/>
      <c r="B38" s="61" t="s">
        <v>120</v>
      </c>
      <c r="C38" s="62"/>
      <c r="D38" s="62"/>
      <c r="E38" s="62"/>
      <c r="F38" s="62"/>
      <c r="G38" s="16"/>
    </row>
    <row r="39" spans="1:9" ht="12.75">
      <c r="A39"/>
      <c r="B39" s="61" t="s">
        <v>121</v>
      </c>
      <c r="C39" s="62"/>
      <c r="D39" s="62"/>
      <c r="E39" s="62"/>
      <c r="F39" s="62"/>
      <c r="G39" s="16"/>
    </row>
    <row r="40" spans="1:9" ht="12.75">
      <c r="A40"/>
      <c r="B40" s="61" t="s">
        <v>122</v>
      </c>
      <c r="C40" s="62"/>
      <c r="D40" s="62"/>
      <c r="E40" s="62"/>
      <c r="F40" s="62"/>
      <c r="G40" s="16"/>
    </row>
    <row r="41" spans="1:9" ht="12.75">
      <c r="A41"/>
      <c r="B41" s="61" t="s">
        <v>123</v>
      </c>
      <c r="C41" s="62"/>
      <c r="D41" s="62"/>
      <c r="E41" s="62"/>
      <c r="F41" s="62"/>
      <c r="G41" s="16"/>
    </row>
    <row r="42" spans="1:9" ht="12.75">
      <c r="A42"/>
      <c r="B42" s="13"/>
      <c r="C42" s="16"/>
      <c r="D42" s="16"/>
      <c r="E42" s="16"/>
      <c r="F42" s="16"/>
      <c r="G42" s="16"/>
    </row>
  </sheetData>
  <mergeCells count="10">
    <mergeCell ref="F5:H5"/>
    <mergeCell ref="F6:G6"/>
    <mergeCell ref="F7:F10"/>
    <mergeCell ref="F11:F34"/>
    <mergeCell ref="F35:H35"/>
    <mergeCell ref="B3:E3"/>
    <mergeCell ref="B12:B35"/>
    <mergeCell ref="B5:B6"/>
    <mergeCell ref="C5:C6"/>
    <mergeCell ref="B8:B11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37"/>
  <sheetViews>
    <sheetView showGridLines="0" zoomScale="106" zoomScaleNormal="106" zoomScalePageLayoutView="106" workbookViewId="0">
      <pane ySplit="1" topLeftCell="A2" activePane="bottomLeft" state="frozen"/>
      <selection pane="bottomLeft" activeCell="B3" sqref="B3:H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15.7109375" style="1" customWidth="1"/>
    <col min="5" max="5" width="17.5703125" style="1" customWidth="1"/>
    <col min="6" max="6" width="15.7109375" style="1" customWidth="1"/>
    <col min="7" max="7" width="18.7109375" style="1" customWidth="1"/>
    <col min="8" max="16384" width="11.42578125" style="1"/>
  </cols>
  <sheetData>
    <row r="1" spans="1:9" ht="78" customHeight="1"/>
    <row r="2" spans="1:9" ht="11.45" customHeight="1"/>
    <row r="3" spans="1:9" ht="38.1" customHeight="1">
      <c r="A3" s="6"/>
      <c r="B3" s="153" t="s">
        <v>162</v>
      </c>
      <c r="C3" s="153"/>
      <c r="D3" s="153"/>
      <c r="E3" s="153"/>
      <c r="F3" s="153"/>
      <c r="G3" s="153"/>
      <c r="H3" s="153"/>
      <c r="I3" s="3"/>
    </row>
    <row r="4" spans="1:9" ht="21.95" customHeight="1">
      <c r="A4" s="7"/>
      <c r="B4" s="7"/>
      <c r="C4" s="7"/>
      <c r="D4" s="7"/>
      <c r="E4" s="7"/>
      <c r="F4" s="7"/>
      <c r="G4" s="7"/>
      <c r="H4" s="6"/>
    </row>
    <row r="5" spans="1:9" ht="50.1" customHeight="1">
      <c r="A5" s="7"/>
      <c r="B5" s="143" t="s">
        <v>1</v>
      </c>
      <c r="C5" s="144" t="s">
        <v>2</v>
      </c>
      <c r="D5" s="144" t="s">
        <v>80</v>
      </c>
      <c r="E5" s="144"/>
      <c r="F5" s="144" t="s">
        <v>79</v>
      </c>
      <c r="G5" s="144"/>
      <c r="H5" s="6"/>
    </row>
    <row r="6" spans="1:9" ht="18.75" customHeight="1">
      <c r="A6" s="7"/>
      <c r="B6" s="143"/>
      <c r="C6" s="144"/>
      <c r="D6" s="94" t="s">
        <v>108</v>
      </c>
      <c r="E6" s="94" t="s">
        <v>109</v>
      </c>
      <c r="F6" s="94" t="s">
        <v>108</v>
      </c>
      <c r="G6" s="94" t="s">
        <v>109</v>
      </c>
      <c r="H6" s="6"/>
    </row>
    <row r="7" spans="1:9" ht="30" customHeight="1">
      <c r="A7" s="7"/>
      <c r="B7" s="89">
        <v>2018</v>
      </c>
      <c r="C7" s="21" t="s">
        <v>6</v>
      </c>
      <c r="D7" s="17">
        <v>188</v>
      </c>
      <c r="E7" s="26">
        <v>0.46867403314917128</v>
      </c>
      <c r="F7" s="17">
        <v>71</v>
      </c>
      <c r="G7" s="26">
        <v>2.8916417910447749</v>
      </c>
      <c r="H7" s="6"/>
    </row>
    <row r="8" spans="1:9" ht="30" customHeight="1">
      <c r="A8" s="7"/>
      <c r="B8" s="145" t="s">
        <v>58</v>
      </c>
      <c r="C8" s="23" t="s">
        <v>30</v>
      </c>
      <c r="D8" s="18">
        <v>89</v>
      </c>
      <c r="E8" s="27">
        <v>0.32617977528089892</v>
      </c>
      <c r="F8" s="18">
        <v>21</v>
      </c>
      <c r="G8" s="27">
        <v>2.6804761904761905</v>
      </c>
      <c r="H8" s="6"/>
    </row>
    <row r="9" spans="1:9" ht="30" customHeight="1">
      <c r="A9" s="7"/>
      <c r="B9" s="145"/>
      <c r="C9" s="23" t="s">
        <v>31</v>
      </c>
      <c r="D9" s="18">
        <v>58</v>
      </c>
      <c r="E9" s="27">
        <v>0.37490196078431376</v>
      </c>
      <c r="F9" s="18">
        <v>39</v>
      </c>
      <c r="G9" s="27">
        <v>3.1359999999999997</v>
      </c>
      <c r="H9" s="6"/>
    </row>
    <row r="10" spans="1:9" ht="30" customHeight="1">
      <c r="A10" s="7"/>
      <c r="B10" s="145"/>
      <c r="C10" s="23" t="s">
        <v>32</v>
      </c>
      <c r="D10" s="18">
        <v>38</v>
      </c>
      <c r="E10" s="27">
        <v>0.88184210526315798</v>
      </c>
      <c r="F10" s="18">
        <v>11</v>
      </c>
      <c r="G10" s="27">
        <v>2.5172727272727271</v>
      </c>
      <c r="H10" s="6"/>
    </row>
    <row r="11" spans="1:9" ht="30" customHeight="1">
      <c r="A11" s="7"/>
      <c r="B11" s="145"/>
      <c r="C11" s="23" t="s">
        <v>33</v>
      </c>
      <c r="D11" s="18">
        <v>3</v>
      </c>
      <c r="E11" s="27">
        <v>1.0566666666666666</v>
      </c>
      <c r="F11" s="18" t="s">
        <v>91</v>
      </c>
      <c r="G11" s="27"/>
      <c r="H11" s="6"/>
    </row>
    <row r="12" spans="1:9" ht="30" customHeight="1">
      <c r="A12" s="7"/>
      <c r="B12" s="145" t="s">
        <v>59</v>
      </c>
      <c r="C12" s="23" t="s">
        <v>34</v>
      </c>
      <c r="D12" s="18">
        <v>15</v>
      </c>
      <c r="E12" s="27">
        <v>0.26200000000000001</v>
      </c>
      <c r="F12" s="18">
        <v>1</v>
      </c>
      <c r="G12" s="27">
        <v>3.9</v>
      </c>
      <c r="H12" s="6"/>
    </row>
    <row r="13" spans="1:9" ht="30" customHeight="1">
      <c r="A13" s="7"/>
      <c r="B13" s="145"/>
      <c r="C13" s="23" t="s">
        <v>35</v>
      </c>
      <c r="D13" s="18">
        <v>7</v>
      </c>
      <c r="E13" s="27">
        <v>0.21857142857142856</v>
      </c>
      <c r="F13" s="18" t="s">
        <v>91</v>
      </c>
      <c r="G13" s="27"/>
      <c r="H13" s="6"/>
    </row>
    <row r="14" spans="1:9" ht="30" customHeight="1">
      <c r="A14" s="7"/>
      <c r="B14" s="145"/>
      <c r="C14" s="23" t="s">
        <v>36</v>
      </c>
      <c r="D14" s="18">
        <v>7</v>
      </c>
      <c r="E14" s="27">
        <v>0.24857142857142858</v>
      </c>
      <c r="F14" s="18">
        <v>1</v>
      </c>
      <c r="G14" s="27">
        <v>2</v>
      </c>
      <c r="H14" s="6"/>
    </row>
    <row r="15" spans="1:9" s="2" customFormat="1" ht="30" customHeight="1">
      <c r="A15" s="7"/>
      <c r="B15" s="145"/>
      <c r="C15" s="23" t="s">
        <v>37</v>
      </c>
      <c r="D15" s="19">
        <v>6</v>
      </c>
      <c r="E15" s="27">
        <v>0.21999999999999997</v>
      </c>
      <c r="F15" s="19">
        <v>3</v>
      </c>
      <c r="G15" s="27">
        <v>2.9566666666666666</v>
      </c>
      <c r="H15" s="12"/>
    </row>
    <row r="16" spans="1:9" ht="30" customHeight="1">
      <c r="A16" s="7"/>
      <c r="B16" s="145"/>
      <c r="C16" s="23" t="s">
        <v>38</v>
      </c>
      <c r="D16" s="19">
        <v>5</v>
      </c>
      <c r="E16" s="27">
        <v>0.19200000000000003</v>
      </c>
      <c r="F16" s="19">
        <v>4</v>
      </c>
      <c r="G16" s="27">
        <v>5.0749999999999993</v>
      </c>
      <c r="H16" s="6"/>
    </row>
    <row r="17" spans="1:8" ht="30" customHeight="1">
      <c r="A17" s="7"/>
      <c r="B17" s="145"/>
      <c r="C17" s="23" t="s">
        <v>39</v>
      </c>
      <c r="D17" s="19">
        <v>10</v>
      </c>
      <c r="E17" s="27">
        <v>0.22199999999999998</v>
      </c>
      <c r="F17" s="19">
        <v>3</v>
      </c>
      <c r="G17" s="27">
        <v>2.4666666666666668</v>
      </c>
      <c r="H17" s="6"/>
    </row>
    <row r="18" spans="1:8" ht="30" customHeight="1">
      <c r="A18" s="7"/>
      <c r="B18" s="145"/>
      <c r="C18" s="23" t="s">
        <v>40</v>
      </c>
      <c r="D18" s="19">
        <v>12</v>
      </c>
      <c r="E18" s="27">
        <v>0.21666666666666665</v>
      </c>
      <c r="F18" s="19">
        <v>3</v>
      </c>
      <c r="G18" s="27">
        <v>4.21</v>
      </c>
      <c r="H18" s="6"/>
    </row>
    <row r="19" spans="1:8" ht="30" customHeight="1">
      <c r="A19" s="7"/>
      <c r="B19" s="145"/>
      <c r="C19" s="23" t="s">
        <v>41</v>
      </c>
      <c r="D19" s="19">
        <v>6</v>
      </c>
      <c r="E19" s="27">
        <v>0.34</v>
      </c>
      <c r="F19" s="19">
        <v>3</v>
      </c>
      <c r="G19" s="27">
        <v>3.333333333333333</v>
      </c>
      <c r="H19" s="6"/>
    </row>
    <row r="20" spans="1:8" ht="30" customHeight="1">
      <c r="A20" s="7"/>
      <c r="B20" s="145"/>
      <c r="C20" s="23" t="s">
        <v>42</v>
      </c>
      <c r="D20" s="19">
        <v>14</v>
      </c>
      <c r="E20" s="27">
        <v>0.33071428571428574</v>
      </c>
      <c r="F20" s="19">
        <v>13</v>
      </c>
      <c r="G20" s="27">
        <v>2.5646153846153843</v>
      </c>
      <c r="H20" s="6"/>
    </row>
    <row r="21" spans="1:8" ht="30" customHeight="1">
      <c r="A21" s="7"/>
      <c r="B21" s="145"/>
      <c r="C21" s="23" t="s">
        <v>43</v>
      </c>
      <c r="D21" s="19">
        <v>6</v>
      </c>
      <c r="E21" s="27">
        <v>0.20500000000000002</v>
      </c>
      <c r="F21" s="19" t="s">
        <v>91</v>
      </c>
      <c r="G21" s="27"/>
      <c r="H21" s="6"/>
    </row>
    <row r="22" spans="1:8" ht="30" customHeight="1">
      <c r="A22" s="7"/>
      <c r="B22" s="145"/>
      <c r="C22" s="23" t="s">
        <v>44</v>
      </c>
      <c r="D22" s="19">
        <v>14</v>
      </c>
      <c r="E22" s="27">
        <v>0.53142857142857136</v>
      </c>
      <c r="F22" s="19">
        <v>4</v>
      </c>
      <c r="G22" s="27">
        <v>0.97250000000000003</v>
      </c>
      <c r="H22" s="6"/>
    </row>
    <row r="23" spans="1:8" ht="30" customHeight="1">
      <c r="A23" s="7"/>
      <c r="B23" s="145"/>
      <c r="C23" s="23" t="s">
        <v>45</v>
      </c>
      <c r="D23" s="19">
        <v>6</v>
      </c>
      <c r="E23" s="27">
        <v>0.55000000000000004</v>
      </c>
      <c r="F23" s="19">
        <v>9</v>
      </c>
      <c r="G23" s="27">
        <v>2.6055555555555556</v>
      </c>
      <c r="H23" s="6"/>
    </row>
    <row r="24" spans="1:8" ht="30" customHeight="1">
      <c r="A24" s="7"/>
      <c r="B24" s="145"/>
      <c r="C24" s="23" t="s">
        <v>46</v>
      </c>
      <c r="D24" s="19">
        <v>17</v>
      </c>
      <c r="E24" s="27">
        <v>0.4992307692307692</v>
      </c>
      <c r="F24" s="19">
        <v>11</v>
      </c>
      <c r="G24" s="27">
        <v>4.3342857142857136</v>
      </c>
      <c r="H24" s="6"/>
    </row>
    <row r="25" spans="1:8" ht="30" customHeight="1">
      <c r="A25" s="7"/>
      <c r="B25" s="145"/>
      <c r="C25" s="23" t="s">
        <v>47</v>
      </c>
      <c r="D25" s="19">
        <v>12</v>
      </c>
      <c r="E25" s="27">
        <v>1.7850000000000001</v>
      </c>
      <c r="F25" s="19">
        <v>2</v>
      </c>
      <c r="G25" s="27">
        <v>2.75</v>
      </c>
      <c r="H25" s="6"/>
    </row>
    <row r="26" spans="1:8" ht="30" customHeight="1">
      <c r="A26" s="7"/>
      <c r="B26" s="145"/>
      <c r="C26" s="23" t="s">
        <v>48</v>
      </c>
      <c r="D26" s="19">
        <v>4</v>
      </c>
      <c r="E26" s="27">
        <v>0.08</v>
      </c>
      <c r="F26" s="19">
        <v>1</v>
      </c>
      <c r="G26" s="27">
        <v>3.5</v>
      </c>
      <c r="H26" s="6"/>
    </row>
    <row r="27" spans="1:8" ht="30" customHeight="1">
      <c r="A27" s="7"/>
      <c r="B27" s="145"/>
      <c r="C27" s="23" t="s">
        <v>49</v>
      </c>
      <c r="D27" s="19">
        <v>2</v>
      </c>
      <c r="E27" s="27">
        <v>0.16</v>
      </c>
      <c r="F27" s="19">
        <v>2</v>
      </c>
      <c r="G27" s="27">
        <v>2</v>
      </c>
      <c r="H27" s="6"/>
    </row>
    <row r="28" spans="1:8" ht="30" customHeight="1">
      <c r="A28" s="7"/>
      <c r="B28" s="145"/>
      <c r="C28" s="23" t="s">
        <v>50</v>
      </c>
      <c r="D28" s="19">
        <v>8</v>
      </c>
      <c r="E28" s="27">
        <v>0.22375000000000003</v>
      </c>
      <c r="F28" s="19">
        <v>2</v>
      </c>
      <c r="G28" s="27">
        <v>2.1500000000000004</v>
      </c>
      <c r="H28" s="6"/>
    </row>
    <row r="29" spans="1:8" ht="30" customHeight="1">
      <c r="A29" s="7"/>
      <c r="B29" s="145"/>
      <c r="C29" s="23" t="s">
        <v>51</v>
      </c>
      <c r="D29" s="19">
        <v>9</v>
      </c>
      <c r="E29" s="27">
        <v>0.30222222222222217</v>
      </c>
      <c r="F29" s="19">
        <v>2</v>
      </c>
      <c r="G29" s="27">
        <v>1.3149999999999999</v>
      </c>
      <c r="H29" s="6"/>
    </row>
    <row r="30" spans="1:8" ht="30" customHeight="1">
      <c r="A30" s="7"/>
      <c r="B30" s="145"/>
      <c r="C30" s="23" t="s">
        <v>52</v>
      </c>
      <c r="D30" s="19">
        <v>9</v>
      </c>
      <c r="E30" s="27">
        <v>0.46666666666666673</v>
      </c>
      <c r="F30" s="19">
        <v>3</v>
      </c>
      <c r="G30" s="27">
        <v>1.6966666666666668</v>
      </c>
      <c r="H30" s="6"/>
    </row>
    <row r="31" spans="1:8" ht="30" customHeight="1">
      <c r="A31" s="7"/>
      <c r="B31" s="145"/>
      <c r="C31" s="23" t="s">
        <v>53</v>
      </c>
      <c r="D31" s="19">
        <v>3</v>
      </c>
      <c r="E31" s="27">
        <v>1.0566666666666666</v>
      </c>
      <c r="F31" s="19" t="s">
        <v>91</v>
      </c>
      <c r="G31" s="27"/>
      <c r="H31" s="6"/>
    </row>
    <row r="32" spans="1:8" ht="30" customHeight="1">
      <c r="A32" s="7"/>
      <c r="B32" s="145"/>
      <c r="C32" s="23" t="s">
        <v>54</v>
      </c>
      <c r="D32" s="19">
        <v>7</v>
      </c>
      <c r="E32" s="27">
        <v>0.53714285714285714</v>
      </c>
      <c r="F32" s="19">
        <v>2</v>
      </c>
      <c r="G32" s="27">
        <v>3.5</v>
      </c>
      <c r="H32" s="6"/>
    </row>
    <row r="33" spans="1:8" ht="30" customHeight="1">
      <c r="A33" s="7"/>
      <c r="B33" s="145"/>
      <c r="C33" s="23" t="s">
        <v>55</v>
      </c>
      <c r="D33" s="19">
        <v>4</v>
      </c>
      <c r="E33" s="27">
        <v>0.87250000000000005</v>
      </c>
      <c r="F33" s="19">
        <v>1</v>
      </c>
      <c r="G33" s="27">
        <v>2.6</v>
      </c>
      <c r="H33" s="6"/>
    </row>
    <row r="34" spans="1:8" ht="30" customHeight="1">
      <c r="A34" s="7"/>
      <c r="B34" s="145"/>
      <c r="C34" s="25" t="s">
        <v>56</v>
      </c>
      <c r="D34" s="19">
        <v>2</v>
      </c>
      <c r="E34" s="27">
        <v>2.0749999999999997</v>
      </c>
      <c r="F34" s="19">
        <v>1</v>
      </c>
      <c r="G34" s="27">
        <v>3</v>
      </c>
      <c r="H34" s="6"/>
    </row>
    <row r="35" spans="1:8" ht="30" customHeight="1">
      <c r="A35" s="7"/>
      <c r="B35" s="145"/>
      <c r="C35" s="23" t="s">
        <v>57</v>
      </c>
      <c r="D35" s="19">
        <v>3</v>
      </c>
      <c r="E35" s="27">
        <v>0.4</v>
      </c>
      <c r="F35" s="19" t="s">
        <v>91</v>
      </c>
      <c r="G35" s="27"/>
      <c r="H35" s="6"/>
    </row>
    <row r="36" spans="1:8" ht="14.25">
      <c r="A36" s="7"/>
      <c r="B36" s="117" t="s">
        <v>154</v>
      </c>
      <c r="C36" s="16"/>
      <c r="D36" s="16"/>
      <c r="E36" s="16"/>
      <c r="F36" s="7"/>
      <c r="G36" s="7"/>
      <c r="H36" s="6"/>
    </row>
    <row r="37" spans="1:8" ht="11.45" customHeight="1">
      <c r="A37" s="7"/>
      <c r="B37" s="13" t="s">
        <v>89</v>
      </c>
      <c r="C37" s="16"/>
      <c r="D37" s="16"/>
      <c r="E37" s="16"/>
      <c r="F37" s="7"/>
      <c r="G37" s="7"/>
      <c r="H37" s="6"/>
    </row>
  </sheetData>
  <mergeCells count="7">
    <mergeCell ref="F5:G5"/>
    <mergeCell ref="B3:H3"/>
    <mergeCell ref="B8:B11"/>
    <mergeCell ref="B12:B35"/>
    <mergeCell ref="B5:B6"/>
    <mergeCell ref="C5:C6"/>
    <mergeCell ref="D5:E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H38"/>
  <sheetViews>
    <sheetView showGridLines="0" zoomScale="106" zoomScaleNormal="106" zoomScalePageLayoutView="106" workbookViewId="0">
      <pane ySplit="1" topLeftCell="A2" activePane="bottomLeft" state="frozen"/>
      <selection pane="bottomLeft" activeCell="B36" sqref="B36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26.85546875" style="1" customWidth="1"/>
    <col min="5" max="5" width="27.140625" style="1" customWidth="1"/>
    <col min="6" max="6" width="26.85546875" style="1" customWidth="1"/>
    <col min="7" max="16384" width="11.42578125" style="1"/>
  </cols>
  <sheetData>
    <row r="1" spans="1:8" ht="78" customHeight="1"/>
    <row r="2" spans="1:8" ht="11.45" customHeight="1"/>
    <row r="3" spans="1:8" ht="38.1" customHeight="1">
      <c r="B3" s="142" t="s">
        <v>163</v>
      </c>
      <c r="C3" s="142"/>
      <c r="D3" s="142"/>
      <c r="E3" s="142"/>
      <c r="F3" s="142"/>
      <c r="G3" s="3"/>
      <c r="H3" s="3"/>
    </row>
    <row r="4" spans="1:8" ht="21.95" customHeight="1">
      <c r="A4"/>
      <c r="B4" s="7"/>
      <c r="C4" s="7"/>
      <c r="D4" s="7"/>
      <c r="E4" s="7"/>
      <c r="F4" s="7"/>
    </row>
    <row r="5" spans="1:8" ht="77.099999999999994" customHeight="1">
      <c r="A5"/>
      <c r="B5" s="143" t="s">
        <v>1</v>
      </c>
      <c r="C5" s="144" t="s">
        <v>2</v>
      </c>
      <c r="D5" s="93" t="s">
        <v>96</v>
      </c>
      <c r="E5" s="93" t="s">
        <v>94</v>
      </c>
      <c r="F5" s="93" t="s">
        <v>97</v>
      </c>
    </row>
    <row r="6" spans="1:8" ht="18.75" customHeight="1">
      <c r="A6"/>
      <c r="B6" s="143"/>
      <c r="C6" s="144"/>
      <c r="D6" s="94" t="s">
        <v>4</v>
      </c>
      <c r="E6" s="94" t="s">
        <v>4</v>
      </c>
      <c r="F6" s="94" t="s">
        <v>63</v>
      </c>
    </row>
    <row r="7" spans="1:8" ht="30" customHeight="1">
      <c r="A7"/>
      <c r="B7" s="89">
        <v>2018</v>
      </c>
      <c r="C7" s="21" t="s">
        <v>6</v>
      </c>
      <c r="D7" s="22">
        <v>3704.0100000000011</v>
      </c>
      <c r="E7" s="17">
        <v>193</v>
      </c>
      <c r="F7" s="26">
        <v>19.191761658031094</v>
      </c>
    </row>
    <row r="8" spans="1:8" ht="30" customHeight="1">
      <c r="A8"/>
      <c r="B8" s="145" t="s">
        <v>58</v>
      </c>
      <c r="C8" s="23" t="s">
        <v>30</v>
      </c>
      <c r="D8" s="24">
        <v>1680.9700000000003</v>
      </c>
      <c r="E8" s="18">
        <v>91</v>
      </c>
      <c r="F8" s="27">
        <v>18.472197802197805</v>
      </c>
    </row>
    <row r="9" spans="1:8" ht="30" customHeight="1">
      <c r="A9"/>
      <c r="B9" s="145"/>
      <c r="C9" s="23" t="s">
        <v>31</v>
      </c>
      <c r="D9" s="24">
        <v>1097.3200000000004</v>
      </c>
      <c r="E9" s="18">
        <v>61</v>
      </c>
      <c r="F9" s="27">
        <v>17.9888524590164</v>
      </c>
    </row>
    <row r="10" spans="1:8" ht="30" customHeight="1">
      <c r="A10"/>
      <c r="B10" s="145"/>
      <c r="C10" s="23" t="s">
        <v>32</v>
      </c>
      <c r="D10" s="24">
        <v>834.72</v>
      </c>
      <c r="E10" s="18">
        <v>38</v>
      </c>
      <c r="F10" s="27">
        <v>21.966315789473686</v>
      </c>
    </row>
    <row r="11" spans="1:8" ht="30" customHeight="1">
      <c r="A11"/>
      <c r="B11" s="145"/>
      <c r="C11" s="23" t="s">
        <v>33</v>
      </c>
      <c r="D11" s="24">
        <v>91</v>
      </c>
      <c r="E11" s="18">
        <v>3</v>
      </c>
      <c r="F11" s="27">
        <v>30.333333333333332</v>
      </c>
    </row>
    <row r="12" spans="1:8" ht="30" customHeight="1">
      <c r="A12"/>
      <c r="B12" s="145" t="s">
        <v>59</v>
      </c>
      <c r="C12" s="23" t="s">
        <v>34</v>
      </c>
      <c r="D12" s="24">
        <v>204.44000000000003</v>
      </c>
      <c r="E12" s="18">
        <v>15</v>
      </c>
      <c r="F12" s="27">
        <v>13.629333333333335</v>
      </c>
    </row>
    <row r="13" spans="1:8" ht="30" customHeight="1">
      <c r="A13"/>
      <c r="B13" s="145"/>
      <c r="C13" s="23" t="s">
        <v>35</v>
      </c>
      <c r="D13" s="24">
        <v>136.69999999999999</v>
      </c>
      <c r="E13" s="18">
        <v>7</v>
      </c>
      <c r="F13" s="27">
        <v>19.528571428571428</v>
      </c>
    </row>
    <row r="14" spans="1:8" ht="30" customHeight="1">
      <c r="A14"/>
      <c r="B14" s="145"/>
      <c r="C14" s="23" t="s">
        <v>36</v>
      </c>
      <c r="D14" s="24">
        <v>135.63</v>
      </c>
      <c r="E14" s="18">
        <v>7</v>
      </c>
      <c r="F14" s="27">
        <v>19.375714285714285</v>
      </c>
    </row>
    <row r="15" spans="1:8" s="2" customFormat="1" ht="30" customHeight="1">
      <c r="A15"/>
      <c r="B15" s="145"/>
      <c r="C15" s="23" t="s">
        <v>37</v>
      </c>
      <c r="D15" s="24">
        <v>119.86</v>
      </c>
      <c r="E15" s="18">
        <v>6</v>
      </c>
      <c r="F15" s="27">
        <v>19.976666666666667</v>
      </c>
    </row>
    <row r="16" spans="1:8" ht="30" customHeight="1">
      <c r="A16"/>
      <c r="B16" s="145"/>
      <c r="C16" s="23" t="s">
        <v>38</v>
      </c>
      <c r="D16" s="24">
        <v>90.720000000000013</v>
      </c>
      <c r="E16" s="18">
        <v>5</v>
      </c>
      <c r="F16" s="27">
        <v>18.144000000000002</v>
      </c>
    </row>
    <row r="17" spans="1:6" ht="30" customHeight="1">
      <c r="A17"/>
      <c r="B17" s="145"/>
      <c r="C17" s="23" t="s">
        <v>39</v>
      </c>
      <c r="D17" s="24">
        <v>222.25</v>
      </c>
      <c r="E17" s="18">
        <v>10</v>
      </c>
      <c r="F17" s="27">
        <v>22.225000000000001</v>
      </c>
    </row>
    <row r="18" spans="1:6" ht="30" customHeight="1">
      <c r="A18"/>
      <c r="B18" s="145"/>
      <c r="C18" s="23" t="s">
        <v>40</v>
      </c>
      <c r="D18" s="24">
        <v>229.59999999999997</v>
      </c>
      <c r="E18" s="18">
        <v>12</v>
      </c>
      <c r="F18" s="27">
        <v>19.133333333333329</v>
      </c>
    </row>
    <row r="19" spans="1:6" ht="30" customHeight="1">
      <c r="A19"/>
      <c r="B19" s="145"/>
      <c r="C19" s="23" t="s">
        <v>41</v>
      </c>
      <c r="D19" s="24">
        <v>130.5</v>
      </c>
      <c r="E19" s="18">
        <v>6</v>
      </c>
      <c r="F19" s="27">
        <v>21.75</v>
      </c>
    </row>
    <row r="20" spans="1:6" ht="30" customHeight="1">
      <c r="A20"/>
      <c r="B20" s="145"/>
      <c r="C20" s="23" t="s">
        <v>42</v>
      </c>
      <c r="D20" s="24">
        <v>295.70999999999992</v>
      </c>
      <c r="E20" s="18">
        <v>15</v>
      </c>
      <c r="F20" s="27">
        <v>19.713999999999995</v>
      </c>
    </row>
    <row r="21" spans="1:6" ht="30" customHeight="1">
      <c r="A21"/>
      <c r="B21" s="145"/>
      <c r="C21" s="23" t="s">
        <v>43</v>
      </c>
      <c r="D21" s="24">
        <v>112.27</v>
      </c>
      <c r="E21" s="18">
        <v>6</v>
      </c>
      <c r="F21" s="27">
        <v>18.711666666666666</v>
      </c>
    </row>
    <row r="22" spans="1:6" ht="30" customHeight="1">
      <c r="A22"/>
      <c r="B22" s="145"/>
      <c r="C22" s="23" t="s">
        <v>44</v>
      </c>
      <c r="D22" s="24">
        <v>287.34000000000003</v>
      </c>
      <c r="E22" s="18">
        <v>16</v>
      </c>
      <c r="F22" s="27">
        <v>17.958750000000002</v>
      </c>
    </row>
    <row r="23" spans="1:6" ht="30" customHeight="1">
      <c r="A23"/>
      <c r="B23" s="145"/>
      <c r="C23" s="23" t="s">
        <v>45</v>
      </c>
      <c r="D23" s="24">
        <v>104.25999999999999</v>
      </c>
      <c r="E23" s="18">
        <v>6</v>
      </c>
      <c r="F23" s="27">
        <v>17.376666666666665</v>
      </c>
    </row>
    <row r="24" spans="1:6" ht="30" customHeight="1">
      <c r="A24"/>
      <c r="B24" s="145"/>
      <c r="C24" s="23" t="s">
        <v>46</v>
      </c>
      <c r="D24" s="24">
        <v>313.25</v>
      </c>
      <c r="E24" s="18">
        <v>19</v>
      </c>
      <c r="F24" s="27">
        <v>16.486842105263158</v>
      </c>
    </row>
    <row r="25" spans="1:6" ht="30" customHeight="1">
      <c r="A25"/>
      <c r="B25" s="145"/>
      <c r="C25" s="23" t="s">
        <v>47</v>
      </c>
      <c r="D25" s="24">
        <v>254.57999999999998</v>
      </c>
      <c r="E25" s="18">
        <v>12</v>
      </c>
      <c r="F25" s="27">
        <v>21.215</v>
      </c>
    </row>
    <row r="26" spans="1:6" ht="30" customHeight="1">
      <c r="A26"/>
      <c r="B26" s="145"/>
      <c r="C26" s="23" t="s">
        <v>48</v>
      </c>
      <c r="D26" s="24">
        <v>117</v>
      </c>
      <c r="E26" s="18">
        <v>4</v>
      </c>
      <c r="F26" s="27">
        <v>29.25</v>
      </c>
    </row>
    <row r="27" spans="1:6" ht="30" customHeight="1">
      <c r="A27"/>
      <c r="B27" s="145"/>
      <c r="C27" s="23" t="s">
        <v>49</v>
      </c>
      <c r="D27" s="24">
        <v>58.42</v>
      </c>
      <c r="E27" s="18">
        <v>2</v>
      </c>
      <c r="F27" s="27">
        <v>29.21</v>
      </c>
    </row>
    <row r="28" spans="1:6" ht="30" customHeight="1">
      <c r="A28"/>
      <c r="B28" s="145"/>
      <c r="C28" s="23" t="s">
        <v>50</v>
      </c>
      <c r="D28" s="24">
        <v>170.63</v>
      </c>
      <c r="E28" s="18">
        <v>8</v>
      </c>
      <c r="F28" s="27">
        <v>21.328749999999999</v>
      </c>
    </row>
    <row r="29" spans="1:6" ht="30" customHeight="1">
      <c r="A29"/>
      <c r="B29" s="145"/>
      <c r="C29" s="23" t="s">
        <v>51</v>
      </c>
      <c r="D29" s="24">
        <v>169.38</v>
      </c>
      <c r="E29" s="18">
        <v>9</v>
      </c>
      <c r="F29" s="27">
        <v>18.82</v>
      </c>
    </row>
    <row r="30" spans="1:6" ht="30" customHeight="1">
      <c r="A30"/>
      <c r="B30" s="145"/>
      <c r="C30" s="23" t="s">
        <v>52</v>
      </c>
      <c r="D30" s="24">
        <v>193.31</v>
      </c>
      <c r="E30" s="18">
        <v>9</v>
      </c>
      <c r="F30" s="27">
        <v>21.478888888888889</v>
      </c>
    </row>
    <row r="31" spans="1:6" ht="30" customHeight="1">
      <c r="A31"/>
      <c r="B31" s="145"/>
      <c r="C31" s="23" t="s">
        <v>53</v>
      </c>
      <c r="D31" s="24">
        <v>91</v>
      </c>
      <c r="E31" s="18">
        <v>3</v>
      </c>
      <c r="F31" s="27">
        <v>30.333333333333332</v>
      </c>
    </row>
    <row r="32" spans="1:6" ht="30" customHeight="1">
      <c r="A32"/>
      <c r="B32" s="145"/>
      <c r="C32" s="23" t="s">
        <v>54</v>
      </c>
      <c r="D32" s="24">
        <v>103.41</v>
      </c>
      <c r="E32" s="18">
        <v>7</v>
      </c>
      <c r="F32" s="27">
        <v>14.772857142857143</v>
      </c>
    </row>
    <row r="33" spans="1:7" ht="30" customHeight="1">
      <c r="A33"/>
      <c r="B33" s="145"/>
      <c r="C33" s="23" t="s">
        <v>55</v>
      </c>
      <c r="D33" s="24">
        <v>108</v>
      </c>
      <c r="E33" s="18">
        <v>4</v>
      </c>
      <c r="F33" s="27">
        <v>27</v>
      </c>
    </row>
    <row r="34" spans="1:7" ht="30" customHeight="1">
      <c r="A34"/>
      <c r="B34" s="145"/>
      <c r="C34" s="25" t="s">
        <v>56</v>
      </c>
      <c r="D34" s="24">
        <v>31.75</v>
      </c>
      <c r="E34" s="18">
        <v>2</v>
      </c>
      <c r="F34" s="27">
        <v>15.875</v>
      </c>
    </row>
    <row r="35" spans="1:7" ht="30" customHeight="1">
      <c r="A35"/>
      <c r="B35" s="145"/>
      <c r="C35" s="23" t="s">
        <v>57</v>
      </c>
      <c r="D35" s="24">
        <v>24</v>
      </c>
      <c r="E35" s="18">
        <v>3</v>
      </c>
      <c r="F35" s="27">
        <v>8</v>
      </c>
    </row>
    <row r="36" spans="1:7" ht="12.75">
      <c r="A36"/>
      <c r="B36" s="117" t="s">
        <v>154</v>
      </c>
      <c r="C36" s="16"/>
      <c r="D36" s="16"/>
      <c r="E36" s="16"/>
      <c r="F36" s="16"/>
      <c r="G36" s="10"/>
    </row>
    <row r="37" spans="1:7" ht="12.75">
      <c r="A37"/>
      <c r="B37" s="61" t="s">
        <v>164</v>
      </c>
      <c r="C37" s="62"/>
      <c r="D37" s="62"/>
      <c r="E37" s="62"/>
      <c r="F37" s="62"/>
    </row>
    <row r="38" spans="1:7">
      <c r="B38" s="10"/>
      <c r="C38" s="10"/>
      <c r="D38" s="10"/>
      <c r="E38" s="10"/>
      <c r="F38" s="10"/>
      <c r="G38" s="10"/>
    </row>
  </sheetData>
  <mergeCells count="5">
    <mergeCell ref="B3:F3"/>
    <mergeCell ref="B12:B35"/>
    <mergeCell ref="B5:B6"/>
    <mergeCell ref="C5:C6"/>
    <mergeCell ref="B8:B11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H36"/>
  <sheetViews>
    <sheetView showGridLines="0" zoomScale="106" zoomScaleNormal="106" zoomScalePageLayoutView="106" workbookViewId="0">
      <pane ySplit="1" topLeftCell="A2" activePane="bottomLeft" state="frozen"/>
      <selection pane="bottomLeft" activeCell="F29" sqref="F29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6" width="25.7109375" style="1" customWidth="1"/>
    <col min="7" max="16384" width="11.42578125" style="1"/>
  </cols>
  <sheetData>
    <row r="1" spans="1:8" ht="78" customHeight="1"/>
    <row r="2" spans="1:8" ht="11.45" customHeight="1"/>
    <row r="3" spans="1:8" ht="38.1" customHeight="1">
      <c r="B3" s="142" t="s">
        <v>166</v>
      </c>
      <c r="C3" s="142"/>
      <c r="D3" s="142"/>
      <c r="E3" s="142"/>
      <c r="F3" s="142"/>
      <c r="G3" s="3"/>
      <c r="H3" s="3"/>
    </row>
    <row r="4" spans="1:8" ht="21.95" customHeight="1">
      <c r="A4"/>
      <c r="B4" s="7"/>
      <c r="C4" s="7"/>
      <c r="D4" s="7"/>
      <c r="E4" s="7"/>
      <c r="F4" s="7"/>
    </row>
    <row r="5" spans="1:8" ht="77.099999999999994" customHeight="1">
      <c r="A5"/>
      <c r="B5" s="147" t="s">
        <v>1</v>
      </c>
      <c r="C5" s="148" t="s">
        <v>2</v>
      </c>
      <c r="D5" s="14" t="s">
        <v>95</v>
      </c>
      <c r="E5" s="14" t="s">
        <v>98</v>
      </c>
      <c r="F5" s="14" t="s">
        <v>99</v>
      </c>
    </row>
    <row r="6" spans="1:8" ht="18.75" customHeight="1">
      <c r="A6"/>
      <c r="B6" s="147"/>
      <c r="C6" s="148"/>
      <c r="D6" s="15" t="s">
        <v>4</v>
      </c>
      <c r="E6" s="15" t="s">
        <v>4</v>
      </c>
      <c r="F6" s="15" t="s">
        <v>5</v>
      </c>
    </row>
    <row r="7" spans="1:8" ht="30" customHeight="1">
      <c r="A7"/>
      <c r="B7" s="9">
        <v>2018</v>
      </c>
      <c r="C7" s="67" t="s">
        <v>6</v>
      </c>
      <c r="D7" s="69">
        <v>108828568.25083336</v>
      </c>
      <c r="E7" s="69">
        <v>51873793.765833333</v>
      </c>
      <c r="F7" s="70">
        <v>0.47665603434451237</v>
      </c>
    </row>
    <row r="8" spans="1:8" ht="30" customHeight="1">
      <c r="A8"/>
      <c r="B8" s="146" t="s">
        <v>58</v>
      </c>
      <c r="C8" s="23" t="s">
        <v>30</v>
      </c>
      <c r="D8" s="68">
        <v>44109455.844166689</v>
      </c>
      <c r="E8" s="68">
        <v>29672336.88666667</v>
      </c>
      <c r="F8" s="121">
        <v>0.67269786758411632</v>
      </c>
    </row>
    <row r="9" spans="1:8" ht="30" customHeight="1">
      <c r="A9"/>
      <c r="B9" s="146"/>
      <c r="C9" s="23" t="s">
        <v>31</v>
      </c>
      <c r="D9" s="24">
        <v>59538877.394166641</v>
      </c>
      <c r="E9" s="24">
        <v>19927047.5425</v>
      </c>
      <c r="F9" s="121">
        <v>0.33468967529529481</v>
      </c>
    </row>
    <row r="10" spans="1:8" ht="30" customHeight="1">
      <c r="A10"/>
      <c r="B10" s="146"/>
      <c r="C10" s="23" t="s">
        <v>32</v>
      </c>
      <c r="D10" s="24">
        <v>4914444.0791666675</v>
      </c>
      <c r="E10" s="24">
        <v>2206977.3566666669</v>
      </c>
      <c r="F10" s="121">
        <v>0.44907975777412845</v>
      </c>
    </row>
    <row r="11" spans="1:8" ht="30" customHeight="1">
      <c r="A11"/>
      <c r="B11" s="146"/>
      <c r="C11" s="23" t="s">
        <v>33</v>
      </c>
      <c r="D11" s="24">
        <v>265790.93333333335</v>
      </c>
      <c r="E11" s="24">
        <v>67431.98000000001</v>
      </c>
      <c r="F11" s="121">
        <v>0.25370308593420798</v>
      </c>
    </row>
    <row r="12" spans="1:8" ht="30" customHeight="1">
      <c r="A12"/>
      <c r="B12" s="146" t="s">
        <v>59</v>
      </c>
      <c r="C12" s="23" t="s">
        <v>34</v>
      </c>
      <c r="D12" s="24">
        <v>5006496.5691666668</v>
      </c>
      <c r="E12" s="24">
        <v>3299185.9</v>
      </c>
      <c r="F12" s="121">
        <v>0.65898095692676173</v>
      </c>
    </row>
    <row r="13" spans="1:8" ht="30" customHeight="1">
      <c r="A13"/>
      <c r="B13" s="146"/>
      <c r="C13" s="23" t="s">
        <v>35</v>
      </c>
      <c r="D13" s="24">
        <v>641423.17666666664</v>
      </c>
      <c r="E13" s="24">
        <v>287854.49</v>
      </c>
      <c r="F13" s="121">
        <v>0.44877469426021627</v>
      </c>
    </row>
    <row r="14" spans="1:8" ht="30" customHeight="1">
      <c r="A14"/>
      <c r="B14" s="146"/>
      <c r="C14" s="23" t="s">
        <v>36</v>
      </c>
      <c r="D14" s="24">
        <v>613609.00416666665</v>
      </c>
      <c r="E14" s="24">
        <v>317878.9208333334</v>
      </c>
      <c r="F14" s="121">
        <v>0.51804800561073916</v>
      </c>
    </row>
    <row r="15" spans="1:8" s="2" customFormat="1" ht="30" customHeight="1">
      <c r="A15"/>
      <c r="B15" s="146"/>
      <c r="C15" s="23" t="s">
        <v>37</v>
      </c>
      <c r="D15" s="24">
        <v>768835.56666666665</v>
      </c>
      <c r="E15" s="24">
        <v>531370.9</v>
      </c>
      <c r="F15" s="121">
        <v>0.69113725097785328</v>
      </c>
    </row>
    <row r="16" spans="1:8" ht="30" customHeight="1">
      <c r="A16"/>
      <c r="B16" s="146"/>
      <c r="C16" s="23" t="s">
        <v>38</v>
      </c>
      <c r="D16" s="24">
        <v>1479193.7591666668</v>
      </c>
      <c r="E16" s="24">
        <v>916167.99999999988</v>
      </c>
      <c r="F16" s="121">
        <v>0.61936983868573203</v>
      </c>
    </row>
    <row r="17" spans="1:6" ht="30" customHeight="1">
      <c r="A17"/>
      <c r="B17" s="146"/>
      <c r="C17" s="23" t="s">
        <v>39</v>
      </c>
      <c r="D17" s="24">
        <v>1943459.5266666664</v>
      </c>
      <c r="E17" s="24">
        <v>1507522.726666667</v>
      </c>
      <c r="F17" s="121">
        <v>0.77569031203459204</v>
      </c>
    </row>
    <row r="18" spans="1:6" ht="30" customHeight="1">
      <c r="A18"/>
      <c r="B18" s="146"/>
      <c r="C18" s="23" t="s">
        <v>40</v>
      </c>
      <c r="D18" s="24">
        <v>5294260.8791666673</v>
      </c>
      <c r="E18" s="24">
        <v>1319276.9099999999</v>
      </c>
      <c r="F18" s="121">
        <v>0.249190007842541</v>
      </c>
    </row>
    <row r="19" spans="1:6" ht="30" customHeight="1">
      <c r="A19"/>
      <c r="B19" s="146"/>
      <c r="C19" s="23" t="s">
        <v>41</v>
      </c>
      <c r="D19" s="24">
        <v>950184.62</v>
      </c>
      <c r="E19" s="24">
        <v>533359.44666666666</v>
      </c>
      <c r="F19" s="121">
        <v>0.56132191096364692</v>
      </c>
    </row>
    <row r="20" spans="1:6" ht="30" customHeight="1">
      <c r="A20"/>
      <c r="B20" s="146"/>
      <c r="C20" s="23" t="s">
        <v>42</v>
      </c>
      <c r="D20" s="24">
        <v>41305544.731666669</v>
      </c>
      <c r="E20" s="24">
        <v>14738930.810000001</v>
      </c>
      <c r="F20" s="121">
        <v>0.35682693221330358</v>
      </c>
    </row>
    <row r="21" spans="1:6" ht="30" customHeight="1">
      <c r="A21"/>
      <c r="B21" s="146"/>
      <c r="C21" s="23" t="s">
        <v>43</v>
      </c>
      <c r="D21" s="24">
        <v>2450447.2391666668</v>
      </c>
      <c r="E21" s="24">
        <v>1814190.7399999998</v>
      </c>
      <c r="F21" s="121">
        <v>0.74035086779381498</v>
      </c>
    </row>
    <row r="22" spans="1:6" ht="30" customHeight="1">
      <c r="A22"/>
      <c r="B22" s="146"/>
      <c r="C22" s="23" t="s">
        <v>44</v>
      </c>
      <c r="D22" s="24">
        <v>2194907.4908333332</v>
      </c>
      <c r="E22" s="24">
        <v>1422910.3591666673</v>
      </c>
      <c r="F22" s="121">
        <v>0.64827805504752078</v>
      </c>
    </row>
    <row r="23" spans="1:6" ht="30" customHeight="1">
      <c r="A23"/>
      <c r="B23" s="146"/>
      <c r="C23" s="23" t="s">
        <v>45</v>
      </c>
      <c r="D23" s="24">
        <v>3393135.1558333333</v>
      </c>
      <c r="E23" s="24">
        <v>665179.40583333338</v>
      </c>
      <c r="F23" s="121">
        <v>0.19603681412153162</v>
      </c>
    </row>
    <row r="24" spans="1:6" ht="30" customHeight="1">
      <c r="A24"/>
      <c r="B24" s="146"/>
      <c r="C24" s="23" t="s">
        <v>46</v>
      </c>
      <c r="D24" s="24">
        <v>6611895.6741666673</v>
      </c>
      <c r="E24" s="24">
        <v>2350645.56</v>
      </c>
      <c r="F24" s="121">
        <v>0.355517642116497</v>
      </c>
    </row>
    <row r="25" spans="1:6" ht="30" customHeight="1">
      <c r="A25"/>
      <c r="B25" s="146"/>
      <c r="C25" s="23" t="s">
        <v>47</v>
      </c>
      <c r="D25" s="24">
        <v>792813.80416666658</v>
      </c>
      <c r="E25" s="24">
        <v>413616.06</v>
      </c>
      <c r="F25" s="121">
        <v>0.52170643072335932</v>
      </c>
    </row>
    <row r="26" spans="1:6" ht="30" customHeight="1">
      <c r="A26"/>
      <c r="B26" s="146"/>
      <c r="C26" s="23" t="s">
        <v>48</v>
      </c>
      <c r="D26" s="24">
        <v>1074611.5366666666</v>
      </c>
      <c r="E26" s="24">
        <v>321901.11</v>
      </c>
      <c r="F26" s="121">
        <v>0.29955113919445142</v>
      </c>
    </row>
    <row r="27" spans="1:6" ht="30" customHeight="1">
      <c r="A27"/>
      <c r="B27" s="146"/>
      <c r="C27" s="23" t="s">
        <v>49</v>
      </c>
      <c r="D27" s="24">
        <v>852134.52</v>
      </c>
      <c r="E27" s="24">
        <v>443686.57999999996</v>
      </c>
      <c r="F27" s="121">
        <v>0.52067668846463344</v>
      </c>
    </row>
    <row r="28" spans="1:6" ht="30" customHeight="1">
      <c r="A28"/>
      <c r="B28" s="146"/>
      <c r="C28" s="23" t="s">
        <v>50</v>
      </c>
      <c r="D28" s="24">
        <v>23345545.902500011</v>
      </c>
      <c r="E28" s="24">
        <v>15881462.439999998</v>
      </c>
      <c r="F28" s="121">
        <v>0.68027804988271001</v>
      </c>
    </row>
    <row r="29" spans="1:6" ht="30" customHeight="1">
      <c r="A29"/>
      <c r="B29" s="146"/>
      <c r="C29" s="23" t="s">
        <v>51</v>
      </c>
      <c r="D29" s="24">
        <v>3092235.1091666673</v>
      </c>
      <c r="E29" s="24">
        <v>2752127.41</v>
      </c>
      <c r="F29" s="121">
        <v>0.89001234150713604</v>
      </c>
    </row>
    <row r="30" spans="1:6" ht="30" customHeight="1">
      <c r="A30"/>
      <c r="B30" s="146"/>
      <c r="C30" s="23" t="s">
        <v>52</v>
      </c>
      <c r="D30" s="24">
        <v>546359.08666666679</v>
      </c>
      <c r="E30" s="24">
        <v>294550.37666666671</v>
      </c>
      <c r="F30" s="121">
        <v>0.53911499571411292</v>
      </c>
    </row>
    <row r="31" spans="1:6" ht="30" customHeight="1">
      <c r="A31"/>
      <c r="B31" s="146"/>
      <c r="C31" s="23" t="s">
        <v>53</v>
      </c>
      <c r="D31" s="24">
        <v>265790.93333333335</v>
      </c>
      <c r="E31" s="24">
        <v>67431.98000000001</v>
      </c>
      <c r="F31" s="121">
        <v>0.25370308593420798</v>
      </c>
    </row>
    <row r="32" spans="1:6" ht="30" customHeight="1">
      <c r="A32"/>
      <c r="B32" s="146"/>
      <c r="C32" s="23" t="s">
        <v>54</v>
      </c>
      <c r="D32" s="24">
        <v>1040154.6208333332</v>
      </c>
      <c r="E32" s="24">
        <v>356164.66000000003</v>
      </c>
      <c r="F32" s="121">
        <v>0.34241511104825373</v>
      </c>
    </row>
    <row r="33" spans="1:6" ht="30" customHeight="1">
      <c r="A33"/>
      <c r="B33" s="146"/>
      <c r="C33" s="23" t="s">
        <v>55</v>
      </c>
      <c r="D33" s="24">
        <v>608370.51083333325</v>
      </c>
      <c r="E33" s="24">
        <v>377058.57</v>
      </c>
      <c r="F33" s="121">
        <v>0.61978442953047319</v>
      </c>
    </row>
    <row r="34" spans="1:6" ht="30" customHeight="1">
      <c r="A34"/>
      <c r="B34" s="146"/>
      <c r="C34" s="25" t="s">
        <v>56</v>
      </c>
      <c r="D34" s="24">
        <v>2573302.5</v>
      </c>
      <c r="E34" s="24">
        <v>941665</v>
      </c>
      <c r="F34" s="121">
        <v>0.36593637941905394</v>
      </c>
    </row>
    <row r="35" spans="1:6" ht="30" customHeight="1">
      <c r="A35"/>
      <c r="B35" s="146"/>
      <c r="C35" s="23" t="s">
        <v>57</v>
      </c>
      <c r="D35" s="24">
        <v>1983856.3333333333</v>
      </c>
      <c r="E35" s="24">
        <v>319655.40999999997</v>
      </c>
      <c r="F35" s="121">
        <v>0.16112830582994164</v>
      </c>
    </row>
    <row r="36" spans="1:6" ht="13.5">
      <c r="A36"/>
      <c r="B36" s="117" t="s">
        <v>154</v>
      </c>
      <c r="C36" s="16"/>
      <c r="D36" s="16"/>
      <c r="E36" s="16"/>
      <c r="F36" s="7"/>
    </row>
  </sheetData>
  <mergeCells count="5">
    <mergeCell ref="B3:F3"/>
    <mergeCell ref="B5:B6"/>
    <mergeCell ref="C5:C6"/>
    <mergeCell ref="B8:B11"/>
    <mergeCell ref="B12:B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H36"/>
  <sheetViews>
    <sheetView showGridLines="0" zoomScale="106" zoomScaleNormal="106" zoomScalePageLayoutView="106" workbookViewId="0">
      <pane ySplit="1" topLeftCell="A2" activePane="bottomLeft" state="frozen"/>
      <selection pane="bottomLeft" activeCell="B3" sqref="B3:F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1.28515625" style="1" customWidth="1"/>
    <col min="4" max="4" width="25.7109375" style="1" customWidth="1"/>
    <col min="5" max="5" width="29.28515625" style="1" customWidth="1"/>
    <col min="6" max="6" width="25.7109375" style="1" customWidth="1"/>
    <col min="7" max="16384" width="11.42578125" style="1"/>
  </cols>
  <sheetData>
    <row r="1" spans="1:8" ht="78" customHeight="1"/>
    <row r="2" spans="1:8" ht="11.45" customHeight="1"/>
    <row r="3" spans="1:8" ht="38.1" customHeight="1">
      <c r="B3" s="142" t="s">
        <v>165</v>
      </c>
      <c r="C3" s="142"/>
      <c r="D3" s="142"/>
      <c r="E3" s="142"/>
      <c r="F3" s="142"/>
      <c r="G3" s="3"/>
      <c r="H3" s="3"/>
    </row>
    <row r="4" spans="1:8" ht="21.95" customHeight="1">
      <c r="A4"/>
      <c r="B4" s="29"/>
      <c r="C4" s="29"/>
      <c r="D4" s="29"/>
      <c r="E4" s="29"/>
      <c r="F4" s="29"/>
    </row>
    <row r="5" spans="1:8" ht="77.099999999999994" customHeight="1">
      <c r="A5"/>
      <c r="B5" s="143" t="s">
        <v>1</v>
      </c>
      <c r="C5" s="144" t="s">
        <v>2</v>
      </c>
      <c r="D5" s="93" t="s">
        <v>95</v>
      </c>
      <c r="E5" s="93" t="s">
        <v>133</v>
      </c>
      <c r="F5" s="93" t="s">
        <v>101</v>
      </c>
    </row>
    <row r="6" spans="1:8" ht="18.75" customHeight="1">
      <c r="A6"/>
      <c r="B6" s="143"/>
      <c r="C6" s="144"/>
      <c r="D6" s="94" t="s">
        <v>4</v>
      </c>
      <c r="E6" s="94" t="s">
        <v>4</v>
      </c>
      <c r="F6" s="94" t="s">
        <v>5</v>
      </c>
    </row>
    <row r="7" spans="1:8" ht="30" customHeight="1">
      <c r="A7"/>
      <c r="B7" s="89">
        <v>2018</v>
      </c>
      <c r="C7" s="21" t="s">
        <v>6</v>
      </c>
      <c r="D7" s="26">
        <v>108828568.25083336</v>
      </c>
      <c r="E7" s="26">
        <v>60678392.008333348</v>
      </c>
      <c r="F7" s="104">
        <v>0.5575594072732708</v>
      </c>
      <c r="G7" s="4"/>
    </row>
    <row r="8" spans="1:8" ht="30" customHeight="1">
      <c r="A8"/>
      <c r="B8" s="145" t="s">
        <v>58</v>
      </c>
      <c r="C8" s="23" t="s">
        <v>30</v>
      </c>
      <c r="D8" s="27">
        <v>44109455.844166689</v>
      </c>
      <c r="E8" s="27">
        <v>32881227.793333329</v>
      </c>
      <c r="F8" s="28">
        <v>0.74544623514510555</v>
      </c>
      <c r="G8" s="4"/>
    </row>
    <row r="9" spans="1:8" ht="30" customHeight="1">
      <c r="A9"/>
      <c r="B9" s="145"/>
      <c r="C9" s="23" t="s">
        <v>31</v>
      </c>
      <c r="D9" s="27">
        <v>59538877.394166641</v>
      </c>
      <c r="E9" s="27">
        <v>25027054.1875</v>
      </c>
      <c r="F9" s="28">
        <v>0.42034810333780398</v>
      </c>
      <c r="G9" s="4"/>
    </row>
    <row r="10" spans="1:8" ht="30" customHeight="1">
      <c r="A10"/>
      <c r="B10" s="145"/>
      <c r="C10" s="23" t="s">
        <v>32</v>
      </c>
      <c r="D10" s="27">
        <v>4914444.0791666675</v>
      </c>
      <c r="E10" s="27">
        <v>2751742.0275000003</v>
      </c>
      <c r="F10" s="28">
        <v>0.55992946163843782</v>
      </c>
      <c r="G10" s="4"/>
    </row>
    <row r="11" spans="1:8" ht="30" customHeight="1">
      <c r="A11"/>
      <c r="B11" s="145"/>
      <c r="C11" s="23" t="s">
        <v>33</v>
      </c>
      <c r="D11" s="27">
        <v>265790.93333333335</v>
      </c>
      <c r="E11" s="27">
        <v>18368</v>
      </c>
      <c r="F11" s="28">
        <v>6.9106947214652922E-2</v>
      </c>
      <c r="G11" s="4"/>
    </row>
    <row r="12" spans="1:8" ht="30" customHeight="1">
      <c r="A12"/>
      <c r="B12" s="145" t="s">
        <v>59</v>
      </c>
      <c r="C12" s="23" t="s">
        <v>34</v>
      </c>
      <c r="D12" s="27">
        <v>5006496.5691666668</v>
      </c>
      <c r="E12" s="27">
        <v>4887772.04</v>
      </c>
      <c r="F12" s="28">
        <v>0.97628590621676414</v>
      </c>
      <c r="G12" s="4"/>
    </row>
    <row r="13" spans="1:8" ht="30" customHeight="1">
      <c r="A13"/>
      <c r="B13" s="145"/>
      <c r="C13" s="23" t="s">
        <v>35</v>
      </c>
      <c r="D13" s="27">
        <v>641423.17666666664</v>
      </c>
      <c r="E13" s="27">
        <v>522663.29999999993</v>
      </c>
      <c r="F13" s="28">
        <v>0.81484941457239612</v>
      </c>
      <c r="G13" s="4"/>
    </row>
    <row r="14" spans="1:8" ht="30" customHeight="1">
      <c r="A14"/>
      <c r="B14" s="145"/>
      <c r="C14" s="23" t="s">
        <v>36</v>
      </c>
      <c r="D14" s="27">
        <v>613609.00416666665</v>
      </c>
      <c r="E14" s="27">
        <v>405787.65083333338</v>
      </c>
      <c r="F14" s="28">
        <v>0.66131306430945813</v>
      </c>
      <c r="G14" s="4"/>
    </row>
    <row r="15" spans="1:8" s="2" customFormat="1" ht="30" customHeight="1">
      <c r="A15"/>
      <c r="B15" s="145"/>
      <c r="C15" s="23" t="s">
        <v>37</v>
      </c>
      <c r="D15" s="27">
        <v>768835.56666666665</v>
      </c>
      <c r="E15" s="27">
        <v>765466.91666666674</v>
      </c>
      <c r="F15" s="28">
        <v>0.99561850394798346</v>
      </c>
      <c r="G15" s="4"/>
    </row>
    <row r="16" spans="1:8" ht="30" customHeight="1">
      <c r="A16"/>
      <c r="B16" s="145"/>
      <c r="C16" s="23" t="s">
        <v>38</v>
      </c>
      <c r="D16" s="27">
        <v>1479193.7591666668</v>
      </c>
      <c r="E16" s="27">
        <v>1121575.7266666666</v>
      </c>
      <c r="F16" s="28">
        <v>0.75823449072589966</v>
      </c>
      <c r="G16" s="4"/>
    </row>
    <row r="17" spans="1:7" ht="30" customHeight="1">
      <c r="A17"/>
      <c r="B17" s="145"/>
      <c r="C17" s="23" t="s">
        <v>39</v>
      </c>
      <c r="D17" s="27">
        <v>1943459.5266666664</v>
      </c>
      <c r="E17" s="27">
        <v>1635589.3600000003</v>
      </c>
      <c r="F17" s="28">
        <v>0.84158653038959297</v>
      </c>
      <c r="G17" s="4"/>
    </row>
    <row r="18" spans="1:7" ht="30" customHeight="1">
      <c r="A18"/>
      <c r="B18" s="145"/>
      <c r="C18" s="23" t="s">
        <v>40</v>
      </c>
      <c r="D18" s="27">
        <v>5294260.8791666673</v>
      </c>
      <c r="E18" s="27">
        <v>1739869.353333333</v>
      </c>
      <c r="F18" s="28">
        <v>0.32863309780971611</v>
      </c>
      <c r="G18" s="4"/>
    </row>
    <row r="19" spans="1:7" ht="30" customHeight="1">
      <c r="A19"/>
      <c r="B19" s="145"/>
      <c r="C19" s="23" t="s">
        <v>41</v>
      </c>
      <c r="D19" s="27">
        <v>950184.62</v>
      </c>
      <c r="E19" s="27">
        <v>371759.33333333337</v>
      </c>
      <c r="F19" s="28">
        <v>0.3912495798272691</v>
      </c>
      <c r="G19" s="4"/>
    </row>
    <row r="20" spans="1:7" ht="30" customHeight="1">
      <c r="A20"/>
      <c r="B20" s="145"/>
      <c r="C20" s="23" t="s">
        <v>42</v>
      </c>
      <c r="D20" s="27">
        <v>41305544.731666669</v>
      </c>
      <c r="E20" s="27">
        <v>16514076.053333333</v>
      </c>
      <c r="F20" s="28">
        <v>0.39980288749643111</v>
      </c>
      <c r="G20" s="4"/>
    </row>
    <row r="21" spans="1:7" ht="30" customHeight="1">
      <c r="A21"/>
      <c r="B21" s="145"/>
      <c r="C21" s="23" t="s">
        <v>43</v>
      </c>
      <c r="D21" s="27">
        <v>2450447.2391666668</v>
      </c>
      <c r="E21" s="27">
        <v>1342816.8900000001</v>
      </c>
      <c r="F21" s="28">
        <v>0.54798849309510422</v>
      </c>
      <c r="G21" s="4"/>
    </row>
    <row r="22" spans="1:7" ht="30" customHeight="1">
      <c r="A22"/>
      <c r="B22" s="145"/>
      <c r="C22" s="23" t="s">
        <v>44</v>
      </c>
      <c r="D22" s="27">
        <v>2194907.4908333332</v>
      </c>
      <c r="E22" s="27">
        <v>2118945.5758333327</v>
      </c>
      <c r="F22" s="28">
        <v>0.96539174643248393</v>
      </c>
      <c r="G22" s="4"/>
    </row>
    <row r="23" spans="1:7" ht="30" customHeight="1">
      <c r="A23"/>
      <c r="B23" s="145"/>
      <c r="C23" s="23" t="s">
        <v>45</v>
      </c>
      <c r="D23" s="27">
        <v>3393135.1558333333</v>
      </c>
      <c r="E23" s="27">
        <v>1776492.8225000002</v>
      </c>
      <c r="F23" s="28">
        <v>0.5235549840818835</v>
      </c>
      <c r="G23" s="4"/>
    </row>
    <row r="24" spans="1:7" ht="30" customHeight="1">
      <c r="A24"/>
      <c r="B24" s="145"/>
      <c r="C24" s="23" t="s">
        <v>46</v>
      </c>
      <c r="D24" s="27">
        <v>6611895.6741666673</v>
      </c>
      <c r="E24" s="27">
        <v>4015736.6249999995</v>
      </c>
      <c r="F24" s="28">
        <v>0.60735027031504463</v>
      </c>
      <c r="G24" s="4"/>
    </row>
    <row r="25" spans="1:7" ht="30" customHeight="1">
      <c r="A25"/>
      <c r="B25" s="145"/>
      <c r="C25" s="23" t="s">
        <v>47</v>
      </c>
      <c r="D25" s="27">
        <v>792813.80416666658</v>
      </c>
      <c r="E25" s="27">
        <v>347890.61</v>
      </c>
      <c r="F25" s="28">
        <v>0.43880493524664443</v>
      </c>
      <c r="G25" s="4"/>
    </row>
    <row r="26" spans="1:7" ht="30" customHeight="1">
      <c r="A26"/>
      <c r="B26" s="145"/>
      <c r="C26" s="23" t="s">
        <v>48</v>
      </c>
      <c r="D26" s="27">
        <v>1074611.5366666666</v>
      </c>
      <c r="E26" s="27">
        <v>488426.31999999995</v>
      </c>
      <c r="F26" s="28">
        <v>0.45451430897070738</v>
      </c>
      <c r="G26" s="4"/>
    </row>
    <row r="27" spans="1:7" ht="30" customHeight="1">
      <c r="A27"/>
      <c r="B27" s="145"/>
      <c r="C27" s="23" t="s">
        <v>49</v>
      </c>
      <c r="D27" s="27">
        <v>852134.52</v>
      </c>
      <c r="E27" s="27">
        <v>419022.12</v>
      </c>
      <c r="F27" s="28">
        <v>0.49173236169331574</v>
      </c>
      <c r="G27" s="4"/>
    </row>
    <row r="28" spans="1:7" ht="30" customHeight="1">
      <c r="A28"/>
      <c r="B28" s="145"/>
      <c r="C28" s="23" t="s">
        <v>50</v>
      </c>
      <c r="D28" s="27">
        <v>23345545.902500011</v>
      </c>
      <c r="E28" s="27">
        <v>15300947.969999999</v>
      </c>
      <c r="F28" s="28">
        <v>0.65541187316427074</v>
      </c>
      <c r="G28" s="4"/>
    </row>
    <row r="29" spans="1:7" ht="30" customHeight="1">
      <c r="A29"/>
      <c r="B29" s="145"/>
      <c r="C29" s="23" t="s">
        <v>51</v>
      </c>
      <c r="D29" s="27">
        <v>3092235.1091666673</v>
      </c>
      <c r="E29" s="27">
        <v>2426558.3633333342</v>
      </c>
      <c r="F29" s="28">
        <v>0.78472634766354243</v>
      </c>
      <c r="G29" s="4"/>
    </row>
    <row r="30" spans="1:7" ht="30" customHeight="1">
      <c r="A30"/>
      <c r="B30" s="145"/>
      <c r="C30" s="23" t="s">
        <v>52</v>
      </c>
      <c r="D30" s="27">
        <v>546359.08666666679</v>
      </c>
      <c r="E30" s="27">
        <v>511518.0533333334</v>
      </c>
      <c r="F30" s="28">
        <v>0.93623052277596719</v>
      </c>
      <c r="G30" s="4"/>
    </row>
    <row r="31" spans="1:7" ht="30" customHeight="1">
      <c r="A31"/>
      <c r="B31" s="145"/>
      <c r="C31" s="23" t="s">
        <v>53</v>
      </c>
      <c r="D31" s="27">
        <v>265790.93333333335</v>
      </c>
      <c r="E31" s="27">
        <v>18368</v>
      </c>
      <c r="F31" s="28">
        <v>6.9106947214652922E-2</v>
      </c>
      <c r="G31" s="4"/>
    </row>
    <row r="32" spans="1:7" ht="30" customHeight="1">
      <c r="A32"/>
      <c r="B32" s="145"/>
      <c r="C32" s="23" t="s">
        <v>54</v>
      </c>
      <c r="D32" s="27">
        <v>1040154.6208333332</v>
      </c>
      <c r="E32" s="27">
        <v>559626.8408333332</v>
      </c>
      <c r="F32" s="28">
        <v>0.53802274164295016</v>
      </c>
      <c r="G32" s="4"/>
    </row>
    <row r="33" spans="1:7" ht="30" customHeight="1">
      <c r="A33"/>
      <c r="B33" s="145"/>
      <c r="C33" s="23" t="s">
        <v>55</v>
      </c>
      <c r="D33" s="27">
        <v>608370.51083333325</v>
      </c>
      <c r="E33" s="27">
        <v>425258.08333333337</v>
      </c>
      <c r="F33" s="28">
        <v>0.69901166437344853</v>
      </c>
      <c r="G33" s="4"/>
    </row>
    <row r="34" spans="1:7" ht="30" customHeight="1">
      <c r="A34"/>
      <c r="B34" s="145"/>
      <c r="C34" s="25" t="s">
        <v>56</v>
      </c>
      <c r="D34" s="27">
        <v>2573302.5</v>
      </c>
      <c r="E34" s="27">
        <v>2353104</v>
      </c>
      <c r="F34" s="28">
        <v>0.91442960942213358</v>
      </c>
      <c r="G34" s="4"/>
    </row>
    <row r="35" spans="1:7" ht="30" customHeight="1">
      <c r="A35"/>
      <c r="B35" s="145"/>
      <c r="C35" s="23" t="s">
        <v>57</v>
      </c>
      <c r="D35" s="27">
        <v>1983856.3333333333</v>
      </c>
      <c r="E35" s="27">
        <v>609120</v>
      </c>
      <c r="F35" s="28">
        <v>0.30703836248895039</v>
      </c>
      <c r="G35" s="4"/>
    </row>
    <row r="36" spans="1:7" ht="12.75">
      <c r="A36"/>
      <c r="B36" s="117" t="s">
        <v>154</v>
      </c>
      <c r="C36" s="11"/>
      <c r="D36" s="11"/>
      <c r="E36" s="11"/>
      <c r="F36" s="29"/>
      <c r="G36" s="4"/>
    </row>
  </sheetData>
  <mergeCells count="5">
    <mergeCell ref="B3:F3"/>
    <mergeCell ref="B5:B6"/>
    <mergeCell ref="C5:C6"/>
    <mergeCell ref="B8:B11"/>
    <mergeCell ref="B12:B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J37"/>
  <sheetViews>
    <sheetView showGridLines="0" zoomScale="106" zoomScaleNormal="106" zoomScalePageLayoutView="106" workbookViewId="0">
      <pane ySplit="1" topLeftCell="A2" activePane="bottomLeft" state="frozen"/>
      <selection pane="bottomLeft" activeCell="B3" sqref="B3:F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1.140625" style="1" customWidth="1"/>
    <col min="4" max="4" width="28.42578125" style="1" customWidth="1"/>
    <col min="5" max="6" width="25.5703125" style="1" customWidth="1"/>
    <col min="7" max="16384" width="11.42578125" style="1"/>
  </cols>
  <sheetData>
    <row r="1" spans="1:10" ht="78" customHeight="1"/>
    <row r="2" spans="1:10" ht="11.45" customHeight="1"/>
    <row r="3" spans="1:10" ht="38.1" customHeight="1">
      <c r="B3" s="142" t="s">
        <v>167</v>
      </c>
      <c r="C3" s="142"/>
      <c r="D3" s="142"/>
      <c r="E3" s="142"/>
      <c r="F3" s="142"/>
      <c r="G3" s="3"/>
      <c r="H3" s="3"/>
      <c r="I3" s="3"/>
      <c r="J3" s="3"/>
    </row>
    <row r="4" spans="1:10" ht="13.5">
      <c r="A4"/>
      <c r="B4" s="7"/>
      <c r="C4" s="7"/>
      <c r="D4" s="7"/>
      <c r="E4" s="7"/>
      <c r="F4" s="7"/>
    </row>
    <row r="5" spans="1:10" ht="79.5" customHeight="1">
      <c r="A5"/>
      <c r="B5" s="144" t="s">
        <v>1</v>
      </c>
      <c r="C5" s="143" t="s">
        <v>2</v>
      </c>
      <c r="D5" s="93" t="s">
        <v>95</v>
      </c>
      <c r="E5" s="93" t="s">
        <v>88</v>
      </c>
      <c r="F5" s="93" t="s">
        <v>136</v>
      </c>
    </row>
    <row r="6" spans="1:10" ht="18.75" customHeight="1">
      <c r="A6"/>
      <c r="B6" s="144"/>
      <c r="C6" s="143"/>
      <c r="D6" s="94" t="s">
        <v>4</v>
      </c>
      <c r="E6" s="94" t="s">
        <v>4</v>
      </c>
      <c r="F6" s="94" t="s">
        <v>5</v>
      </c>
    </row>
    <row r="7" spans="1:10" ht="30" customHeight="1">
      <c r="A7"/>
      <c r="B7" s="89">
        <v>2018</v>
      </c>
      <c r="C7" s="21" t="s">
        <v>6</v>
      </c>
      <c r="D7" s="22">
        <v>108828568.25083336</v>
      </c>
      <c r="E7" s="22">
        <v>29689546.462500006</v>
      </c>
      <c r="F7" s="30">
        <v>0.2728102274953218</v>
      </c>
      <c r="G7" s="5"/>
      <c r="H7" s="5"/>
    </row>
    <row r="8" spans="1:10" ht="30" customHeight="1">
      <c r="A8"/>
      <c r="B8" s="145" t="s">
        <v>58</v>
      </c>
      <c r="C8" s="23" t="s">
        <v>30</v>
      </c>
      <c r="D8" s="24">
        <v>44109455.844166689</v>
      </c>
      <c r="E8" s="24">
        <v>7760887.4300000006</v>
      </c>
      <c r="F8" s="31">
        <v>0.17594611589447548</v>
      </c>
    </row>
    <row r="9" spans="1:10" ht="30" customHeight="1">
      <c r="A9"/>
      <c r="B9" s="145"/>
      <c r="C9" s="23" t="s">
        <v>31</v>
      </c>
      <c r="D9" s="24">
        <v>59538877.394166641</v>
      </c>
      <c r="E9" s="24">
        <v>19873211.037499998</v>
      </c>
      <c r="F9" s="31">
        <v>0.33378545090685718</v>
      </c>
    </row>
    <row r="10" spans="1:10" ht="30" customHeight="1">
      <c r="A10"/>
      <c r="B10" s="145"/>
      <c r="C10" s="23" t="s">
        <v>32</v>
      </c>
      <c r="D10" s="24">
        <v>4914444.0791666675</v>
      </c>
      <c r="E10" s="24">
        <v>2037303.9950000006</v>
      </c>
      <c r="F10" s="31">
        <v>0.4145543142176647</v>
      </c>
    </row>
    <row r="11" spans="1:10" ht="30" customHeight="1">
      <c r="A11"/>
      <c r="B11" s="145"/>
      <c r="C11" s="23" t="s">
        <v>33</v>
      </c>
      <c r="D11" s="24">
        <v>265790.93333333335</v>
      </c>
      <c r="E11" s="24">
        <v>18144</v>
      </c>
      <c r="F11" s="31">
        <v>6.8264179565693736E-2</v>
      </c>
    </row>
    <row r="12" spans="1:10" ht="30" customHeight="1">
      <c r="A12"/>
      <c r="B12" s="145" t="s">
        <v>59</v>
      </c>
      <c r="C12" s="23" t="s">
        <v>34</v>
      </c>
      <c r="D12" s="105">
        <v>5006496.5691666668</v>
      </c>
      <c r="E12" s="105">
        <v>4744707.8400000008</v>
      </c>
      <c r="F12" s="31">
        <v>0.94771019503360199</v>
      </c>
    </row>
    <row r="13" spans="1:10" ht="30" customHeight="1">
      <c r="A13"/>
      <c r="B13" s="145"/>
      <c r="C13" s="23" t="s">
        <v>35</v>
      </c>
      <c r="D13" s="105">
        <v>641423.17666666664</v>
      </c>
      <c r="E13" s="105" t="s">
        <v>91</v>
      </c>
      <c r="F13" s="31" t="s">
        <v>91</v>
      </c>
    </row>
    <row r="14" spans="1:10" ht="30" customHeight="1">
      <c r="A14"/>
      <c r="B14" s="145"/>
      <c r="C14" s="23" t="s">
        <v>36</v>
      </c>
      <c r="D14" s="105">
        <v>613609.00416666665</v>
      </c>
      <c r="E14" s="105">
        <v>301856.95999999996</v>
      </c>
      <c r="F14" s="31">
        <v>0.49193697933091357</v>
      </c>
    </row>
    <row r="15" spans="1:10" s="2" customFormat="1" ht="30" customHeight="1">
      <c r="A15"/>
      <c r="B15" s="145"/>
      <c r="C15" s="23" t="s">
        <v>37</v>
      </c>
      <c r="D15" s="105">
        <v>768835.56666666665</v>
      </c>
      <c r="E15" s="105">
        <v>567248.50666666671</v>
      </c>
      <c r="F15" s="31">
        <v>0.73780211434027054</v>
      </c>
    </row>
    <row r="16" spans="1:10" ht="30" customHeight="1">
      <c r="A16"/>
      <c r="B16" s="145"/>
      <c r="C16" s="23" t="s">
        <v>38</v>
      </c>
      <c r="D16" s="105">
        <v>1479193.7591666668</v>
      </c>
      <c r="E16" s="105">
        <v>232460.04666666669</v>
      </c>
      <c r="F16" s="31">
        <v>0.15715320946028577</v>
      </c>
    </row>
    <row r="17" spans="1:6" ht="30" customHeight="1">
      <c r="A17"/>
      <c r="B17" s="145"/>
      <c r="C17" s="23" t="s">
        <v>39</v>
      </c>
      <c r="D17" s="105">
        <v>1943459.5266666664</v>
      </c>
      <c r="E17" s="105">
        <v>97254.959999999992</v>
      </c>
      <c r="F17" s="31">
        <v>5.0042184396197481E-2</v>
      </c>
    </row>
    <row r="18" spans="1:6" ht="30" customHeight="1">
      <c r="A18"/>
      <c r="B18" s="145"/>
      <c r="C18" s="23" t="s">
        <v>40</v>
      </c>
      <c r="D18" s="105">
        <v>5294260.8791666673</v>
      </c>
      <c r="E18" s="105">
        <v>760989.78333333333</v>
      </c>
      <c r="F18" s="31">
        <v>0.14373862578776347</v>
      </c>
    </row>
    <row r="19" spans="1:6" ht="30" customHeight="1">
      <c r="A19"/>
      <c r="B19" s="145"/>
      <c r="C19" s="23" t="s">
        <v>41</v>
      </c>
      <c r="D19" s="105">
        <v>950184.62</v>
      </c>
      <c r="E19" s="105">
        <v>190319.33333333334</v>
      </c>
      <c r="F19" s="31">
        <v>0.20029721522258837</v>
      </c>
    </row>
    <row r="20" spans="1:6" ht="30" customHeight="1">
      <c r="A20"/>
      <c r="B20" s="145"/>
      <c r="C20" s="23" t="s">
        <v>42</v>
      </c>
      <c r="D20" s="105">
        <v>41305544.731666669</v>
      </c>
      <c r="E20" s="105">
        <v>15223379.513333336</v>
      </c>
      <c r="F20" s="31">
        <v>0.36855535043125615</v>
      </c>
    </row>
    <row r="21" spans="1:6" ht="30" customHeight="1">
      <c r="A21"/>
      <c r="B21" s="145"/>
      <c r="C21" s="23" t="s">
        <v>43</v>
      </c>
      <c r="D21" s="105">
        <v>2450447.2391666668</v>
      </c>
      <c r="E21" s="105">
        <v>605413.44000000006</v>
      </c>
      <c r="F21" s="31">
        <v>0.24706242612507151</v>
      </c>
    </row>
    <row r="22" spans="1:6" ht="30" customHeight="1">
      <c r="A22"/>
      <c r="B22" s="145"/>
      <c r="C22" s="23" t="s">
        <v>44</v>
      </c>
      <c r="D22" s="105">
        <v>2194907.4908333332</v>
      </c>
      <c r="E22" s="105">
        <v>339008.31666666665</v>
      </c>
      <c r="F22" s="31">
        <v>0.15445221180504354</v>
      </c>
    </row>
    <row r="23" spans="1:6" ht="30" customHeight="1">
      <c r="A23"/>
      <c r="B23" s="145"/>
      <c r="C23" s="23" t="s">
        <v>45</v>
      </c>
      <c r="D23" s="105">
        <v>3393135.1558333333</v>
      </c>
      <c r="E23" s="105">
        <v>1067503.3824999998</v>
      </c>
      <c r="F23" s="31">
        <v>0.31460679680406883</v>
      </c>
    </row>
    <row r="24" spans="1:6" ht="30" customHeight="1">
      <c r="A24"/>
      <c r="B24" s="145"/>
      <c r="C24" s="23" t="s">
        <v>124</v>
      </c>
      <c r="D24" s="105">
        <v>6611895.6741666673</v>
      </c>
      <c r="E24" s="105">
        <v>2021899.0249999997</v>
      </c>
      <c r="F24" s="31">
        <v>0.30579717597477524</v>
      </c>
    </row>
    <row r="25" spans="1:6" ht="30" customHeight="1">
      <c r="A25"/>
      <c r="B25" s="145"/>
      <c r="C25" s="23" t="s">
        <v>47</v>
      </c>
      <c r="D25" s="105">
        <v>792813.80416666658</v>
      </c>
      <c r="E25" s="105">
        <v>317465.2</v>
      </c>
      <c r="F25" s="31">
        <v>0.40042844654261589</v>
      </c>
    </row>
    <row r="26" spans="1:6" ht="30" customHeight="1">
      <c r="A26"/>
      <c r="B26" s="145"/>
      <c r="C26" s="23" t="s">
        <v>48</v>
      </c>
      <c r="D26" s="105">
        <v>1074611.5366666666</v>
      </c>
      <c r="E26" s="105">
        <v>460536.4</v>
      </c>
      <c r="F26" s="31">
        <v>0.42856081875738661</v>
      </c>
    </row>
    <row r="27" spans="1:6" ht="30" customHeight="1">
      <c r="A27"/>
      <c r="B27" s="145"/>
      <c r="C27" s="23" t="s">
        <v>49</v>
      </c>
      <c r="D27" s="105">
        <v>852134.52</v>
      </c>
      <c r="E27" s="105">
        <v>143337</v>
      </c>
      <c r="F27" s="31">
        <v>0.16820935736766068</v>
      </c>
    </row>
    <row r="28" spans="1:6" ht="30" customHeight="1">
      <c r="A28"/>
      <c r="B28" s="145"/>
      <c r="C28" s="23" t="s">
        <v>50</v>
      </c>
      <c r="D28" s="105">
        <v>23345545.902500011</v>
      </c>
      <c r="E28" s="105">
        <v>478923.84000000008</v>
      </c>
      <c r="F28" s="31">
        <v>2.0514570188256486E-2</v>
      </c>
    </row>
    <row r="29" spans="1:6" ht="30" customHeight="1">
      <c r="A29"/>
      <c r="B29" s="145"/>
      <c r="C29" s="23" t="s">
        <v>51</v>
      </c>
      <c r="D29" s="105">
        <v>3092235.1091666673</v>
      </c>
      <c r="E29" s="105">
        <v>388829.52</v>
      </c>
      <c r="F29" s="31">
        <v>0.12574384103179867</v>
      </c>
    </row>
    <row r="30" spans="1:6" ht="30" customHeight="1">
      <c r="A30"/>
      <c r="B30" s="145"/>
      <c r="C30" s="23" t="s">
        <v>52</v>
      </c>
      <c r="D30" s="105">
        <v>546359.08666666679</v>
      </c>
      <c r="E30" s="105">
        <v>372362.63500000001</v>
      </c>
      <c r="F30" s="31">
        <v>0.6815346245484486</v>
      </c>
    </row>
    <row r="31" spans="1:6" ht="30" customHeight="1">
      <c r="A31"/>
      <c r="B31" s="145"/>
      <c r="C31" s="23" t="s">
        <v>53</v>
      </c>
      <c r="D31" s="105">
        <v>265790.93333333335</v>
      </c>
      <c r="E31" s="105">
        <v>18144</v>
      </c>
      <c r="F31" s="31">
        <v>6.8264179565693736E-2</v>
      </c>
    </row>
    <row r="32" spans="1:6" ht="30" customHeight="1">
      <c r="A32"/>
      <c r="B32" s="145"/>
      <c r="C32" s="23" t="s">
        <v>54</v>
      </c>
      <c r="D32" s="105">
        <v>1040154.6208333332</v>
      </c>
      <c r="E32" s="105">
        <v>492178.76</v>
      </c>
      <c r="F32" s="31">
        <v>0.47317845841581196</v>
      </c>
    </row>
    <row r="33" spans="1:6" ht="30" customHeight="1">
      <c r="A33"/>
      <c r="B33" s="145"/>
      <c r="C33" s="23" t="s">
        <v>55</v>
      </c>
      <c r="D33" s="105">
        <v>608370.51083333325</v>
      </c>
      <c r="E33" s="105">
        <v>251424</v>
      </c>
      <c r="F33" s="31">
        <v>0.41327446929602923</v>
      </c>
    </row>
    <row r="34" spans="1:6" ht="30" customHeight="1">
      <c r="A34"/>
      <c r="B34" s="145"/>
      <c r="C34" s="25" t="s">
        <v>56</v>
      </c>
      <c r="D34" s="105">
        <v>2573302.5</v>
      </c>
      <c r="E34" s="105">
        <v>5184</v>
      </c>
      <c r="F34" s="31">
        <v>2.0145319098706818E-3</v>
      </c>
    </row>
    <row r="35" spans="1:6" ht="30" customHeight="1">
      <c r="A35"/>
      <c r="B35" s="145"/>
      <c r="C35" s="23" t="s">
        <v>57</v>
      </c>
      <c r="D35" s="105">
        <v>1983856.3333333333</v>
      </c>
      <c r="E35" s="105">
        <v>609120</v>
      </c>
      <c r="F35" s="31">
        <v>0.30703836248895039</v>
      </c>
    </row>
    <row r="36" spans="1:6" ht="13.5">
      <c r="A36"/>
      <c r="B36" s="117" t="s">
        <v>154</v>
      </c>
      <c r="C36" s="7"/>
      <c r="D36" s="7"/>
      <c r="E36" s="7"/>
      <c r="F36" s="7"/>
    </row>
    <row r="37" spans="1:6" ht="12.75">
      <c r="B37" s="61" t="s">
        <v>169</v>
      </c>
    </row>
  </sheetData>
  <mergeCells count="5">
    <mergeCell ref="B3:F3"/>
    <mergeCell ref="B5:B6"/>
    <mergeCell ref="C5:C6"/>
    <mergeCell ref="B8:B11"/>
    <mergeCell ref="B12:B3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O39"/>
  <sheetViews>
    <sheetView showGridLines="0" zoomScale="106" zoomScaleNormal="106" zoomScalePageLayoutView="106" workbookViewId="0">
      <pane ySplit="1" topLeftCell="A2" activePane="bottomLeft" state="frozen"/>
      <selection pane="bottomLeft" activeCell="B3" sqref="B3:K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1.85546875" style="1" customWidth="1"/>
    <col min="4" max="11" width="12.7109375" style="1" customWidth="1"/>
    <col min="12" max="16384" width="11.42578125" style="1"/>
  </cols>
  <sheetData>
    <row r="1" spans="1:15" ht="78" customHeight="1"/>
    <row r="2" spans="1:15" ht="11.45" customHeight="1"/>
    <row r="3" spans="1:15" ht="38.1" customHeight="1">
      <c r="B3" s="142" t="s">
        <v>168</v>
      </c>
      <c r="C3" s="142"/>
      <c r="D3" s="142"/>
      <c r="E3" s="142"/>
      <c r="F3" s="142"/>
      <c r="G3" s="142"/>
      <c r="H3" s="142"/>
      <c r="I3" s="142"/>
      <c r="J3" s="142"/>
      <c r="K3" s="142"/>
      <c r="L3" s="3"/>
      <c r="M3" s="3"/>
      <c r="N3" s="3"/>
      <c r="O3" s="3"/>
    </row>
    <row r="4" spans="1:15" ht="12.75">
      <c r="A4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5" ht="30" customHeight="1">
      <c r="A5"/>
      <c r="B5" s="143" t="s">
        <v>1</v>
      </c>
      <c r="C5" s="144" t="s">
        <v>2</v>
      </c>
      <c r="D5" s="144" t="s">
        <v>81</v>
      </c>
      <c r="E5" s="144"/>
      <c r="F5" s="144"/>
      <c r="G5" s="144"/>
      <c r="H5" s="144"/>
      <c r="I5" s="144"/>
      <c r="J5" s="144"/>
      <c r="K5" s="144"/>
    </row>
    <row r="6" spans="1:15" ht="30.75" customHeight="1">
      <c r="A6"/>
      <c r="B6" s="143"/>
      <c r="C6" s="144"/>
      <c r="D6" s="144" t="s">
        <v>75</v>
      </c>
      <c r="E6" s="144"/>
      <c r="F6" s="144" t="s">
        <v>76</v>
      </c>
      <c r="G6" s="144"/>
      <c r="H6" s="144" t="s">
        <v>82</v>
      </c>
      <c r="I6" s="144"/>
      <c r="J6" s="144" t="s">
        <v>3</v>
      </c>
      <c r="K6" s="144"/>
    </row>
    <row r="7" spans="1:15" ht="18.75" customHeight="1">
      <c r="A7"/>
      <c r="B7" s="143"/>
      <c r="C7" s="144"/>
      <c r="D7" s="94" t="s">
        <v>4</v>
      </c>
      <c r="E7" s="94" t="s">
        <v>5</v>
      </c>
      <c r="F7" s="94" t="s">
        <v>4</v>
      </c>
      <c r="G7" s="94" t="s">
        <v>5</v>
      </c>
      <c r="H7" s="94" t="s">
        <v>4</v>
      </c>
      <c r="I7" s="94" t="s">
        <v>5</v>
      </c>
      <c r="J7" s="94" t="s">
        <v>4</v>
      </c>
      <c r="K7" s="94" t="s">
        <v>5</v>
      </c>
    </row>
    <row r="8" spans="1:15" ht="30" customHeight="1">
      <c r="A8"/>
      <c r="B8" s="89">
        <v>2018</v>
      </c>
      <c r="C8" s="21" t="s">
        <v>6</v>
      </c>
      <c r="D8" s="17">
        <v>147</v>
      </c>
      <c r="E8" s="30">
        <v>0.66515837104072384</v>
      </c>
      <c r="F8" s="17">
        <v>65</v>
      </c>
      <c r="G8" s="30">
        <v>0.29411764705882354</v>
      </c>
      <c r="H8" s="17">
        <v>9</v>
      </c>
      <c r="I8" s="30">
        <v>4.0723981900452483E-2</v>
      </c>
      <c r="J8" s="17">
        <v>221</v>
      </c>
      <c r="K8" s="33">
        <v>1</v>
      </c>
    </row>
    <row r="9" spans="1:15" ht="30" customHeight="1">
      <c r="A9"/>
      <c r="B9" s="145" t="s">
        <v>58</v>
      </c>
      <c r="C9" s="23" t="s">
        <v>30</v>
      </c>
      <c r="D9" s="18">
        <v>54</v>
      </c>
      <c r="E9" s="31">
        <v>0.58064516129032262</v>
      </c>
      <c r="F9" s="18">
        <v>38</v>
      </c>
      <c r="G9" s="31">
        <v>0.40860215053763438</v>
      </c>
      <c r="H9" s="18">
        <v>1</v>
      </c>
      <c r="I9" s="31">
        <v>1.0752688172043012E-2</v>
      </c>
      <c r="J9" s="18">
        <v>93</v>
      </c>
      <c r="K9" s="34">
        <v>1</v>
      </c>
    </row>
    <row r="10" spans="1:15" ht="30" customHeight="1">
      <c r="A10"/>
      <c r="B10" s="145"/>
      <c r="C10" s="23" t="s">
        <v>31</v>
      </c>
      <c r="D10" s="18">
        <v>58</v>
      </c>
      <c r="E10" s="31">
        <v>0.69047619047619047</v>
      </c>
      <c r="F10" s="18">
        <v>19</v>
      </c>
      <c r="G10" s="31">
        <v>0.22619047619047619</v>
      </c>
      <c r="H10" s="18">
        <v>7</v>
      </c>
      <c r="I10" s="31">
        <v>8.3333333333333315E-2</v>
      </c>
      <c r="J10" s="18">
        <v>84</v>
      </c>
      <c r="K10" s="34">
        <v>1</v>
      </c>
    </row>
    <row r="11" spans="1:15" ht="30" customHeight="1">
      <c r="A11"/>
      <c r="B11" s="145"/>
      <c r="C11" s="23" t="s">
        <v>32</v>
      </c>
      <c r="D11" s="18">
        <v>33</v>
      </c>
      <c r="E11" s="31">
        <v>0.80487804878048796</v>
      </c>
      <c r="F11" s="18">
        <v>8</v>
      </c>
      <c r="G11" s="31">
        <v>0.1951219512195122</v>
      </c>
      <c r="H11" s="18" t="s">
        <v>91</v>
      </c>
      <c r="I11" s="31" t="s">
        <v>91</v>
      </c>
      <c r="J11" s="18">
        <v>41</v>
      </c>
      <c r="K11" s="34">
        <v>1</v>
      </c>
    </row>
    <row r="12" spans="1:15" ht="30" customHeight="1">
      <c r="A12"/>
      <c r="B12" s="145"/>
      <c r="C12" s="23" t="s">
        <v>33</v>
      </c>
      <c r="D12" s="18">
        <v>2</v>
      </c>
      <c r="E12" s="31">
        <v>0.66666666666666652</v>
      </c>
      <c r="F12" s="18" t="s">
        <v>91</v>
      </c>
      <c r="G12" s="31" t="s">
        <v>91</v>
      </c>
      <c r="H12" s="18">
        <v>1</v>
      </c>
      <c r="I12" s="31">
        <v>0.33333333333333326</v>
      </c>
      <c r="J12" s="18">
        <v>3</v>
      </c>
      <c r="K12" s="34">
        <v>1</v>
      </c>
    </row>
    <row r="13" spans="1:15" ht="30" customHeight="1">
      <c r="A13"/>
      <c r="B13" s="145" t="s">
        <v>59</v>
      </c>
      <c r="C13" s="23" t="s">
        <v>34</v>
      </c>
      <c r="D13" s="18">
        <v>10</v>
      </c>
      <c r="E13" s="31">
        <v>0.66666666666666652</v>
      </c>
      <c r="F13" s="18">
        <v>5</v>
      </c>
      <c r="G13" s="31">
        <v>0.33333333333333326</v>
      </c>
      <c r="H13" s="18" t="s">
        <v>91</v>
      </c>
      <c r="I13" s="31" t="s">
        <v>91</v>
      </c>
      <c r="J13" s="18">
        <v>15</v>
      </c>
      <c r="K13" s="34">
        <v>1</v>
      </c>
    </row>
    <row r="14" spans="1:15" ht="30" customHeight="1">
      <c r="A14"/>
      <c r="B14" s="145"/>
      <c r="C14" s="23" t="s">
        <v>35</v>
      </c>
      <c r="D14" s="18" t="s">
        <v>91</v>
      </c>
      <c r="E14" s="31" t="s">
        <v>91</v>
      </c>
      <c r="F14" s="18">
        <v>6</v>
      </c>
      <c r="G14" s="31">
        <v>0.8571428571428571</v>
      </c>
      <c r="H14" s="18">
        <v>1</v>
      </c>
      <c r="I14" s="31">
        <v>0.14285714285714285</v>
      </c>
      <c r="J14" s="18">
        <v>7</v>
      </c>
      <c r="K14" s="34">
        <v>1</v>
      </c>
    </row>
    <row r="15" spans="1:15" ht="30" customHeight="1">
      <c r="A15"/>
      <c r="B15" s="145"/>
      <c r="C15" s="23" t="s">
        <v>36</v>
      </c>
      <c r="D15" s="18">
        <v>4</v>
      </c>
      <c r="E15" s="31">
        <v>0.5714285714285714</v>
      </c>
      <c r="F15" s="18">
        <v>3</v>
      </c>
      <c r="G15" s="31">
        <v>0.42857142857142855</v>
      </c>
      <c r="H15" s="18" t="s">
        <v>91</v>
      </c>
      <c r="I15" s="31" t="s">
        <v>91</v>
      </c>
      <c r="J15" s="18">
        <v>7</v>
      </c>
      <c r="K15" s="34">
        <v>1</v>
      </c>
    </row>
    <row r="16" spans="1:15" s="2" customFormat="1" ht="30" customHeight="1">
      <c r="A16"/>
      <c r="B16" s="145"/>
      <c r="C16" s="23" t="s">
        <v>37</v>
      </c>
      <c r="D16" s="19">
        <v>3</v>
      </c>
      <c r="E16" s="32">
        <v>0.5</v>
      </c>
      <c r="F16" s="19">
        <v>3</v>
      </c>
      <c r="G16" s="32">
        <v>0.5</v>
      </c>
      <c r="H16" s="19" t="s">
        <v>91</v>
      </c>
      <c r="I16" s="32" t="s">
        <v>91</v>
      </c>
      <c r="J16" s="19">
        <v>6</v>
      </c>
      <c r="K16" s="35">
        <v>1</v>
      </c>
    </row>
    <row r="17" spans="1:11" ht="30" customHeight="1">
      <c r="A17"/>
      <c r="B17" s="145"/>
      <c r="C17" s="23" t="s">
        <v>38</v>
      </c>
      <c r="D17" s="19">
        <v>4</v>
      </c>
      <c r="E17" s="32">
        <v>0.5714285714285714</v>
      </c>
      <c r="F17" s="19">
        <v>3</v>
      </c>
      <c r="G17" s="32">
        <v>0.42857142857142855</v>
      </c>
      <c r="H17" s="19" t="s">
        <v>91</v>
      </c>
      <c r="I17" s="32" t="s">
        <v>91</v>
      </c>
      <c r="J17" s="19">
        <v>7</v>
      </c>
      <c r="K17" s="35">
        <v>1</v>
      </c>
    </row>
    <row r="18" spans="1:11" ht="30" customHeight="1">
      <c r="A18"/>
      <c r="B18" s="145"/>
      <c r="C18" s="23" t="s">
        <v>39</v>
      </c>
      <c r="D18" s="19">
        <v>5</v>
      </c>
      <c r="E18" s="32">
        <v>0.5</v>
      </c>
      <c r="F18" s="19">
        <v>5</v>
      </c>
      <c r="G18" s="32">
        <v>0.5</v>
      </c>
      <c r="H18" s="19" t="s">
        <v>91</v>
      </c>
      <c r="I18" s="32" t="s">
        <v>91</v>
      </c>
      <c r="J18" s="19">
        <v>10</v>
      </c>
      <c r="K18" s="35">
        <v>1</v>
      </c>
    </row>
    <row r="19" spans="1:11" ht="30" customHeight="1">
      <c r="A19"/>
      <c r="B19" s="145"/>
      <c r="C19" s="23" t="s">
        <v>40</v>
      </c>
      <c r="D19" s="19">
        <v>10</v>
      </c>
      <c r="E19" s="32">
        <v>0.7142857142857143</v>
      </c>
      <c r="F19" s="19">
        <v>4</v>
      </c>
      <c r="G19" s="32">
        <v>0.2857142857142857</v>
      </c>
      <c r="H19" s="19" t="s">
        <v>91</v>
      </c>
      <c r="I19" s="32" t="s">
        <v>91</v>
      </c>
      <c r="J19" s="19">
        <v>14</v>
      </c>
      <c r="K19" s="35">
        <v>1</v>
      </c>
    </row>
    <row r="20" spans="1:11" ht="30" customHeight="1">
      <c r="A20"/>
      <c r="B20" s="145"/>
      <c r="C20" s="23" t="s">
        <v>41</v>
      </c>
      <c r="D20" s="19">
        <v>4</v>
      </c>
      <c r="E20" s="32">
        <v>0.5714285714285714</v>
      </c>
      <c r="F20" s="19">
        <v>1</v>
      </c>
      <c r="G20" s="32">
        <v>0.14285714285714285</v>
      </c>
      <c r="H20" s="19">
        <v>2</v>
      </c>
      <c r="I20" s="32">
        <v>0.2857142857142857</v>
      </c>
      <c r="J20" s="19">
        <v>7</v>
      </c>
      <c r="K20" s="35">
        <v>1</v>
      </c>
    </row>
    <row r="21" spans="1:11" ht="30" customHeight="1">
      <c r="A21"/>
      <c r="B21" s="145"/>
      <c r="C21" s="23" t="s">
        <v>42</v>
      </c>
      <c r="D21" s="19">
        <v>18</v>
      </c>
      <c r="E21" s="32">
        <v>0.72</v>
      </c>
      <c r="F21" s="19">
        <v>4</v>
      </c>
      <c r="G21" s="32">
        <v>0.16</v>
      </c>
      <c r="H21" s="19">
        <v>3</v>
      </c>
      <c r="I21" s="32">
        <v>0.12</v>
      </c>
      <c r="J21" s="19">
        <v>25</v>
      </c>
      <c r="K21" s="35">
        <v>1</v>
      </c>
    </row>
    <row r="22" spans="1:11" ht="30" customHeight="1">
      <c r="A22"/>
      <c r="B22" s="145"/>
      <c r="C22" s="23" t="s">
        <v>43</v>
      </c>
      <c r="D22" s="19">
        <v>5</v>
      </c>
      <c r="E22" s="32">
        <v>0.83333333333333348</v>
      </c>
      <c r="F22" s="19">
        <v>1</v>
      </c>
      <c r="G22" s="32">
        <v>0.16666666666666663</v>
      </c>
      <c r="H22" s="19" t="s">
        <v>91</v>
      </c>
      <c r="I22" s="32" t="s">
        <v>91</v>
      </c>
      <c r="J22" s="19">
        <v>6</v>
      </c>
      <c r="K22" s="35">
        <v>1</v>
      </c>
    </row>
    <row r="23" spans="1:11" ht="30" customHeight="1">
      <c r="A23"/>
      <c r="B23" s="145"/>
      <c r="C23" s="23" t="s">
        <v>44</v>
      </c>
      <c r="D23" s="19">
        <v>10</v>
      </c>
      <c r="E23" s="32">
        <v>0.625</v>
      </c>
      <c r="F23" s="19">
        <v>6</v>
      </c>
      <c r="G23" s="32">
        <v>0.375</v>
      </c>
      <c r="H23" s="19" t="s">
        <v>91</v>
      </c>
      <c r="I23" s="32" t="s">
        <v>91</v>
      </c>
      <c r="J23" s="19">
        <v>16</v>
      </c>
      <c r="K23" s="35">
        <v>1</v>
      </c>
    </row>
    <row r="24" spans="1:11" ht="30" customHeight="1">
      <c r="A24"/>
      <c r="B24" s="145"/>
      <c r="C24" s="23" t="s">
        <v>45</v>
      </c>
      <c r="D24" s="19">
        <v>8</v>
      </c>
      <c r="E24" s="32">
        <v>0.61538461538461542</v>
      </c>
      <c r="F24" s="19">
        <v>4</v>
      </c>
      <c r="G24" s="32">
        <v>0.30769230769230771</v>
      </c>
      <c r="H24" s="19">
        <v>1</v>
      </c>
      <c r="I24" s="32">
        <v>7.6923076923076927E-2</v>
      </c>
      <c r="J24" s="19">
        <v>13</v>
      </c>
      <c r="K24" s="35">
        <v>1</v>
      </c>
    </row>
    <row r="25" spans="1:11" ht="30" customHeight="1">
      <c r="A25"/>
      <c r="B25" s="145"/>
      <c r="C25" s="23" t="s">
        <v>46</v>
      </c>
      <c r="D25" s="19">
        <v>15</v>
      </c>
      <c r="E25" s="32">
        <v>0.68181818181818177</v>
      </c>
      <c r="F25" s="19">
        <v>6</v>
      </c>
      <c r="G25" s="32">
        <v>0.27272727272727271</v>
      </c>
      <c r="H25" s="19">
        <v>1</v>
      </c>
      <c r="I25" s="32">
        <v>4.5454545454545456E-2</v>
      </c>
      <c r="J25" s="19">
        <v>22</v>
      </c>
      <c r="K25" s="35">
        <v>1</v>
      </c>
    </row>
    <row r="26" spans="1:11" ht="30" customHeight="1">
      <c r="A26"/>
      <c r="B26" s="145"/>
      <c r="C26" s="23" t="s">
        <v>47</v>
      </c>
      <c r="D26" s="19">
        <v>10</v>
      </c>
      <c r="E26" s="32">
        <v>0.83333333333333348</v>
      </c>
      <c r="F26" s="19">
        <v>2</v>
      </c>
      <c r="G26" s="32">
        <v>0.16666666666666663</v>
      </c>
      <c r="H26" s="19" t="s">
        <v>91</v>
      </c>
      <c r="I26" s="32" t="s">
        <v>91</v>
      </c>
      <c r="J26" s="19">
        <v>12</v>
      </c>
      <c r="K26" s="35">
        <v>1</v>
      </c>
    </row>
    <row r="27" spans="1:11" ht="30" customHeight="1">
      <c r="A27"/>
      <c r="B27" s="145"/>
      <c r="C27" s="23" t="s">
        <v>48</v>
      </c>
      <c r="D27" s="19">
        <v>5</v>
      </c>
      <c r="E27" s="32">
        <v>1</v>
      </c>
      <c r="F27" s="19" t="s">
        <v>91</v>
      </c>
      <c r="G27" s="32" t="s">
        <v>91</v>
      </c>
      <c r="H27" s="19" t="s">
        <v>91</v>
      </c>
      <c r="I27" s="32" t="s">
        <v>91</v>
      </c>
      <c r="J27" s="19">
        <v>5</v>
      </c>
      <c r="K27" s="35">
        <v>1</v>
      </c>
    </row>
    <row r="28" spans="1:11" ht="30" customHeight="1">
      <c r="A28"/>
      <c r="B28" s="145"/>
      <c r="C28" s="23" t="s">
        <v>49</v>
      </c>
      <c r="D28" s="19">
        <v>3</v>
      </c>
      <c r="E28" s="32">
        <v>0.75</v>
      </c>
      <c r="F28" s="19">
        <v>1</v>
      </c>
      <c r="G28" s="32">
        <v>0.25</v>
      </c>
      <c r="H28" s="19" t="s">
        <v>91</v>
      </c>
      <c r="I28" s="32" t="s">
        <v>91</v>
      </c>
      <c r="J28" s="19">
        <v>4</v>
      </c>
      <c r="K28" s="35">
        <v>1</v>
      </c>
    </row>
    <row r="29" spans="1:11" ht="30" customHeight="1">
      <c r="A29"/>
      <c r="B29" s="145"/>
      <c r="C29" s="23" t="s">
        <v>50</v>
      </c>
      <c r="D29" s="19">
        <v>5</v>
      </c>
      <c r="E29" s="32">
        <v>0.625</v>
      </c>
      <c r="F29" s="19">
        <v>3</v>
      </c>
      <c r="G29" s="32">
        <v>0.375</v>
      </c>
      <c r="H29" s="19" t="s">
        <v>91</v>
      </c>
      <c r="I29" s="32" t="s">
        <v>91</v>
      </c>
      <c r="J29" s="19">
        <v>8</v>
      </c>
      <c r="K29" s="35">
        <v>1</v>
      </c>
    </row>
    <row r="30" spans="1:11" ht="30" customHeight="1">
      <c r="A30"/>
      <c r="B30" s="145"/>
      <c r="C30" s="23" t="s">
        <v>51</v>
      </c>
      <c r="D30" s="19">
        <v>7</v>
      </c>
      <c r="E30" s="32">
        <v>0.7777777777777779</v>
      </c>
      <c r="F30" s="19">
        <v>2</v>
      </c>
      <c r="G30" s="32">
        <v>0.22222222222222221</v>
      </c>
      <c r="H30" s="19" t="s">
        <v>91</v>
      </c>
      <c r="I30" s="32" t="s">
        <v>91</v>
      </c>
      <c r="J30" s="19">
        <v>9</v>
      </c>
      <c r="K30" s="35">
        <v>1</v>
      </c>
    </row>
    <row r="31" spans="1:11" ht="30" customHeight="1">
      <c r="A31"/>
      <c r="B31" s="145"/>
      <c r="C31" s="23" t="s">
        <v>52</v>
      </c>
      <c r="D31" s="19">
        <v>7</v>
      </c>
      <c r="E31" s="32">
        <v>0.7777777777777779</v>
      </c>
      <c r="F31" s="19">
        <v>2</v>
      </c>
      <c r="G31" s="32">
        <v>0.22222222222222221</v>
      </c>
      <c r="H31" s="19" t="s">
        <v>91</v>
      </c>
      <c r="I31" s="32" t="s">
        <v>91</v>
      </c>
      <c r="J31" s="19">
        <v>9</v>
      </c>
      <c r="K31" s="35">
        <v>1</v>
      </c>
    </row>
    <row r="32" spans="1:11" ht="30" customHeight="1">
      <c r="A32"/>
      <c r="B32" s="145"/>
      <c r="C32" s="23" t="s">
        <v>53</v>
      </c>
      <c r="D32" s="19">
        <v>2</v>
      </c>
      <c r="E32" s="32">
        <v>0.66666666666666652</v>
      </c>
      <c r="F32" s="19" t="s">
        <v>91</v>
      </c>
      <c r="G32" s="32" t="s">
        <v>91</v>
      </c>
      <c r="H32" s="19">
        <v>1</v>
      </c>
      <c r="I32" s="32">
        <v>0.33333333333333326</v>
      </c>
      <c r="J32" s="19">
        <v>3</v>
      </c>
      <c r="K32" s="35">
        <v>1</v>
      </c>
    </row>
    <row r="33" spans="1:11" ht="30" customHeight="1">
      <c r="A33"/>
      <c r="B33" s="145"/>
      <c r="C33" s="23" t="s">
        <v>54</v>
      </c>
      <c r="D33" s="19">
        <v>6</v>
      </c>
      <c r="E33" s="32">
        <v>0.8571428571428571</v>
      </c>
      <c r="F33" s="19">
        <v>1</v>
      </c>
      <c r="G33" s="32">
        <v>0.14285714285714285</v>
      </c>
      <c r="H33" s="19" t="s">
        <v>91</v>
      </c>
      <c r="I33" s="32" t="s">
        <v>91</v>
      </c>
      <c r="J33" s="19">
        <v>7</v>
      </c>
      <c r="K33" s="35">
        <v>1</v>
      </c>
    </row>
    <row r="34" spans="1:11" ht="30" customHeight="1">
      <c r="A34"/>
      <c r="B34" s="145"/>
      <c r="C34" s="23" t="s">
        <v>55</v>
      </c>
      <c r="D34" s="19">
        <v>2</v>
      </c>
      <c r="E34" s="32">
        <v>0.5</v>
      </c>
      <c r="F34" s="19">
        <v>2</v>
      </c>
      <c r="G34" s="32">
        <v>0.5</v>
      </c>
      <c r="H34" s="19" t="s">
        <v>91</v>
      </c>
      <c r="I34" s="32" t="s">
        <v>91</v>
      </c>
      <c r="J34" s="19">
        <v>4</v>
      </c>
      <c r="K34" s="35">
        <v>1</v>
      </c>
    </row>
    <row r="35" spans="1:11" ht="30" customHeight="1">
      <c r="A35"/>
      <c r="B35" s="145"/>
      <c r="C35" s="25" t="s">
        <v>56</v>
      </c>
      <c r="D35" s="19">
        <v>1</v>
      </c>
      <c r="E35" s="32">
        <v>0.5</v>
      </c>
      <c r="F35" s="19">
        <v>1</v>
      </c>
      <c r="G35" s="32">
        <v>0.5</v>
      </c>
      <c r="H35" s="19" t="s">
        <v>91</v>
      </c>
      <c r="I35" s="32" t="s">
        <v>91</v>
      </c>
      <c r="J35" s="19">
        <v>2</v>
      </c>
      <c r="K35" s="35">
        <v>1</v>
      </c>
    </row>
    <row r="36" spans="1:11" ht="30" customHeight="1">
      <c r="A36"/>
      <c r="B36" s="145"/>
      <c r="C36" s="23" t="s">
        <v>57</v>
      </c>
      <c r="D36" s="19">
        <v>3</v>
      </c>
      <c r="E36" s="32">
        <v>1</v>
      </c>
      <c r="F36" s="19" t="s">
        <v>91</v>
      </c>
      <c r="G36" s="32" t="s">
        <v>91</v>
      </c>
      <c r="H36" s="19" t="s">
        <v>91</v>
      </c>
      <c r="I36" s="32" t="s">
        <v>91</v>
      </c>
      <c r="J36" s="19">
        <v>3</v>
      </c>
      <c r="K36" s="35">
        <v>1</v>
      </c>
    </row>
    <row r="37" spans="1:11" ht="12.75">
      <c r="A37"/>
      <c r="B37" s="117" t="s">
        <v>154</v>
      </c>
      <c r="C37" s="11"/>
      <c r="D37" s="11"/>
      <c r="E37" s="11"/>
      <c r="F37" s="11"/>
      <c r="G37" s="11"/>
      <c r="H37" s="11"/>
      <c r="I37" s="11"/>
      <c r="J37" s="11"/>
      <c r="K37" s="29"/>
    </row>
    <row r="38" spans="1:11" ht="12.75">
      <c r="A38"/>
      <c r="B38" s="61" t="s">
        <v>169</v>
      </c>
      <c r="C38" s="11"/>
      <c r="D38" s="11"/>
      <c r="E38" s="11"/>
      <c r="F38" s="11"/>
      <c r="G38" s="11"/>
      <c r="H38" s="11"/>
      <c r="I38" s="11"/>
      <c r="J38" s="11"/>
      <c r="K38" s="29"/>
    </row>
    <row r="39" spans="1:11" ht="11.45" customHeight="1">
      <c r="A39"/>
      <c r="B39" s="13"/>
      <c r="C39" s="11"/>
      <c r="D39" s="11"/>
      <c r="E39" s="11"/>
      <c r="F39" s="11"/>
      <c r="G39" s="11"/>
      <c r="H39" s="11"/>
      <c r="I39" s="11"/>
      <c r="J39" s="11"/>
      <c r="K39" s="29"/>
    </row>
  </sheetData>
  <mergeCells count="10">
    <mergeCell ref="B9:B12"/>
    <mergeCell ref="B13:B36"/>
    <mergeCell ref="B3:K3"/>
    <mergeCell ref="B5:B7"/>
    <mergeCell ref="C5:C7"/>
    <mergeCell ref="D6:E6"/>
    <mergeCell ref="F6:G6"/>
    <mergeCell ref="H6:I6"/>
    <mergeCell ref="J6:K6"/>
    <mergeCell ref="D5:K5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38"/>
  <sheetViews>
    <sheetView showGridLines="0" zoomScale="106" zoomScaleNormal="106" zoomScalePageLayoutView="106" workbookViewId="0">
      <selection activeCell="B37" sqref="B37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22.140625" style="1" customWidth="1"/>
    <col min="4" max="15" width="8.7109375" style="1" customWidth="1"/>
    <col min="16" max="16384" width="11.42578125" style="1"/>
  </cols>
  <sheetData>
    <row r="1" spans="1:15" ht="78" customHeight="1"/>
    <row r="2" spans="1:15" ht="11.45" customHeight="1"/>
    <row r="3" spans="1:15" ht="38.1" customHeight="1">
      <c r="B3" s="142" t="s">
        <v>170</v>
      </c>
      <c r="C3" s="142"/>
      <c r="D3" s="142"/>
      <c r="E3" s="142"/>
      <c r="F3" s="142"/>
      <c r="G3" s="142"/>
      <c r="H3" s="142"/>
      <c r="I3" s="142"/>
      <c r="J3" s="142"/>
      <c r="K3" s="92"/>
      <c r="L3" s="3"/>
      <c r="M3" s="3"/>
      <c r="N3" s="3"/>
    </row>
    <row r="4" spans="1:15" ht="21.95" customHeight="1">
      <c r="A4"/>
      <c r="B4" s="7"/>
      <c r="C4" s="7"/>
      <c r="D4" s="7"/>
      <c r="E4" s="7"/>
      <c r="F4" s="7"/>
      <c r="G4" s="7"/>
      <c r="H4" s="7"/>
      <c r="I4" s="7"/>
      <c r="J4" s="6"/>
      <c r="K4" s="6"/>
    </row>
    <row r="5" spans="1:15" ht="30" customHeight="1">
      <c r="A5"/>
      <c r="B5" s="166" t="s">
        <v>1</v>
      </c>
      <c r="C5" s="163" t="s">
        <v>2</v>
      </c>
      <c r="D5" s="158" t="s">
        <v>83</v>
      </c>
      <c r="E5" s="159"/>
      <c r="F5" s="160"/>
      <c r="G5" s="160"/>
      <c r="H5" s="160"/>
      <c r="I5" s="160"/>
      <c r="J5" s="160"/>
      <c r="K5" s="160"/>
      <c r="L5" s="160"/>
      <c r="M5" s="161"/>
      <c r="N5" s="161"/>
      <c r="O5" s="162"/>
    </row>
    <row r="6" spans="1:15" ht="30" customHeight="1">
      <c r="A6"/>
      <c r="B6" s="167"/>
      <c r="C6" s="164"/>
      <c r="D6" s="154" t="s">
        <v>126</v>
      </c>
      <c r="E6" s="155"/>
      <c r="F6" s="154" t="s">
        <v>127</v>
      </c>
      <c r="G6" s="155"/>
      <c r="H6" s="154" t="s">
        <v>128</v>
      </c>
      <c r="I6" s="155"/>
      <c r="J6" s="154" t="s">
        <v>129</v>
      </c>
      <c r="K6" s="155"/>
      <c r="L6" s="154" t="s">
        <v>130</v>
      </c>
      <c r="M6" s="155"/>
      <c r="N6" s="156" t="s">
        <v>131</v>
      </c>
      <c r="O6" s="157"/>
    </row>
    <row r="7" spans="1:15" ht="15" customHeight="1">
      <c r="A7"/>
      <c r="B7" s="168"/>
      <c r="C7" s="165"/>
      <c r="D7" s="91" t="s">
        <v>4</v>
      </c>
      <c r="E7" s="91" t="s">
        <v>5</v>
      </c>
      <c r="F7" s="91" t="s">
        <v>4</v>
      </c>
      <c r="G7" s="91" t="s">
        <v>5</v>
      </c>
      <c r="H7" s="91" t="s">
        <v>4</v>
      </c>
      <c r="I7" s="91" t="s">
        <v>5</v>
      </c>
      <c r="J7" s="91" t="s">
        <v>4</v>
      </c>
      <c r="K7" s="91" t="s">
        <v>5</v>
      </c>
      <c r="L7" s="91" t="s">
        <v>4</v>
      </c>
      <c r="M7" s="91" t="s">
        <v>5</v>
      </c>
      <c r="N7" s="91" t="s">
        <v>4</v>
      </c>
      <c r="O7" s="91" t="s">
        <v>5</v>
      </c>
    </row>
    <row r="8" spans="1:15" ht="30" customHeight="1">
      <c r="A8"/>
      <c r="B8" s="109">
        <v>2018</v>
      </c>
      <c r="C8" s="108" t="s">
        <v>6</v>
      </c>
      <c r="D8" s="106">
        <v>338.00000000000017</v>
      </c>
      <c r="E8" s="104">
        <v>0.61678832116788318</v>
      </c>
      <c r="F8" s="106">
        <v>24</v>
      </c>
      <c r="G8" s="104">
        <v>4.3795620437956179E-2</v>
      </c>
      <c r="H8" s="106">
        <v>35</v>
      </c>
      <c r="I8" s="104">
        <v>6.3868613138686095E-2</v>
      </c>
      <c r="J8" s="106">
        <v>68.000000000000014</v>
      </c>
      <c r="K8" s="104">
        <v>0.12408759124087586</v>
      </c>
      <c r="L8" s="106">
        <v>82.999999999999972</v>
      </c>
      <c r="M8" s="104">
        <v>0.15145985401459838</v>
      </c>
      <c r="N8" s="106">
        <v>548.00000000000034</v>
      </c>
      <c r="O8" s="107">
        <v>1</v>
      </c>
    </row>
    <row r="9" spans="1:15" ht="30" customHeight="1">
      <c r="A9"/>
      <c r="B9" s="145" t="s">
        <v>58</v>
      </c>
      <c r="C9" s="23" t="s">
        <v>30</v>
      </c>
      <c r="D9" s="19">
        <v>145.99999999999997</v>
      </c>
      <c r="E9" s="28">
        <v>0.62127659574468042</v>
      </c>
      <c r="F9" s="19">
        <v>14</v>
      </c>
      <c r="G9" s="28">
        <v>5.9574468085106351E-2</v>
      </c>
      <c r="H9" s="19">
        <v>20</v>
      </c>
      <c r="I9" s="28">
        <v>8.5106382978723361E-2</v>
      </c>
      <c r="J9" s="19">
        <v>15</v>
      </c>
      <c r="K9" s="28">
        <v>6.382978723404252E-2</v>
      </c>
      <c r="L9" s="19">
        <v>40</v>
      </c>
      <c r="M9" s="28">
        <v>0.17021276595744672</v>
      </c>
      <c r="N9" s="19">
        <v>235.00000000000011</v>
      </c>
      <c r="O9" s="90">
        <v>1</v>
      </c>
    </row>
    <row r="10" spans="1:15" ht="30" customHeight="1">
      <c r="A10"/>
      <c r="B10" s="145"/>
      <c r="C10" s="23" t="s">
        <v>31</v>
      </c>
      <c r="D10" s="19">
        <v>63</v>
      </c>
      <c r="E10" s="28">
        <v>0.43448275862068958</v>
      </c>
      <c r="F10" s="19">
        <v>3</v>
      </c>
      <c r="G10" s="28">
        <v>2.0689655172413789E-2</v>
      </c>
      <c r="H10" s="19">
        <v>11</v>
      </c>
      <c r="I10" s="28">
        <v>7.5862068965517226E-2</v>
      </c>
      <c r="J10" s="19">
        <v>47</v>
      </c>
      <c r="K10" s="28">
        <v>0.32413793103448268</v>
      </c>
      <c r="L10" s="19">
        <v>21</v>
      </c>
      <c r="M10" s="28">
        <v>0.14482758620689654</v>
      </c>
      <c r="N10" s="19">
        <v>145.00000000000003</v>
      </c>
      <c r="O10" s="90">
        <v>1</v>
      </c>
    </row>
    <row r="11" spans="1:15" ht="30" customHeight="1">
      <c r="A11"/>
      <c r="B11" s="145"/>
      <c r="C11" s="23" t="s">
        <v>32</v>
      </c>
      <c r="D11" s="19">
        <v>128</v>
      </c>
      <c r="E11" s="28">
        <v>0.77108433734939741</v>
      </c>
      <c r="F11" s="19">
        <v>7</v>
      </c>
      <c r="G11" s="28">
        <v>4.2168674698795171E-2</v>
      </c>
      <c r="H11" s="19">
        <v>4</v>
      </c>
      <c r="I11" s="28">
        <v>2.4096385542168669E-2</v>
      </c>
      <c r="J11" s="19">
        <v>5</v>
      </c>
      <c r="K11" s="28">
        <v>3.012048192771084E-2</v>
      </c>
      <c r="L11" s="19">
        <v>22</v>
      </c>
      <c r="M11" s="28">
        <v>0.13253012048192769</v>
      </c>
      <c r="N11" s="19">
        <v>166.00000000000003</v>
      </c>
      <c r="O11" s="90">
        <v>1</v>
      </c>
    </row>
    <row r="12" spans="1:15" ht="30" customHeight="1">
      <c r="A12"/>
      <c r="B12" s="145"/>
      <c r="C12" s="23" t="s">
        <v>33</v>
      </c>
      <c r="D12" s="19">
        <v>1</v>
      </c>
      <c r="E12" s="28">
        <v>0.5</v>
      </c>
      <c r="F12" s="19" t="s">
        <v>91</v>
      </c>
      <c r="G12" s="19" t="s">
        <v>91</v>
      </c>
      <c r="H12" s="19" t="s">
        <v>91</v>
      </c>
      <c r="I12" s="19" t="s">
        <v>91</v>
      </c>
      <c r="J12" s="19">
        <v>1</v>
      </c>
      <c r="K12" s="28">
        <v>0.5</v>
      </c>
      <c r="L12" s="19" t="s">
        <v>91</v>
      </c>
      <c r="M12" s="19" t="s">
        <v>91</v>
      </c>
      <c r="N12" s="19">
        <v>2</v>
      </c>
      <c r="O12" s="90">
        <v>1</v>
      </c>
    </row>
    <row r="13" spans="1:15" ht="30" customHeight="1">
      <c r="A13"/>
      <c r="B13" s="145" t="s">
        <v>59</v>
      </c>
      <c r="C13" s="23" t="s">
        <v>34</v>
      </c>
      <c r="D13" s="19">
        <v>22</v>
      </c>
      <c r="E13" s="28">
        <v>0.75862068965517238</v>
      </c>
      <c r="F13" s="19" t="s">
        <v>91</v>
      </c>
      <c r="G13" s="19" t="s">
        <v>91</v>
      </c>
      <c r="H13" s="19">
        <v>2</v>
      </c>
      <c r="I13" s="28">
        <v>6.8965517241379309E-2</v>
      </c>
      <c r="J13" s="19">
        <v>4</v>
      </c>
      <c r="K13" s="28">
        <v>0.13793103448275862</v>
      </c>
      <c r="L13" s="19">
        <v>1</v>
      </c>
      <c r="M13" s="28">
        <v>3.4482758620689655E-2</v>
      </c>
      <c r="N13" s="19">
        <v>29</v>
      </c>
      <c r="O13" s="90">
        <v>1</v>
      </c>
    </row>
    <row r="14" spans="1:15" ht="30" customHeight="1">
      <c r="A14"/>
      <c r="B14" s="145"/>
      <c r="C14" s="23" t="s">
        <v>35</v>
      </c>
      <c r="D14" s="19" t="s">
        <v>91</v>
      </c>
      <c r="E14" s="28" t="s">
        <v>91</v>
      </c>
      <c r="F14" s="19" t="s">
        <v>91</v>
      </c>
      <c r="G14" s="19" t="s">
        <v>91</v>
      </c>
      <c r="H14" s="19" t="s">
        <v>91</v>
      </c>
      <c r="I14" s="19" t="s">
        <v>91</v>
      </c>
      <c r="J14" s="19" t="s">
        <v>91</v>
      </c>
      <c r="K14" s="19" t="s">
        <v>91</v>
      </c>
      <c r="L14" s="19" t="s">
        <v>91</v>
      </c>
      <c r="M14" s="19" t="s">
        <v>91</v>
      </c>
      <c r="N14" s="19" t="s">
        <v>91</v>
      </c>
      <c r="O14" s="90" t="s">
        <v>91</v>
      </c>
    </row>
    <row r="15" spans="1:15" ht="30" customHeight="1">
      <c r="A15"/>
      <c r="B15" s="145"/>
      <c r="C15" s="23" t="s">
        <v>36</v>
      </c>
      <c r="D15" s="19">
        <v>8</v>
      </c>
      <c r="E15" s="28">
        <v>0.66666666666666663</v>
      </c>
      <c r="F15" s="19" t="s">
        <v>91</v>
      </c>
      <c r="G15" s="28" t="s">
        <v>91</v>
      </c>
      <c r="H15" s="19" t="s">
        <v>91</v>
      </c>
      <c r="I15" s="19" t="s">
        <v>91</v>
      </c>
      <c r="J15" s="19">
        <v>4</v>
      </c>
      <c r="K15" s="28">
        <v>0.33333333333333331</v>
      </c>
      <c r="L15" s="19" t="s">
        <v>91</v>
      </c>
      <c r="M15" s="19" t="s">
        <v>91</v>
      </c>
      <c r="N15" s="19">
        <v>12</v>
      </c>
      <c r="O15" s="90">
        <v>1</v>
      </c>
    </row>
    <row r="16" spans="1:15" s="2" customFormat="1" ht="30" customHeight="1">
      <c r="A16"/>
      <c r="B16" s="145"/>
      <c r="C16" s="23" t="s">
        <v>37</v>
      </c>
      <c r="D16" s="19">
        <v>12</v>
      </c>
      <c r="E16" s="28">
        <v>0.63157894736842102</v>
      </c>
      <c r="F16" s="19">
        <v>2</v>
      </c>
      <c r="G16" s="28">
        <v>0.10526315789473684</v>
      </c>
      <c r="H16" s="19" t="s">
        <v>91</v>
      </c>
      <c r="I16" s="19" t="s">
        <v>91</v>
      </c>
      <c r="J16" s="19" t="s">
        <v>91</v>
      </c>
      <c r="K16" s="19" t="s">
        <v>91</v>
      </c>
      <c r="L16" s="19">
        <v>5</v>
      </c>
      <c r="M16" s="28">
        <v>0.26315789473684209</v>
      </c>
      <c r="N16" s="19">
        <v>19</v>
      </c>
      <c r="O16" s="90">
        <v>1</v>
      </c>
    </row>
    <row r="17" spans="1:15" ht="30" customHeight="1">
      <c r="A17"/>
      <c r="B17" s="145"/>
      <c r="C17" s="23" t="s">
        <v>38</v>
      </c>
      <c r="D17" s="19">
        <v>12</v>
      </c>
      <c r="E17" s="28">
        <v>0.92307692307692313</v>
      </c>
      <c r="F17" s="19" t="s">
        <v>91</v>
      </c>
      <c r="G17" s="28" t="s">
        <v>91</v>
      </c>
      <c r="H17" s="19" t="s">
        <v>91</v>
      </c>
      <c r="I17" s="19" t="s">
        <v>91</v>
      </c>
      <c r="J17" s="19">
        <v>1</v>
      </c>
      <c r="K17" s="28">
        <v>7.6923076923076927E-2</v>
      </c>
      <c r="L17" s="19" t="s">
        <v>91</v>
      </c>
      <c r="M17" s="19" t="s">
        <v>91</v>
      </c>
      <c r="N17" s="19">
        <v>13</v>
      </c>
      <c r="O17" s="90">
        <v>1</v>
      </c>
    </row>
    <row r="18" spans="1:15" ht="30" customHeight="1">
      <c r="A18"/>
      <c r="B18" s="145"/>
      <c r="C18" s="23" t="s">
        <v>39</v>
      </c>
      <c r="D18" s="19">
        <v>3</v>
      </c>
      <c r="E18" s="28">
        <v>0.33333333333333331</v>
      </c>
      <c r="F18" s="19">
        <v>2</v>
      </c>
      <c r="G18" s="28">
        <v>0.22222222222222221</v>
      </c>
      <c r="H18" s="19">
        <v>1</v>
      </c>
      <c r="I18" s="28">
        <v>0.1111111111111111</v>
      </c>
      <c r="J18" s="19" t="s">
        <v>91</v>
      </c>
      <c r="K18" s="28" t="s">
        <v>91</v>
      </c>
      <c r="L18" s="19">
        <v>3</v>
      </c>
      <c r="M18" s="28">
        <v>0.33333333333333331</v>
      </c>
      <c r="N18" s="19">
        <v>9</v>
      </c>
      <c r="O18" s="90">
        <v>1</v>
      </c>
    </row>
    <row r="19" spans="1:15" ht="30" customHeight="1">
      <c r="A19"/>
      <c r="B19" s="145"/>
      <c r="C19" s="23" t="s">
        <v>40</v>
      </c>
      <c r="D19" s="19">
        <v>26</v>
      </c>
      <c r="E19" s="28">
        <v>0.57777777777777772</v>
      </c>
      <c r="F19" s="19" t="s">
        <v>91</v>
      </c>
      <c r="G19" s="19" t="s">
        <v>91</v>
      </c>
      <c r="H19" s="19">
        <v>3</v>
      </c>
      <c r="I19" s="28">
        <v>6.6666666666666666E-2</v>
      </c>
      <c r="J19" s="19">
        <v>3</v>
      </c>
      <c r="K19" s="28">
        <v>6.6666666666666666E-2</v>
      </c>
      <c r="L19" s="19">
        <v>13</v>
      </c>
      <c r="M19" s="28">
        <v>0.28888888888888886</v>
      </c>
      <c r="N19" s="19">
        <v>45</v>
      </c>
      <c r="O19" s="90">
        <v>1</v>
      </c>
    </row>
    <row r="20" spans="1:15" ht="30" customHeight="1">
      <c r="A20"/>
      <c r="B20" s="145"/>
      <c r="C20" s="23" t="s">
        <v>41</v>
      </c>
      <c r="D20" s="19">
        <v>1</v>
      </c>
      <c r="E20" s="28">
        <v>0.25</v>
      </c>
      <c r="F20" s="19" t="s">
        <v>91</v>
      </c>
      <c r="G20" s="28" t="s">
        <v>91</v>
      </c>
      <c r="H20" s="19" t="s">
        <v>91</v>
      </c>
      <c r="I20" s="19" t="s">
        <v>91</v>
      </c>
      <c r="J20" s="19">
        <v>2</v>
      </c>
      <c r="K20" s="28">
        <v>0.5</v>
      </c>
      <c r="L20" s="19">
        <v>1</v>
      </c>
      <c r="M20" s="28">
        <v>0.25</v>
      </c>
      <c r="N20" s="19">
        <v>4</v>
      </c>
      <c r="O20" s="90">
        <v>1</v>
      </c>
    </row>
    <row r="21" spans="1:15" ht="30" customHeight="1">
      <c r="A21"/>
      <c r="B21" s="145"/>
      <c r="C21" s="23" t="s">
        <v>42</v>
      </c>
      <c r="D21" s="19">
        <v>30</v>
      </c>
      <c r="E21" s="28">
        <v>0.5263157894736844</v>
      </c>
      <c r="F21" s="19">
        <v>1</v>
      </c>
      <c r="G21" s="19" t="s">
        <v>91</v>
      </c>
      <c r="H21" s="19">
        <v>6.9999999999999991</v>
      </c>
      <c r="I21" s="28">
        <v>0.12280701754385968</v>
      </c>
      <c r="J21" s="19">
        <v>18.999999999999996</v>
      </c>
      <c r="K21" s="28">
        <v>0.33333333333333337</v>
      </c>
      <c r="L21" s="19" t="s">
        <v>91</v>
      </c>
      <c r="M21" s="19" t="s">
        <v>91</v>
      </c>
      <c r="N21" s="19">
        <v>56.999999999999979</v>
      </c>
      <c r="O21" s="90">
        <v>1</v>
      </c>
    </row>
    <row r="22" spans="1:15" ht="30" customHeight="1">
      <c r="A22"/>
      <c r="B22" s="145"/>
      <c r="C22" s="23" t="s">
        <v>43</v>
      </c>
      <c r="D22" s="19">
        <v>39</v>
      </c>
      <c r="E22" s="28">
        <v>0.72222222222222221</v>
      </c>
      <c r="F22" s="19">
        <v>4</v>
      </c>
      <c r="G22" s="28">
        <v>7.407407407407407E-2</v>
      </c>
      <c r="H22" s="19">
        <v>1</v>
      </c>
      <c r="I22" s="28">
        <v>1.8518518518518517E-2</v>
      </c>
      <c r="J22" s="19">
        <v>3</v>
      </c>
      <c r="K22" s="19" t="s">
        <v>91</v>
      </c>
      <c r="L22" s="19">
        <v>7</v>
      </c>
      <c r="M22" s="28">
        <v>0.12962962962962962</v>
      </c>
      <c r="N22" s="19">
        <v>54</v>
      </c>
      <c r="O22" s="90">
        <v>1</v>
      </c>
    </row>
    <row r="23" spans="1:15" ht="30" customHeight="1">
      <c r="A23"/>
      <c r="B23" s="145"/>
      <c r="C23" s="23" t="s">
        <v>44</v>
      </c>
      <c r="D23" s="19">
        <v>8.0000000000000018</v>
      </c>
      <c r="E23" s="28">
        <v>0.29629629629629634</v>
      </c>
      <c r="F23" s="19">
        <v>3</v>
      </c>
      <c r="G23" s="19" t="s">
        <v>91</v>
      </c>
      <c r="H23" s="19">
        <v>12</v>
      </c>
      <c r="I23" s="19" t="s">
        <v>91</v>
      </c>
      <c r="J23" s="19">
        <v>1</v>
      </c>
      <c r="K23" s="28">
        <v>3.7037037037037035E-2</v>
      </c>
      <c r="L23" s="19">
        <v>3</v>
      </c>
      <c r="M23" s="28">
        <v>0.1111111111111111</v>
      </c>
      <c r="N23" s="19">
        <v>27</v>
      </c>
      <c r="O23" s="90">
        <v>1</v>
      </c>
    </row>
    <row r="24" spans="1:15" ht="30" customHeight="1">
      <c r="A24"/>
      <c r="B24" s="145"/>
      <c r="C24" s="23" t="s">
        <v>45</v>
      </c>
      <c r="D24" s="19">
        <v>2</v>
      </c>
      <c r="E24" s="28">
        <v>0.15384615384615385</v>
      </c>
      <c r="F24" s="19">
        <v>1</v>
      </c>
      <c r="G24" s="19" t="s">
        <v>91</v>
      </c>
      <c r="H24" s="19" t="s">
        <v>91</v>
      </c>
      <c r="I24" s="19" t="s">
        <v>91</v>
      </c>
      <c r="J24" s="19">
        <v>4</v>
      </c>
      <c r="K24" s="28">
        <v>0.30769230769230771</v>
      </c>
      <c r="L24" s="19">
        <v>6</v>
      </c>
      <c r="M24" s="28">
        <v>0.46153846153846156</v>
      </c>
      <c r="N24" s="19">
        <v>13</v>
      </c>
      <c r="O24" s="90">
        <v>1</v>
      </c>
    </row>
    <row r="25" spans="1:15" ht="30" customHeight="1">
      <c r="A25"/>
      <c r="B25" s="145"/>
      <c r="C25" s="23" t="s">
        <v>46</v>
      </c>
      <c r="D25" s="19">
        <v>4</v>
      </c>
      <c r="E25" s="28">
        <v>0.22222222222222218</v>
      </c>
      <c r="F25" s="19">
        <v>1</v>
      </c>
      <c r="G25" s="28">
        <v>5.5555555555555546E-2</v>
      </c>
      <c r="H25" s="19">
        <v>1</v>
      </c>
      <c r="I25" s="19" t="s">
        <v>91</v>
      </c>
      <c r="J25" s="19">
        <v>11</v>
      </c>
      <c r="K25" s="28">
        <v>0.61111111111111094</v>
      </c>
      <c r="L25" s="19">
        <v>1</v>
      </c>
      <c r="M25" s="28">
        <v>5.5555555555555546E-2</v>
      </c>
      <c r="N25" s="19">
        <v>18.000000000000004</v>
      </c>
      <c r="O25" s="90">
        <v>1</v>
      </c>
    </row>
    <row r="26" spans="1:15" ht="30" customHeight="1">
      <c r="A26"/>
      <c r="B26" s="145"/>
      <c r="C26" s="23" t="s">
        <v>47</v>
      </c>
      <c r="D26" s="19">
        <v>5</v>
      </c>
      <c r="E26" s="28">
        <v>0.35714285714285715</v>
      </c>
      <c r="F26" s="19">
        <v>2</v>
      </c>
      <c r="G26" s="28">
        <v>0.14285714285714285</v>
      </c>
      <c r="H26" s="19">
        <v>3</v>
      </c>
      <c r="I26" s="28">
        <v>0.21428571428571427</v>
      </c>
      <c r="J26" s="19">
        <v>2</v>
      </c>
      <c r="K26" s="28">
        <v>0.14285714285714285</v>
      </c>
      <c r="L26" s="19">
        <v>2</v>
      </c>
      <c r="M26" s="28">
        <v>0.14285714285714285</v>
      </c>
      <c r="N26" s="19">
        <v>14</v>
      </c>
      <c r="O26" s="90">
        <v>1</v>
      </c>
    </row>
    <row r="27" spans="1:15" ht="30" customHeight="1">
      <c r="A27"/>
      <c r="B27" s="145"/>
      <c r="C27" s="23" t="s">
        <v>48</v>
      </c>
      <c r="D27" s="19">
        <v>16</v>
      </c>
      <c r="E27" s="28">
        <v>0.5161290322580645</v>
      </c>
      <c r="F27" s="19">
        <v>2</v>
      </c>
      <c r="G27" s="28">
        <v>6.4516129032258063E-2</v>
      </c>
      <c r="H27" s="19" t="s">
        <v>91</v>
      </c>
      <c r="I27" s="19" t="s">
        <v>91</v>
      </c>
      <c r="J27" s="19" t="s">
        <v>91</v>
      </c>
      <c r="K27" s="19" t="s">
        <v>91</v>
      </c>
      <c r="L27" s="19">
        <v>13</v>
      </c>
      <c r="M27" s="28">
        <v>0.41935483870967744</v>
      </c>
      <c r="N27" s="19">
        <v>31</v>
      </c>
      <c r="O27" s="90">
        <v>1</v>
      </c>
    </row>
    <row r="28" spans="1:15" ht="30" customHeight="1">
      <c r="A28"/>
      <c r="B28" s="145"/>
      <c r="C28" s="23" t="s">
        <v>49</v>
      </c>
      <c r="D28" s="19">
        <v>3</v>
      </c>
      <c r="E28" s="28">
        <v>0.5</v>
      </c>
      <c r="F28" s="19" t="s">
        <v>91</v>
      </c>
      <c r="G28" s="19" t="s">
        <v>91</v>
      </c>
      <c r="H28" s="19" t="s">
        <v>91</v>
      </c>
      <c r="I28" s="19" t="s">
        <v>91</v>
      </c>
      <c r="J28" s="19" t="s">
        <v>91</v>
      </c>
      <c r="K28" s="19" t="s">
        <v>91</v>
      </c>
      <c r="L28" s="19">
        <v>3</v>
      </c>
      <c r="M28" s="28">
        <v>0.5</v>
      </c>
      <c r="N28" s="19">
        <v>6</v>
      </c>
      <c r="O28" s="90">
        <v>1</v>
      </c>
    </row>
    <row r="29" spans="1:15" ht="30" customHeight="1">
      <c r="A29"/>
      <c r="B29" s="145"/>
      <c r="C29" s="23" t="s">
        <v>50</v>
      </c>
      <c r="D29" s="19">
        <v>14</v>
      </c>
      <c r="E29" s="28">
        <v>0.34146341463414637</v>
      </c>
      <c r="F29" s="19">
        <v>3</v>
      </c>
      <c r="G29" s="28">
        <v>7.3170731707317069E-2</v>
      </c>
      <c r="H29" s="19">
        <v>2</v>
      </c>
      <c r="I29" s="28">
        <v>4.878048780487805E-2</v>
      </c>
      <c r="J29" s="19">
        <v>1</v>
      </c>
      <c r="K29" s="28">
        <v>2.4390243902439025E-2</v>
      </c>
      <c r="L29" s="19">
        <v>21</v>
      </c>
      <c r="M29" s="28">
        <v>0.51219512195121952</v>
      </c>
      <c r="N29" s="19">
        <v>41</v>
      </c>
      <c r="O29" s="90">
        <v>1</v>
      </c>
    </row>
    <row r="30" spans="1:15" ht="30" customHeight="1">
      <c r="A30"/>
      <c r="B30" s="145"/>
      <c r="C30" s="23" t="s">
        <v>51</v>
      </c>
      <c r="D30" s="19">
        <v>28</v>
      </c>
      <c r="E30" s="28">
        <v>0.9655172413793105</v>
      </c>
      <c r="F30" s="19" t="s">
        <v>91</v>
      </c>
      <c r="G30" s="19" t="s">
        <v>91</v>
      </c>
      <c r="H30" s="19" t="s">
        <v>91</v>
      </c>
      <c r="I30" s="19" t="s">
        <v>91</v>
      </c>
      <c r="J30" s="19">
        <v>1</v>
      </c>
      <c r="K30" s="28">
        <v>3.4482758620689662E-2</v>
      </c>
      <c r="L30" s="19" t="s">
        <v>91</v>
      </c>
      <c r="M30" s="28" t="s">
        <v>91</v>
      </c>
      <c r="N30" s="19">
        <v>28.999999999999996</v>
      </c>
      <c r="O30" s="90">
        <v>1</v>
      </c>
    </row>
    <row r="31" spans="1:15" ht="30" customHeight="1">
      <c r="A31"/>
      <c r="B31" s="145"/>
      <c r="C31" s="23" t="s">
        <v>52</v>
      </c>
      <c r="D31" s="19">
        <v>26</v>
      </c>
      <c r="E31" s="28">
        <v>0.89655172413793116</v>
      </c>
      <c r="F31" s="19" t="s">
        <v>91</v>
      </c>
      <c r="G31" s="19" t="s">
        <v>91</v>
      </c>
      <c r="H31" s="19">
        <v>1</v>
      </c>
      <c r="I31" s="28">
        <v>3.4482758620689662E-2</v>
      </c>
      <c r="J31" s="19">
        <v>2</v>
      </c>
      <c r="K31" s="28">
        <v>6.8965517241379323E-2</v>
      </c>
      <c r="L31" s="19" t="s">
        <v>91</v>
      </c>
      <c r="M31" s="19" t="s">
        <v>91</v>
      </c>
      <c r="N31" s="19">
        <v>28.999999999999996</v>
      </c>
      <c r="O31" s="90">
        <v>1</v>
      </c>
    </row>
    <row r="32" spans="1:15" ht="30" customHeight="1">
      <c r="A32"/>
      <c r="B32" s="145"/>
      <c r="C32" s="23" t="s">
        <v>53</v>
      </c>
      <c r="D32" s="19">
        <v>1</v>
      </c>
      <c r="E32" s="28">
        <v>0.5</v>
      </c>
      <c r="F32" s="19" t="s">
        <v>91</v>
      </c>
      <c r="G32" s="19" t="s">
        <v>91</v>
      </c>
      <c r="H32" s="19" t="s">
        <v>91</v>
      </c>
      <c r="I32" s="19" t="s">
        <v>91</v>
      </c>
      <c r="J32" s="19">
        <v>1</v>
      </c>
      <c r="K32" s="28">
        <v>0.5</v>
      </c>
      <c r="L32" s="19" t="s">
        <v>91</v>
      </c>
      <c r="M32" s="19" t="s">
        <v>91</v>
      </c>
      <c r="N32" s="19">
        <v>2</v>
      </c>
      <c r="O32" s="90">
        <v>1</v>
      </c>
    </row>
    <row r="33" spans="1:15" ht="30" customHeight="1">
      <c r="A33"/>
      <c r="B33" s="145"/>
      <c r="C33" s="23" t="s">
        <v>54</v>
      </c>
      <c r="D33" s="19">
        <v>76</v>
      </c>
      <c r="E33" s="28">
        <v>0.90476190476190477</v>
      </c>
      <c r="F33" s="19">
        <v>3</v>
      </c>
      <c r="G33" s="19" t="s">
        <v>91</v>
      </c>
      <c r="H33" s="19" t="s">
        <v>91</v>
      </c>
      <c r="I33" s="19" t="s">
        <v>91</v>
      </c>
      <c r="J33" s="19">
        <v>1</v>
      </c>
      <c r="K33" s="19" t="s">
        <v>91</v>
      </c>
      <c r="L33" s="19">
        <v>4</v>
      </c>
      <c r="M33" s="28">
        <v>4.7619047619047616E-2</v>
      </c>
      <c r="N33" s="19">
        <v>84</v>
      </c>
      <c r="O33" s="90">
        <v>1</v>
      </c>
    </row>
    <row r="34" spans="1:15" ht="30" customHeight="1">
      <c r="A34"/>
      <c r="B34" s="145"/>
      <c r="C34" s="23" t="s">
        <v>55</v>
      </c>
      <c r="D34" s="19">
        <v>2</v>
      </c>
      <c r="E34" s="28">
        <v>1</v>
      </c>
      <c r="F34" s="19" t="s">
        <v>91</v>
      </c>
      <c r="G34" s="19" t="s">
        <v>91</v>
      </c>
      <c r="H34" s="19" t="s">
        <v>91</v>
      </c>
      <c r="I34" s="19" t="s">
        <v>91</v>
      </c>
      <c r="J34" s="19" t="s">
        <v>91</v>
      </c>
      <c r="K34" s="28" t="s">
        <v>91</v>
      </c>
      <c r="L34" s="19" t="s">
        <v>91</v>
      </c>
      <c r="M34" s="19" t="s">
        <v>91</v>
      </c>
      <c r="N34" s="19">
        <v>2</v>
      </c>
      <c r="O34" s="90">
        <v>1</v>
      </c>
    </row>
    <row r="35" spans="1:15" ht="30" customHeight="1">
      <c r="A35"/>
      <c r="B35" s="145"/>
      <c r="C35" s="25" t="s">
        <v>56</v>
      </c>
      <c r="D35" s="19" t="s">
        <v>91</v>
      </c>
      <c r="E35" s="19" t="s">
        <v>91</v>
      </c>
      <c r="F35" s="19" t="s">
        <v>91</v>
      </c>
      <c r="G35" s="19" t="s">
        <v>91</v>
      </c>
      <c r="H35" s="19">
        <v>2</v>
      </c>
      <c r="I35" s="28">
        <v>1</v>
      </c>
      <c r="J35" s="19" t="s">
        <v>91</v>
      </c>
      <c r="K35" s="19" t="s">
        <v>91</v>
      </c>
      <c r="L35" s="19" t="s">
        <v>91</v>
      </c>
      <c r="M35" s="19" t="s">
        <v>91</v>
      </c>
      <c r="N35" s="19">
        <v>2</v>
      </c>
      <c r="O35" s="90">
        <v>1</v>
      </c>
    </row>
    <row r="36" spans="1:15" ht="30" customHeight="1">
      <c r="A36"/>
      <c r="B36" s="145"/>
      <c r="C36" s="23" t="s">
        <v>57</v>
      </c>
      <c r="D36" s="19" t="s">
        <v>91</v>
      </c>
      <c r="E36" s="19" t="s">
        <v>91</v>
      </c>
      <c r="F36" s="19" t="s">
        <v>91</v>
      </c>
      <c r="G36" s="19" t="s">
        <v>91</v>
      </c>
      <c r="H36" s="19" t="s">
        <v>91</v>
      </c>
      <c r="I36" s="19" t="s">
        <v>91</v>
      </c>
      <c r="J36" s="19">
        <v>8</v>
      </c>
      <c r="K36" s="28">
        <v>1</v>
      </c>
      <c r="L36" s="19" t="s">
        <v>91</v>
      </c>
      <c r="M36" s="19" t="s">
        <v>91</v>
      </c>
      <c r="N36" s="19">
        <v>8</v>
      </c>
      <c r="O36" s="90">
        <v>1</v>
      </c>
    </row>
    <row r="37" spans="1:15" ht="13.5" customHeight="1">
      <c r="A37"/>
      <c r="B37" s="117" t="s">
        <v>154</v>
      </c>
      <c r="C37" s="16"/>
      <c r="D37" s="16"/>
      <c r="E37" s="16"/>
      <c r="F37" s="16"/>
      <c r="G37" s="16"/>
      <c r="H37" s="16"/>
      <c r="I37" s="16"/>
      <c r="J37" s="6"/>
      <c r="K37" s="6"/>
    </row>
    <row r="38" spans="1:15" ht="12" customHeight="1">
      <c r="A38"/>
      <c r="B38" s="61" t="s">
        <v>169</v>
      </c>
      <c r="C38" s="16"/>
      <c r="D38" s="16"/>
      <c r="E38" s="16"/>
      <c r="F38" s="16"/>
      <c r="G38" s="16"/>
      <c r="H38" s="16"/>
      <c r="I38" s="16"/>
      <c r="J38" s="6"/>
      <c r="K38" s="6"/>
    </row>
  </sheetData>
  <mergeCells count="12">
    <mergeCell ref="J6:K6"/>
    <mergeCell ref="L6:M6"/>
    <mergeCell ref="N6:O6"/>
    <mergeCell ref="B13:B36"/>
    <mergeCell ref="B3:J3"/>
    <mergeCell ref="B9:B12"/>
    <mergeCell ref="D5:O5"/>
    <mergeCell ref="C5:C7"/>
    <mergeCell ref="B5:B7"/>
    <mergeCell ref="D6:E6"/>
    <mergeCell ref="F6:G6"/>
    <mergeCell ref="H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O38"/>
  <sheetViews>
    <sheetView showGridLines="0" topLeftCell="B1" zoomScale="106" zoomScaleNormal="106" zoomScalePageLayoutView="106" workbookViewId="0">
      <pane ySplit="1" topLeftCell="A2" activePane="bottomLeft" state="frozen"/>
      <selection pane="bottomLeft" activeCell="B3" sqref="B3:N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4" width="12.42578125" style="1" customWidth="1"/>
    <col min="5" max="7" width="10.42578125" style="1" customWidth="1"/>
    <col min="8" max="8" width="11.42578125" style="1" customWidth="1"/>
    <col min="9" max="13" width="10.42578125" style="1" customWidth="1"/>
    <col min="14" max="14" width="17" style="1" customWidth="1"/>
    <col min="15" max="16384" width="11.42578125" style="1"/>
  </cols>
  <sheetData>
    <row r="1" spans="1:15" ht="78" customHeight="1"/>
    <row r="2" spans="1:15" ht="11.45" customHeight="1"/>
    <row r="3" spans="1:15" ht="38.1" customHeight="1">
      <c r="B3" s="142" t="s">
        <v>171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5" ht="21.95" customHeight="1">
      <c r="A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</row>
    <row r="5" spans="1:15" ht="30" customHeight="1">
      <c r="A5"/>
      <c r="B5" s="143" t="s">
        <v>1</v>
      </c>
      <c r="C5" s="144" t="s">
        <v>2</v>
      </c>
      <c r="D5" s="169" t="s">
        <v>86</v>
      </c>
      <c r="E5" s="171"/>
      <c r="F5" s="171"/>
      <c r="G5" s="171"/>
      <c r="H5" s="171"/>
      <c r="I5" s="171"/>
      <c r="J5" s="171"/>
      <c r="K5" s="171"/>
      <c r="L5" s="171"/>
      <c r="M5" s="170"/>
      <c r="N5" s="144" t="s">
        <v>84</v>
      </c>
    </row>
    <row r="6" spans="1:15" ht="30" customHeight="1">
      <c r="A6"/>
      <c r="B6" s="143"/>
      <c r="C6" s="144"/>
      <c r="D6" s="144" t="s">
        <v>85</v>
      </c>
      <c r="E6" s="144"/>
      <c r="F6" s="144" t="s">
        <v>67</v>
      </c>
      <c r="G6" s="144"/>
      <c r="H6" s="144" t="s">
        <v>69</v>
      </c>
      <c r="I6" s="144"/>
      <c r="J6" s="144" t="s">
        <v>93</v>
      </c>
      <c r="K6" s="144"/>
      <c r="L6" s="169" t="s">
        <v>3</v>
      </c>
      <c r="M6" s="170"/>
      <c r="N6" s="144"/>
    </row>
    <row r="7" spans="1:15" ht="18.75" customHeight="1">
      <c r="A7"/>
      <c r="B7" s="143"/>
      <c r="C7" s="144"/>
      <c r="D7" s="94" t="s">
        <v>4</v>
      </c>
      <c r="E7" s="94" t="s">
        <v>5</v>
      </c>
      <c r="F7" s="94" t="s">
        <v>4</v>
      </c>
      <c r="G7" s="94" t="s">
        <v>5</v>
      </c>
      <c r="H7" s="94" t="s">
        <v>4</v>
      </c>
      <c r="I7" s="94" t="s">
        <v>5</v>
      </c>
      <c r="J7" s="94" t="s">
        <v>4</v>
      </c>
      <c r="K7" s="94" t="s">
        <v>5</v>
      </c>
      <c r="L7" s="94" t="s">
        <v>4</v>
      </c>
      <c r="M7" s="94"/>
      <c r="N7" s="94" t="s">
        <v>4</v>
      </c>
    </row>
    <row r="8" spans="1:15" ht="30" customHeight="1">
      <c r="A8"/>
      <c r="B8" s="89">
        <v>2018</v>
      </c>
      <c r="C8" s="21" t="s">
        <v>6</v>
      </c>
      <c r="D8" s="17">
        <v>72.000000000000014</v>
      </c>
      <c r="E8" s="30">
        <v>0.13138686131386865</v>
      </c>
      <c r="F8" s="17">
        <v>283.00000000000006</v>
      </c>
      <c r="G8" s="30">
        <v>0.51642335766423364</v>
      </c>
      <c r="H8" s="17">
        <v>157</v>
      </c>
      <c r="I8" s="30">
        <v>0.28649635036496351</v>
      </c>
      <c r="J8" s="17">
        <v>36</v>
      </c>
      <c r="K8" s="30">
        <v>6.569343065693431E-2</v>
      </c>
      <c r="L8" s="106">
        <v>548</v>
      </c>
      <c r="M8" s="33">
        <v>1</v>
      </c>
      <c r="N8" s="17">
        <v>147</v>
      </c>
      <c r="O8" s="112"/>
    </row>
    <row r="9" spans="1:15" ht="30" customHeight="1">
      <c r="A9"/>
      <c r="B9" s="172" t="s">
        <v>58</v>
      </c>
      <c r="C9" s="23" t="s">
        <v>30</v>
      </c>
      <c r="D9" s="18">
        <v>56</v>
      </c>
      <c r="E9" s="31">
        <v>0.23829787234042554</v>
      </c>
      <c r="F9" s="18">
        <v>76</v>
      </c>
      <c r="G9" s="31">
        <v>0.32340425531914896</v>
      </c>
      <c r="H9" s="18">
        <v>94</v>
      </c>
      <c r="I9" s="31">
        <v>0.4</v>
      </c>
      <c r="J9" s="18">
        <v>9</v>
      </c>
      <c r="K9" s="31">
        <v>3.8297872340425532E-2</v>
      </c>
      <c r="L9" s="19">
        <v>235</v>
      </c>
      <c r="M9" s="34">
        <v>1</v>
      </c>
      <c r="N9" s="18">
        <v>54</v>
      </c>
      <c r="O9" s="112"/>
    </row>
    <row r="10" spans="1:15" ht="30" customHeight="1">
      <c r="A10"/>
      <c r="B10" s="172"/>
      <c r="C10" s="23" t="s">
        <v>31</v>
      </c>
      <c r="D10" s="18">
        <v>14</v>
      </c>
      <c r="E10" s="31">
        <v>9.6551724137930992E-2</v>
      </c>
      <c r="F10" s="18">
        <v>85.000000000000043</v>
      </c>
      <c r="G10" s="31">
        <v>0.5862068965517242</v>
      </c>
      <c r="H10" s="18">
        <v>30</v>
      </c>
      <c r="I10" s="31">
        <v>0.20689655172413784</v>
      </c>
      <c r="J10" s="18">
        <v>16</v>
      </c>
      <c r="K10" s="31">
        <v>0.11034482758620685</v>
      </c>
      <c r="L10" s="19">
        <v>145.00000000000006</v>
      </c>
      <c r="M10" s="34">
        <v>1</v>
      </c>
      <c r="N10" s="18">
        <v>58</v>
      </c>
      <c r="O10" s="112"/>
    </row>
    <row r="11" spans="1:15" ht="30" customHeight="1">
      <c r="A11"/>
      <c r="B11" s="172"/>
      <c r="C11" s="23" t="s">
        <v>32</v>
      </c>
      <c r="D11" s="18">
        <v>1</v>
      </c>
      <c r="E11" s="31">
        <v>6.024096385542169E-3</v>
      </c>
      <c r="F11" s="18">
        <v>122</v>
      </c>
      <c r="G11" s="31">
        <v>0.73493975903614461</v>
      </c>
      <c r="H11" s="18">
        <v>33</v>
      </c>
      <c r="I11" s="31">
        <v>0.19879518072289157</v>
      </c>
      <c r="J11" s="18">
        <v>10</v>
      </c>
      <c r="K11" s="31">
        <v>6.0240963855421686E-2</v>
      </c>
      <c r="L11" s="19">
        <v>166</v>
      </c>
      <c r="M11" s="34">
        <v>1</v>
      </c>
      <c r="N11" s="18">
        <v>33</v>
      </c>
      <c r="O11" s="112"/>
    </row>
    <row r="12" spans="1:15" ht="30" customHeight="1">
      <c r="A12"/>
      <c r="B12" s="172"/>
      <c r="C12" s="23" t="s">
        <v>33</v>
      </c>
      <c r="D12" s="18">
        <v>1</v>
      </c>
      <c r="E12" s="31">
        <v>0.5</v>
      </c>
      <c r="F12" s="18" t="s">
        <v>91</v>
      </c>
      <c r="G12" s="31" t="s">
        <v>91</v>
      </c>
      <c r="H12" s="18" t="s">
        <v>91</v>
      </c>
      <c r="I12" s="31" t="s">
        <v>91</v>
      </c>
      <c r="J12" s="18">
        <v>1</v>
      </c>
      <c r="K12" s="31">
        <v>0.5</v>
      </c>
      <c r="L12" s="19">
        <v>2</v>
      </c>
      <c r="M12" s="34">
        <v>1</v>
      </c>
      <c r="N12" s="18">
        <v>2</v>
      </c>
      <c r="O12" s="112"/>
    </row>
    <row r="13" spans="1:15" ht="30" customHeight="1">
      <c r="A13"/>
      <c r="B13" s="172" t="s">
        <v>59</v>
      </c>
      <c r="C13" s="23" t="s">
        <v>34</v>
      </c>
      <c r="D13" s="18">
        <v>3</v>
      </c>
      <c r="E13" s="31">
        <v>0.10344827586206896</v>
      </c>
      <c r="F13" s="18">
        <v>11</v>
      </c>
      <c r="G13" s="31">
        <v>0.37931034482758619</v>
      </c>
      <c r="H13" s="18">
        <v>14</v>
      </c>
      <c r="I13" s="31">
        <v>0.48275862068965519</v>
      </c>
      <c r="J13" s="18">
        <v>1</v>
      </c>
      <c r="K13" s="31">
        <v>3.4482758620689655E-2</v>
      </c>
      <c r="L13" s="19">
        <v>29</v>
      </c>
      <c r="M13" s="34">
        <v>1</v>
      </c>
      <c r="N13" s="18">
        <v>10</v>
      </c>
      <c r="O13" s="112"/>
    </row>
    <row r="14" spans="1:15" ht="30" customHeight="1">
      <c r="A14"/>
      <c r="B14" s="172"/>
      <c r="C14" s="23" t="s">
        <v>35</v>
      </c>
      <c r="D14" s="18" t="s">
        <v>91</v>
      </c>
      <c r="E14" s="31" t="s">
        <v>91</v>
      </c>
      <c r="F14" s="18" t="s">
        <v>91</v>
      </c>
      <c r="G14" s="31" t="s">
        <v>91</v>
      </c>
      <c r="H14" s="18" t="s">
        <v>91</v>
      </c>
      <c r="I14" s="31" t="s">
        <v>91</v>
      </c>
      <c r="J14" s="18" t="s">
        <v>91</v>
      </c>
      <c r="K14" s="31" t="s">
        <v>91</v>
      </c>
      <c r="L14" s="19" t="s">
        <v>91</v>
      </c>
      <c r="M14" s="34" t="s">
        <v>91</v>
      </c>
      <c r="N14" s="18" t="s">
        <v>91</v>
      </c>
      <c r="O14" s="112"/>
    </row>
    <row r="15" spans="1:15" ht="30" customHeight="1">
      <c r="A15"/>
      <c r="B15" s="172"/>
      <c r="C15" s="23" t="s">
        <v>36</v>
      </c>
      <c r="D15" s="18" t="s">
        <v>91</v>
      </c>
      <c r="E15" s="31" t="s">
        <v>91</v>
      </c>
      <c r="F15" s="18">
        <v>7</v>
      </c>
      <c r="G15" s="31">
        <v>0.58333333333333337</v>
      </c>
      <c r="H15" s="18">
        <v>5</v>
      </c>
      <c r="I15" s="31">
        <v>0.41666666666666669</v>
      </c>
      <c r="J15" s="18" t="s">
        <v>91</v>
      </c>
      <c r="K15" s="31" t="s">
        <v>91</v>
      </c>
      <c r="L15" s="19">
        <v>12</v>
      </c>
      <c r="M15" s="34">
        <v>1</v>
      </c>
      <c r="N15" s="18">
        <v>4</v>
      </c>
      <c r="O15" s="112"/>
    </row>
    <row r="16" spans="1:15" s="2" customFormat="1" ht="30" customHeight="1">
      <c r="A16"/>
      <c r="B16" s="172"/>
      <c r="C16" s="23" t="s">
        <v>37</v>
      </c>
      <c r="D16" s="18" t="s">
        <v>91</v>
      </c>
      <c r="E16" s="31" t="s">
        <v>91</v>
      </c>
      <c r="F16" s="19">
        <v>12</v>
      </c>
      <c r="G16" s="31">
        <v>0.63157894736842102</v>
      </c>
      <c r="H16" s="19">
        <v>7</v>
      </c>
      <c r="I16" s="31">
        <v>0.36842105263157893</v>
      </c>
      <c r="J16" s="18" t="s">
        <v>91</v>
      </c>
      <c r="K16" s="31" t="s">
        <v>91</v>
      </c>
      <c r="L16" s="19">
        <v>19</v>
      </c>
      <c r="M16" s="90">
        <v>1</v>
      </c>
      <c r="N16" s="18">
        <v>3</v>
      </c>
      <c r="O16" s="112"/>
    </row>
    <row r="17" spans="1:15" ht="30" customHeight="1">
      <c r="A17"/>
      <c r="B17" s="172"/>
      <c r="C17" s="23" t="s">
        <v>38</v>
      </c>
      <c r="D17" s="18">
        <v>2</v>
      </c>
      <c r="E17" s="31">
        <v>0.15384615384615385</v>
      </c>
      <c r="F17" s="19">
        <v>11</v>
      </c>
      <c r="G17" s="31">
        <v>0.84615384615384615</v>
      </c>
      <c r="H17" s="19" t="s">
        <v>91</v>
      </c>
      <c r="I17" s="31" t="s">
        <v>91</v>
      </c>
      <c r="J17" s="18" t="s">
        <v>91</v>
      </c>
      <c r="K17" s="31" t="s">
        <v>91</v>
      </c>
      <c r="L17" s="19">
        <v>13</v>
      </c>
      <c r="M17" s="35">
        <v>1</v>
      </c>
      <c r="N17" s="18">
        <v>4</v>
      </c>
      <c r="O17" s="112"/>
    </row>
    <row r="18" spans="1:15" ht="30" customHeight="1">
      <c r="A18"/>
      <c r="B18" s="172"/>
      <c r="C18" s="23" t="s">
        <v>39</v>
      </c>
      <c r="D18" s="19">
        <v>1</v>
      </c>
      <c r="E18" s="31">
        <v>0.1111111111111111</v>
      </c>
      <c r="F18" s="19">
        <v>8</v>
      </c>
      <c r="G18" s="31">
        <v>0.88888888888888884</v>
      </c>
      <c r="H18" s="18" t="s">
        <v>91</v>
      </c>
      <c r="I18" s="31" t="s">
        <v>91</v>
      </c>
      <c r="J18" s="19" t="s">
        <v>91</v>
      </c>
      <c r="K18" s="31" t="s">
        <v>91</v>
      </c>
      <c r="L18" s="19">
        <v>9</v>
      </c>
      <c r="M18" s="35">
        <v>1</v>
      </c>
      <c r="N18" s="18">
        <v>5</v>
      </c>
      <c r="O18" s="112"/>
    </row>
    <row r="19" spans="1:15" ht="30" customHeight="1">
      <c r="A19"/>
      <c r="B19" s="172"/>
      <c r="C19" s="23" t="s">
        <v>40</v>
      </c>
      <c r="D19" s="19" t="s">
        <v>91</v>
      </c>
      <c r="E19" s="31" t="s">
        <v>91</v>
      </c>
      <c r="F19" s="19">
        <v>17.000000000000004</v>
      </c>
      <c r="G19" s="31">
        <v>0.37777777777777788</v>
      </c>
      <c r="H19" s="19">
        <v>27</v>
      </c>
      <c r="I19" s="31">
        <v>0.6</v>
      </c>
      <c r="J19" s="19">
        <v>1</v>
      </c>
      <c r="K19" s="31">
        <v>2.2222222222222223E-2</v>
      </c>
      <c r="L19" s="19">
        <v>45</v>
      </c>
      <c r="M19" s="35">
        <v>1</v>
      </c>
      <c r="N19" s="18">
        <v>10</v>
      </c>
      <c r="O19" s="112"/>
    </row>
    <row r="20" spans="1:15" ht="30" customHeight="1">
      <c r="A20"/>
      <c r="B20" s="172"/>
      <c r="C20" s="23" t="s">
        <v>41</v>
      </c>
      <c r="D20" s="18" t="s">
        <v>91</v>
      </c>
      <c r="E20" s="31" t="s">
        <v>91</v>
      </c>
      <c r="F20" s="19">
        <v>4</v>
      </c>
      <c r="G20" s="31">
        <v>1</v>
      </c>
      <c r="H20" s="18" t="s">
        <v>91</v>
      </c>
      <c r="I20" s="31" t="s">
        <v>91</v>
      </c>
      <c r="J20" s="19" t="s">
        <v>91</v>
      </c>
      <c r="K20" s="31" t="s">
        <v>91</v>
      </c>
      <c r="L20" s="19">
        <v>4</v>
      </c>
      <c r="M20" s="90">
        <v>1</v>
      </c>
      <c r="N20" s="18">
        <v>4</v>
      </c>
      <c r="O20" s="112"/>
    </row>
    <row r="21" spans="1:15" ht="30" customHeight="1">
      <c r="A21"/>
      <c r="B21" s="172"/>
      <c r="C21" s="23" t="s">
        <v>42</v>
      </c>
      <c r="D21" s="18">
        <v>3</v>
      </c>
      <c r="E21" s="31">
        <v>5.2631578947368418E-2</v>
      </c>
      <c r="F21" s="19">
        <v>43</v>
      </c>
      <c r="G21" s="31">
        <v>0.75438596491228072</v>
      </c>
      <c r="H21" s="19" t="s">
        <v>91</v>
      </c>
      <c r="I21" s="31" t="s">
        <v>91</v>
      </c>
      <c r="J21" s="19">
        <v>11</v>
      </c>
      <c r="K21" s="31">
        <v>0.19298245614035087</v>
      </c>
      <c r="L21" s="19">
        <v>57</v>
      </c>
      <c r="M21" s="90">
        <v>1</v>
      </c>
      <c r="N21" s="18">
        <v>18</v>
      </c>
      <c r="O21" s="112"/>
    </row>
    <row r="22" spans="1:15" ht="30" customHeight="1">
      <c r="A22"/>
      <c r="B22" s="172"/>
      <c r="C22" s="23" t="s">
        <v>43</v>
      </c>
      <c r="D22" s="19">
        <v>33</v>
      </c>
      <c r="E22" s="31">
        <v>0.61111111111111116</v>
      </c>
      <c r="F22" s="19">
        <v>8</v>
      </c>
      <c r="G22" s="31">
        <v>0.14814814814814814</v>
      </c>
      <c r="H22" s="19">
        <v>11</v>
      </c>
      <c r="I22" s="31">
        <v>0.20370370370370369</v>
      </c>
      <c r="J22" s="19">
        <v>2</v>
      </c>
      <c r="K22" s="31">
        <v>3.7037037037037035E-2</v>
      </c>
      <c r="L22" s="19">
        <v>54</v>
      </c>
      <c r="M22" s="35">
        <v>1</v>
      </c>
      <c r="N22" s="18">
        <v>5</v>
      </c>
      <c r="O22" s="112"/>
    </row>
    <row r="23" spans="1:15" ht="30" customHeight="1">
      <c r="A23"/>
      <c r="B23" s="172"/>
      <c r="C23" s="23" t="s">
        <v>44</v>
      </c>
      <c r="D23" s="19">
        <v>9</v>
      </c>
      <c r="E23" s="31">
        <v>0.33333333333333331</v>
      </c>
      <c r="F23" s="19">
        <v>4</v>
      </c>
      <c r="G23" s="31">
        <v>0.14814814814814814</v>
      </c>
      <c r="H23" s="19">
        <v>13</v>
      </c>
      <c r="I23" s="31">
        <v>0.48148148148148145</v>
      </c>
      <c r="J23" s="19">
        <v>1</v>
      </c>
      <c r="K23" s="31">
        <v>3.7037037037037035E-2</v>
      </c>
      <c r="L23" s="19">
        <v>27</v>
      </c>
      <c r="M23" s="35">
        <v>1</v>
      </c>
      <c r="N23" s="18">
        <v>10</v>
      </c>
      <c r="O23" s="112"/>
    </row>
    <row r="24" spans="1:15" ht="30" customHeight="1">
      <c r="A24"/>
      <c r="B24" s="172"/>
      <c r="C24" s="23" t="s">
        <v>45</v>
      </c>
      <c r="D24" s="19">
        <v>3</v>
      </c>
      <c r="E24" s="31">
        <v>0.23076923076923078</v>
      </c>
      <c r="F24" s="19">
        <v>7</v>
      </c>
      <c r="G24" s="31">
        <v>0.53846153846153844</v>
      </c>
      <c r="H24" s="19">
        <v>1</v>
      </c>
      <c r="I24" s="31">
        <v>7.6923076923076927E-2</v>
      </c>
      <c r="J24" s="19">
        <v>2</v>
      </c>
      <c r="K24" s="31">
        <v>0.15384615384615385</v>
      </c>
      <c r="L24" s="19">
        <v>13</v>
      </c>
      <c r="M24" s="35">
        <v>1</v>
      </c>
      <c r="N24" s="18">
        <v>8</v>
      </c>
      <c r="O24" s="112"/>
    </row>
    <row r="25" spans="1:15" ht="30" customHeight="1">
      <c r="A25"/>
      <c r="B25" s="172"/>
      <c r="C25" s="23" t="s">
        <v>46</v>
      </c>
      <c r="D25" s="18">
        <v>2</v>
      </c>
      <c r="E25" s="31">
        <v>0.1111111111111111</v>
      </c>
      <c r="F25" s="19">
        <v>12.000000000000002</v>
      </c>
      <c r="G25" s="31">
        <v>0.66666666666666674</v>
      </c>
      <c r="H25" s="19">
        <v>2</v>
      </c>
      <c r="I25" s="31">
        <v>0.1111111111111111</v>
      </c>
      <c r="J25" s="19">
        <v>2</v>
      </c>
      <c r="K25" s="31">
        <v>0.1111111111111111</v>
      </c>
      <c r="L25" s="19">
        <v>18</v>
      </c>
      <c r="M25" s="35">
        <v>1</v>
      </c>
      <c r="N25" s="18">
        <v>15</v>
      </c>
      <c r="O25" s="112"/>
    </row>
    <row r="26" spans="1:15" ht="30" customHeight="1">
      <c r="A26"/>
      <c r="B26" s="172"/>
      <c r="C26" s="23" t="s">
        <v>47</v>
      </c>
      <c r="D26" s="18">
        <v>1</v>
      </c>
      <c r="E26" s="31">
        <v>7.1428571428571425E-2</v>
      </c>
      <c r="F26" s="19">
        <v>12.000000000000002</v>
      </c>
      <c r="G26" s="31">
        <v>0.85714285714285721</v>
      </c>
      <c r="H26" s="19">
        <v>1</v>
      </c>
      <c r="I26" s="31">
        <v>7.1428571428571425E-2</v>
      </c>
      <c r="J26" s="18" t="s">
        <v>91</v>
      </c>
      <c r="K26" s="31" t="s">
        <v>91</v>
      </c>
      <c r="L26" s="19">
        <v>14.000000000000002</v>
      </c>
      <c r="M26" s="90">
        <v>1</v>
      </c>
      <c r="N26" s="18">
        <v>10</v>
      </c>
      <c r="O26" s="112"/>
    </row>
    <row r="27" spans="1:15" ht="30" customHeight="1">
      <c r="A27"/>
      <c r="B27" s="172"/>
      <c r="C27" s="23" t="s">
        <v>48</v>
      </c>
      <c r="D27" s="18" t="s">
        <v>91</v>
      </c>
      <c r="E27" s="31" t="s">
        <v>91</v>
      </c>
      <c r="F27" s="19">
        <v>26</v>
      </c>
      <c r="G27" s="31">
        <v>0.83870967741935487</v>
      </c>
      <c r="H27" s="19">
        <v>4</v>
      </c>
      <c r="I27" s="31">
        <v>0.12903225806451613</v>
      </c>
      <c r="J27" s="19">
        <v>1</v>
      </c>
      <c r="K27" s="31">
        <v>3.2258064516129031E-2</v>
      </c>
      <c r="L27" s="19">
        <v>31</v>
      </c>
      <c r="M27" s="90">
        <v>1</v>
      </c>
      <c r="N27" s="18">
        <v>5</v>
      </c>
      <c r="O27" s="112"/>
    </row>
    <row r="28" spans="1:15" ht="30" customHeight="1">
      <c r="A28"/>
      <c r="B28" s="172"/>
      <c r="C28" s="23" t="s">
        <v>49</v>
      </c>
      <c r="D28" s="18" t="s">
        <v>91</v>
      </c>
      <c r="E28" s="31" t="s">
        <v>91</v>
      </c>
      <c r="F28" s="19">
        <v>5</v>
      </c>
      <c r="G28" s="31">
        <v>0.83333333333333337</v>
      </c>
      <c r="H28" s="18">
        <v>1</v>
      </c>
      <c r="I28" s="31">
        <v>0.16666666666666666</v>
      </c>
      <c r="J28" s="18" t="s">
        <v>91</v>
      </c>
      <c r="K28" s="31" t="s">
        <v>91</v>
      </c>
      <c r="L28" s="19">
        <v>6</v>
      </c>
      <c r="M28" s="35">
        <v>1</v>
      </c>
      <c r="N28" s="18">
        <v>3</v>
      </c>
      <c r="O28" s="112"/>
    </row>
    <row r="29" spans="1:15" ht="30" customHeight="1">
      <c r="A29"/>
      <c r="B29" s="172"/>
      <c r="C29" s="23" t="s">
        <v>50</v>
      </c>
      <c r="D29" s="19">
        <v>6</v>
      </c>
      <c r="E29" s="31">
        <v>0.14634146341463414</v>
      </c>
      <c r="F29" s="19">
        <v>3</v>
      </c>
      <c r="G29" s="31">
        <v>7.3170731707317069E-2</v>
      </c>
      <c r="H29" s="19">
        <v>30</v>
      </c>
      <c r="I29" s="31">
        <v>0.73170731707317072</v>
      </c>
      <c r="J29" s="19">
        <v>2</v>
      </c>
      <c r="K29" s="31">
        <v>4.878048780487805E-2</v>
      </c>
      <c r="L29" s="19">
        <v>41</v>
      </c>
      <c r="M29" s="35">
        <v>1</v>
      </c>
      <c r="N29" s="18">
        <v>5</v>
      </c>
      <c r="O29" s="112"/>
    </row>
    <row r="30" spans="1:15" ht="30" customHeight="1">
      <c r="A30"/>
      <c r="B30" s="172"/>
      <c r="C30" s="23" t="s">
        <v>51</v>
      </c>
      <c r="D30" s="19" t="s">
        <v>91</v>
      </c>
      <c r="E30" s="31" t="s">
        <v>91</v>
      </c>
      <c r="F30" s="19">
        <v>12</v>
      </c>
      <c r="G30" s="31">
        <v>0.41379310344827586</v>
      </c>
      <c r="H30" s="19">
        <v>14</v>
      </c>
      <c r="I30" s="31">
        <v>0.48275862068965519</v>
      </c>
      <c r="J30" s="19">
        <v>3</v>
      </c>
      <c r="K30" s="31">
        <v>0.10344827586206896</v>
      </c>
      <c r="L30" s="19">
        <v>29</v>
      </c>
      <c r="M30" s="35">
        <v>1</v>
      </c>
      <c r="N30" s="18">
        <v>7</v>
      </c>
      <c r="O30" s="112"/>
    </row>
    <row r="31" spans="1:15" ht="30" customHeight="1">
      <c r="A31"/>
      <c r="B31" s="172"/>
      <c r="C31" s="23" t="s">
        <v>52</v>
      </c>
      <c r="D31" s="18" t="s">
        <v>91</v>
      </c>
      <c r="E31" s="31" t="s">
        <v>91</v>
      </c>
      <c r="F31" s="19">
        <v>18</v>
      </c>
      <c r="G31" s="31">
        <v>0.62068965517241381</v>
      </c>
      <c r="H31" s="19">
        <v>11</v>
      </c>
      <c r="I31" s="31">
        <v>0.37931034482758619</v>
      </c>
      <c r="J31" s="18" t="s">
        <v>91</v>
      </c>
      <c r="K31" s="31" t="s">
        <v>91</v>
      </c>
      <c r="L31" s="19">
        <v>29</v>
      </c>
      <c r="M31" s="90">
        <v>1</v>
      </c>
      <c r="N31" s="18">
        <v>7</v>
      </c>
      <c r="O31" s="112"/>
    </row>
    <row r="32" spans="1:15" ht="30" customHeight="1">
      <c r="A32"/>
      <c r="B32" s="172"/>
      <c r="C32" s="23" t="s">
        <v>53</v>
      </c>
      <c r="D32" s="19">
        <v>1</v>
      </c>
      <c r="E32" s="31">
        <v>0.5</v>
      </c>
      <c r="F32" s="18" t="s">
        <v>91</v>
      </c>
      <c r="G32" s="31" t="s">
        <v>91</v>
      </c>
      <c r="H32" s="18" t="s">
        <v>91</v>
      </c>
      <c r="I32" s="31" t="s">
        <v>91</v>
      </c>
      <c r="J32" s="19">
        <v>1</v>
      </c>
      <c r="K32" s="31">
        <v>0.5</v>
      </c>
      <c r="L32" s="19">
        <v>2</v>
      </c>
      <c r="M32" s="35">
        <v>1</v>
      </c>
      <c r="N32" s="18">
        <v>2</v>
      </c>
      <c r="O32" s="112"/>
    </row>
    <row r="33" spans="1:15" ht="30" customHeight="1">
      <c r="A33"/>
      <c r="B33" s="172"/>
      <c r="C33" s="23" t="s">
        <v>54</v>
      </c>
      <c r="D33" s="18" t="s">
        <v>91</v>
      </c>
      <c r="E33" s="31" t="s">
        <v>91</v>
      </c>
      <c r="F33" s="19">
        <v>60</v>
      </c>
      <c r="G33" s="31">
        <v>0.7142857142857143</v>
      </c>
      <c r="H33" s="19">
        <v>15</v>
      </c>
      <c r="I33" s="31">
        <v>0.17857142857142858</v>
      </c>
      <c r="J33" s="19">
        <v>9</v>
      </c>
      <c r="K33" s="31">
        <v>0.10714285714285714</v>
      </c>
      <c r="L33" s="19">
        <v>84</v>
      </c>
      <c r="M33" s="35">
        <v>1</v>
      </c>
      <c r="N33" s="18">
        <v>6</v>
      </c>
      <c r="O33" s="112"/>
    </row>
    <row r="34" spans="1:15" ht="30" customHeight="1">
      <c r="A34"/>
      <c r="B34" s="172"/>
      <c r="C34" s="23" t="s">
        <v>55</v>
      </c>
      <c r="D34" s="18" t="s">
        <v>91</v>
      </c>
      <c r="E34" s="31" t="s">
        <v>91</v>
      </c>
      <c r="F34" s="19">
        <v>1</v>
      </c>
      <c r="G34" s="31">
        <v>0.5</v>
      </c>
      <c r="H34" s="19">
        <v>1</v>
      </c>
      <c r="I34" s="31">
        <v>0.5</v>
      </c>
      <c r="J34" s="18" t="s">
        <v>91</v>
      </c>
      <c r="K34" s="31" t="s">
        <v>91</v>
      </c>
      <c r="L34" s="19">
        <v>2</v>
      </c>
      <c r="M34" s="35">
        <v>1</v>
      </c>
      <c r="N34" s="18">
        <v>2</v>
      </c>
      <c r="O34" s="112"/>
    </row>
    <row r="35" spans="1:15" ht="30" customHeight="1">
      <c r="A35"/>
      <c r="B35" s="172"/>
      <c r="C35" s="25" t="s">
        <v>132</v>
      </c>
      <c r="D35" s="18">
        <v>2</v>
      </c>
      <c r="E35" s="31">
        <v>1</v>
      </c>
      <c r="F35" s="18" t="s">
        <v>91</v>
      </c>
      <c r="G35" s="31" t="s">
        <v>91</v>
      </c>
      <c r="H35" s="18" t="s">
        <v>91</v>
      </c>
      <c r="I35" s="31" t="s">
        <v>91</v>
      </c>
      <c r="J35" s="18" t="s">
        <v>91</v>
      </c>
      <c r="K35" s="31" t="s">
        <v>91</v>
      </c>
      <c r="L35" s="19">
        <v>2</v>
      </c>
      <c r="M35" s="111">
        <v>1</v>
      </c>
      <c r="N35" s="18">
        <v>1</v>
      </c>
      <c r="O35" s="112"/>
    </row>
    <row r="36" spans="1:15" ht="30" customHeight="1">
      <c r="A36"/>
      <c r="B36" s="172"/>
      <c r="C36" s="23" t="s">
        <v>57</v>
      </c>
      <c r="D36" s="19">
        <v>6</v>
      </c>
      <c r="E36" s="31">
        <v>0.75</v>
      </c>
      <c r="F36" s="19">
        <v>2</v>
      </c>
      <c r="G36" s="31">
        <v>0.25</v>
      </c>
      <c r="H36" s="19" t="s">
        <v>91</v>
      </c>
      <c r="I36" s="31" t="s">
        <v>91</v>
      </c>
      <c r="J36" s="19" t="s">
        <v>91</v>
      </c>
      <c r="K36" s="31" t="s">
        <v>91</v>
      </c>
      <c r="L36" s="19">
        <v>8</v>
      </c>
      <c r="M36" s="90">
        <v>1</v>
      </c>
      <c r="N36" s="18">
        <v>3</v>
      </c>
      <c r="O36" s="112"/>
    </row>
    <row r="37" spans="1:15" ht="10.5" customHeight="1">
      <c r="A37"/>
      <c r="B37" s="117" t="s">
        <v>154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6"/>
      <c r="O37" s="112"/>
    </row>
    <row r="38" spans="1:15" ht="10.5" customHeight="1">
      <c r="B38" s="13" t="s">
        <v>172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12"/>
    </row>
  </sheetData>
  <mergeCells count="12">
    <mergeCell ref="L6:M6"/>
    <mergeCell ref="D5:M5"/>
    <mergeCell ref="B13:B36"/>
    <mergeCell ref="B3:N3"/>
    <mergeCell ref="B5:B7"/>
    <mergeCell ref="C5:C7"/>
    <mergeCell ref="D6:E6"/>
    <mergeCell ref="F6:G6"/>
    <mergeCell ref="H6:I6"/>
    <mergeCell ref="J6:K6"/>
    <mergeCell ref="N5:N6"/>
    <mergeCell ref="B9:B12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M37"/>
  <sheetViews>
    <sheetView showGridLines="0" zoomScale="106" zoomScaleNormal="106" zoomScalePageLayoutView="106" workbookViewId="0">
      <pane ySplit="1" topLeftCell="A2" activePane="bottomLeft" state="frozen"/>
      <selection pane="bottomLeft" activeCell="B37" sqref="B37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9" width="15.7109375" style="1" customWidth="1"/>
    <col min="10" max="16384" width="11.42578125" style="1"/>
  </cols>
  <sheetData>
    <row r="1" spans="1:13" ht="78" customHeight="1"/>
    <row r="2" spans="1:13" ht="11.45" customHeight="1"/>
    <row r="3" spans="1:13" ht="38.1" customHeight="1">
      <c r="B3" s="142" t="s">
        <v>173</v>
      </c>
      <c r="C3" s="142"/>
      <c r="D3" s="142"/>
      <c r="E3" s="142"/>
      <c r="F3" s="142"/>
      <c r="G3" s="142"/>
      <c r="H3" s="142"/>
      <c r="I3" s="142"/>
      <c r="J3" s="3"/>
      <c r="K3" s="3"/>
      <c r="L3" s="3"/>
      <c r="M3" s="3"/>
    </row>
    <row r="4" spans="1:13" ht="21.95" customHeight="1">
      <c r="A4"/>
      <c r="B4" s="7"/>
      <c r="C4" s="7"/>
      <c r="D4" s="7"/>
      <c r="E4" s="7"/>
      <c r="F4" s="7"/>
      <c r="G4" s="7"/>
      <c r="H4" s="7"/>
      <c r="I4" s="7"/>
    </row>
    <row r="5" spans="1:13" ht="30" customHeight="1">
      <c r="A5"/>
      <c r="B5" s="147" t="s">
        <v>1</v>
      </c>
      <c r="C5" s="148" t="s">
        <v>2</v>
      </c>
      <c r="D5" s="148" t="s">
        <v>135</v>
      </c>
      <c r="E5" s="148"/>
      <c r="F5" s="148"/>
      <c r="G5" s="148"/>
      <c r="H5" s="148"/>
      <c r="I5" s="148"/>
    </row>
    <row r="6" spans="1:13" ht="30.75" customHeight="1">
      <c r="A6"/>
      <c r="B6" s="147"/>
      <c r="C6" s="148"/>
      <c r="D6" s="148" t="s">
        <v>75</v>
      </c>
      <c r="E6" s="148"/>
      <c r="F6" s="148" t="s">
        <v>76</v>
      </c>
      <c r="G6" s="148"/>
      <c r="H6" s="148" t="s">
        <v>3</v>
      </c>
      <c r="I6" s="148"/>
    </row>
    <row r="7" spans="1:13" ht="18.75" customHeight="1">
      <c r="A7"/>
      <c r="B7" s="147"/>
      <c r="C7" s="148"/>
      <c r="D7" s="15" t="s">
        <v>4</v>
      </c>
      <c r="E7" s="15" t="s">
        <v>5</v>
      </c>
      <c r="F7" s="15" t="s">
        <v>4</v>
      </c>
      <c r="G7" s="15" t="s">
        <v>5</v>
      </c>
      <c r="H7" s="15" t="s">
        <v>4</v>
      </c>
      <c r="I7" s="15" t="s">
        <v>5</v>
      </c>
    </row>
    <row r="8" spans="1:13" ht="30" customHeight="1">
      <c r="A8"/>
      <c r="B8" s="9">
        <v>2018</v>
      </c>
      <c r="C8" s="21" t="s">
        <v>6</v>
      </c>
      <c r="D8" s="17">
        <v>13</v>
      </c>
      <c r="E8" s="30">
        <v>8.8435374149659865E-2</v>
      </c>
      <c r="F8" s="17">
        <v>134</v>
      </c>
      <c r="G8" s="30">
        <v>0.91156462585034026</v>
      </c>
      <c r="H8" s="17">
        <v>147</v>
      </c>
      <c r="I8" s="33">
        <v>1</v>
      </c>
    </row>
    <row r="9" spans="1:13" ht="30" customHeight="1">
      <c r="A9"/>
      <c r="B9" s="146" t="s">
        <v>58</v>
      </c>
      <c r="C9" s="23" t="s">
        <v>30</v>
      </c>
      <c r="D9" s="18">
        <v>9</v>
      </c>
      <c r="E9" s="31">
        <v>0.16666666666666663</v>
      </c>
      <c r="F9" s="18">
        <v>45</v>
      </c>
      <c r="G9" s="31">
        <v>0.83333333333333348</v>
      </c>
      <c r="H9" s="18">
        <v>54</v>
      </c>
      <c r="I9" s="34">
        <v>1</v>
      </c>
    </row>
    <row r="10" spans="1:13" ht="30" customHeight="1">
      <c r="A10"/>
      <c r="B10" s="146"/>
      <c r="C10" s="23" t="s">
        <v>31</v>
      </c>
      <c r="D10" s="18">
        <v>3</v>
      </c>
      <c r="E10" s="31">
        <v>5.1724137931034482E-2</v>
      </c>
      <c r="F10" s="18">
        <v>55</v>
      </c>
      <c r="G10" s="31">
        <v>0.94827586206896552</v>
      </c>
      <c r="H10" s="18">
        <v>58</v>
      </c>
      <c r="I10" s="34">
        <v>1</v>
      </c>
    </row>
    <row r="11" spans="1:13" ht="30" customHeight="1">
      <c r="A11"/>
      <c r="B11" s="146"/>
      <c r="C11" s="23" t="s">
        <v>32</v>
      </c>
      <c r="D11" s="18">
        <v>1</v>
      </c>
      <c r="E11" s="31">
        <v>3.0303030303030304E-2</v>
      </c>
      <c r="F11" s="18">
        <v>32</v>
      </c>
      <c r="G11" s="31">
        <v>0.96969696969696972</v>
      </c>
      <c r="H11" s="18">
        <v>33</v>
      </c>
      <c r="I11" s="34">
        <v>1</v>
      </c>
    </row>
    <row r="12" spans="1:13" ht="30" customHeight="1">
      <c r="A12"/>
      <c r="B12" s="146"/>
      <c r="C12" s="23" t="s">
        <v>33</v>
      </c>
      <c r="D12" s="18" t="s">
        <v>91</v>
      </c>
      <c r="E12" s="31" t="s">
        <v>91</v>
      </c>
      <c r="F12" s="18">
        <v>2</v>
      </c>
      <c r="G12" s="31">
        <v>1</v>
      </c>
      <c r="H12" s="18">
        <v>2</v>
      </c>
      <c r="I12" s="34">
        <v>1</v>
      </c>
    </row>
    <row r="13" spans="1:13" ht="30" customHeight="1">
      <c r="A13"/>
      <c r="B13" s="146" t="s">
        <v>59</v>
      </c>
      <c r="C13" s="23" t="s">
        <v>34</v>
      </c>
      <c r="D13" s="18">
        <v>2</v>
      </c>
      <c r="E13" s="31">
        <v>0.2</v>
      </c>
      <c r="F13" s="18">
        <v>8</v>
      </c>
      <c r="G13" s="31">
        <v>0.8</v>
      </c>
      <c r="H13" s="18">
        <v>10</v>
      </c>
      <c r="I13" s="34">
        <v>1</v>
      </c>
    </row>
    <row r="14" spans="1:13" ht="30" customHeight="1">
      <c r="A14"/>
      <c r="B14" s="146"/>
      <c r="C14" s="23" t="s">
        <v>35</v>
      </c>
      <c r="D14" s="18" t="s">
        <v>91</v>
      </c>
      <c r="E14" s="31" t="s">
        <v>91</v>
      </c>
      <c r="F14" s="18" t="s">
        <v>91</v>
      </c>
      <c r="G14" s="31" t="s">
        <v>91</v>
      </c>
      <c r="H14" s="18" t="s">
        <v>91</v>
      </c>
      <c r="I14" s="34" t="s">
        <v>91</v>
      </c>
    </row>
    <row r="15" spans="1:13" ht="30" customHeight="1">
      <c r="A15"/>
      <c r="B15" s="146"/>
      <c r="C15" s="23" t="s">
        <v>36</v>
      </c>
      <c r="D15" s="18" t="s">
        <v>91</v>
      </c>
      <c r="E15" s="31" t="s">
        <v>91</v>
      </c>
      <c r="F15" s="18">
        <v>4</v>
      </c>
      <c r="G15" s="31">
        <v>1</v>
      </c>
      <c r="H15" s="18">
        <v>4</v>
      </c>
      <c r="I15" s="34">
        <v>1</v>
      </c>
    </row>
    <row r="16" spans="1:13" s="2" customFormat="1" ht="30" customHeight="1">
      <c r="A16"/>
      <c r="B16" s="146"/>
      <c r="C16" s="23" t="s">
        <v>37</v>
      </c>
      <c r="D16" s="19" t="s">
        <v>91</v>
      </c>
      <c r="E16" s="32" t="s">
        <v>91</v>
      </c>
      <c r="F16" s="19">
        <v>3</v>
      </c>
      <c r="G16" s="32">
        <v>1</v>
      </c>
      <c r="H16" s="19">
        <v>3</v>
      </c>
      <c r="I16" s="35">
        <v>1</v>
      </c>
    </row>
    <row r="17" spans="1:9" ht="30" customHeight="1">
      <c r="A17"/>
      <c r="B17" s="146"/>
      <c r="C17" s="23" t="s">
        <v>38</v>
      </c>
      <c r="D17" s="19" t="s">
        <v>91</v>
      </c>
      <c r="E17" s="32" t="s">
        <v>91</v>
      </c>
      <c r="F17" s="19">
        <v>4</v>
      </c>
      <c r="G17" s="32">
        <v>1</v>
      </c>
      <c r="H17" s="19">
        <v>4</v>
      </c>
      <c r="I17" s="35">
        <v>1</v>
      </c>
    </row>
    <row r="18" spans="1:9" ht="30" customHeight="1">
      <c r="A18"/>
      <c r="B18" s="146"/>
      <c r="C18" s="23" t="s">
        <v>39</v>
      </c>
      <c r="D18" s="19" t="s">
        <v>91</v>
      </c>
      <c r="E18" s="32" t="s">
        <v>91</v>
      </c>
      <c r="F18" s="19">
        <v>5</v>
      </c>
      <c r="G18" s="32">
        <v>1</v>
      </c>
      <c r="H18" s="19">
        <v>5</v>
      </c>
      <c r="I18" s="35">
        <v>1</v>
      </c>
    </row>
    <row r="19" spans="1:9" ht="30" customHeight="1">
      <c r="A19"/>
      <c r="B19" s="146"/>
      <c r="C19" s="23" t="s">
        <v>40</v>
      </c>
      <c r="D19" s="19" t="s">
        <v>91</v>
      </c>
      <c r="E19" s="32" t="s">
        <v>91</v>
      </c>
      <c r="F19" s="19">
        <v>10</v>
      </c>
      <c r="G19" s="32">
        <v>1</v>
      </c>
      <c r="H19" s="19">
        <v>10</v>
      </c>
      <c r="I19" s="35">
        <v>1</v>
      </c>
    </row>
    <row r="20" spans="1:9" ht="30" customHeight="1">
      <c r="A20"/>
      <c r="B20" s="146"/>
      <c r="C20" s="23" t="s">
        <v>41</v>
      </c>
      <c r="D20" s="19" t="s">
        <v>91</v>
      </c>
      <c r="E20" s="32" t="s">
        <v>91</v>
      </c>
      <c r="F20" s="19">
        <v>4</v>
      </c>
      <c r="G20" s="32">
        <v>1</v>
      </c>
      <c r="H20" s="19">
        <v>4</v>
      </c>
      <c r="I20" s="35">
        <v>1</v>
      </c>
    </row>
    <row r="21" spans="1:9" ht="30" customHeight="1">
      <c r="A21"/>
      <c r="B21" s="146"/>
      <c r="C21" s="23" t="s">
        <v>42</v>
      </c>
      <c r="D21" s="19">
        <v>1</v>
      </c>
      <c r="E21" s="32">
        <v>5.5555555555555552E-2</v>
      </c>
      <c r="F21" s="19">
        <v>17</v>
      </c>
      <c r="G21" s="32">
        <v>0.94444444444444442</v>
      </c>
      <c r="H21" s="19">
        <v>18</v>
      </c>
      <c r="I21" s="35">
        <v>1</v>
      </c>
    </row>
    <row r="22" spans="1:9" ht="30" customHeight="1">
      <c r="A22"/>
      <c r="B22" s="146"/>
      <c r="C22" s="23" t="s">
        <v>43</v>
      </c>
      <c r="D22" s="19">
        <v>2</v>
      </c>
      <c r="E22" s="32">
        <v>0.4</v>
      </c>
      <c r="F22" s="19">
        <v>3</v>
      </c>
      <c r="G22" s="32">
        <v>0.6</v>
      </c>
      <c r="H22" s="19">
        <v>5</v>
      </c>
      <c r="I22" s="35">
        <v>1</v>
      </c>
    </row>
    <row r="23" spans="1:9" ht="30" customHeight="1">
      <c r="A23"/>
      <c r="B23" s="146"/>
      <c r="C23" s="23" t="s">
        <v>44</v>
      </c>
      <c r="D23" s="19">
        <v>3</v>
      </c>
      <c r="E23" s="32">
        <v>0.3</v>
      </c>
      <c r="F23" s="19">
        <v>7</v>
      </c>
      <c r="G23" s="32">
        <v>0.7</v>
      </c>
      <c r="H23" s="19">
        <v>10</v>
      </c>
      <c r="I23" s="35">
        <v>1</v>
      </c>
    </row>
    <row r="24" spans="1:9" ht="30" customHeight="1">
      <c r="A24"/>
      <c r="B24" s="146"/>
      <c r="C24" s="23" t="s">
        <v>45</v>
      </c>
      <c r="D24" s="19">
        <v>2</v>
      </c>
      <c r="E24" s="32">
        <v>0.25</v>
      </c>
      <c r="F24" s="19">
        <v>6</v>
      </c>
      <c r="G24" s="32">
        <v>0.75</v>
      </c>
      <c r="H24" s="19">
        <v>8</v>
      </c>
      <c r="I24" s="35">
        <v>1</v>
      </c>
    </row>
    <row r="25" spans="1:9" ht="30" customHeight="1">
      <c r="A25"/>
      <c r="B25" s="146"/>
      <c r="C25" s="23" t="s">
        <v>46</v>
      </c>
      <c r="D25" s="19" t="s">
        <v>91</v>
      </c>
      <c r="E25" s="32" t="s">
        <v>91</v>
      </c>
      <c r="F25" s="19">
        <v>15</v>
      </c>
      <c r="G25" s="32">
        <v>1</v>
      </c>
      <c r="H25" s="19">
        <v>15</v>
      </c>
      <c r="I25" s="35">
        <v>1</v>
      </c>
    </row>
    <row r="26" spans="1:9" ht="30" customHeight="1">
      <c r="A26"/>
      <c r="B26" s="146"/>
      <c r="C26" s="23" t="s">
        <v>47</v>
      </c>
      <c r="D26" s="19" t="s">
        <v>91</v>
      </c>
      <c r="E26" s="32" t="s">
        <v>91</v>
      </c>
      <c r="F26" s="19">
        <v>10</v>
      </c>
      <c r="G26" s="32">
        <v>1</v>
      </c>
      <c r="H26" s="19">
        <v>10</v>
      </c>
      <c r="I26" s="35">
        <v>1</v>
      </c>
    </row>
    <row r="27" spans="1:9" ht="30" customHeight="1">
      <c r="A27"/>
      <c r="B27" s="146"/>
      <c r="C27" s="23" t="s">
        <v>48</v>
      </c>
      <c r="D27" s="19">
        <v>1</v>
      </c>
      <c r="E27" s="32">
        <v>0.2</v>
      </c>
      <c r="F27" s="19">
        <v>4</v>
      </c>
      <c r="G27" s="32">
        <v>0.8</v>
      </c>
      <c r="H27" s="19">
        <v>5</v>
      </c>
      <c r="I27" s="35">
        <v>1</v>
      </c>
    </row>
    <row r="28" spans="1:9" ht="30" customHeight="1">
      <c r="A28"/>
      <c r="B28" s="146"/>
      <c r="C28" s="23" t="s">
        <v>49</v>
      </c>
      <c r="D28" s="19" t="s">
        <v>91</v>
      </c>
      <c r="E28" s="32" t="s">
        <v>91</v>
      </c>
      <c r="F28" s="19">
        <v>3</v>
      </c>
      <c r="G28" s="32">
        <v>1</v>
      </c>
      <c r="H28" s="19">
        <v>3</v>
      </c>
      <c r="I28" s="35">
        <v>1</v>
      </c>
    </row>
    <row r="29" spans="1:9" ht="30" customHeight="1">
      <c r="A29"/>
      <c r="B29" s="146"/>
      <c r="C29" s="23" t="s">
        <v>50</v>
      </c>
      <c r="D29" s="19">
        <v>2</v>
      </c>
      <c r="E29" s="32">
        <v>0.4</v>
      </c>
      <c r="F29" s="19">
        <v>3</v>
      </c>
      <c r="G29" s="32">
        <v>0.6</v>
      </c>
      <c r="H29" s="19">
        <v>5</v>
      </c>
      <c r="I29" s="35">
        <v>1</v>
      </c>
    </row>
    <row r="30" spans="1:9" ht="30" customHeight="1">
      <c r="A30"/>
      <c r="B30" s="146"/>
      <c r="C30" s="23" t="s">
        <v>51</v>
      </c>
      <c r="D30" s="19" t="s">
        <v>91</v>
      </c>
      <c r="E30" s="32" t="s">
        <v>91</v>
      </c>
      <c r="F30" s="19">
        <v>7</v>
      </c>
      <c r="G30" s="32">
        <v>1</v>
      </c>
      <c r="H30" s="19">
        <v>7</v>
      </c>
      <c r="I30" s="35">
        <v>1</v>
      </c>
    </row>
    <row r="31" spans="1:9" ht="30" customHeight="1">
      <c r="A31"/>
      <c r="B31" s="146"/>
      <c r="C31" s="23" t="s">
        <v>52</v>
      </c>
      <c r="D31" s="19" t="s">
        <v>91</v>
      </c>
      <c r="E31" s="32" t="s">
        <v>91</v>
      </c>
      <c r="F31" s="19">
        <v>7</v>
      </c>
      <c r="G31" s="32">
        <v>1</v>
      </c>
      <c r="H31" s="19">
        <v>7</v>
      </c>
      <c r="I31" s="35">
        <v>1</v>
      </c>
    </row>
    <row r="32" spans="1:9" ht="30" customHeight="1">
      <c r="A32"/>
      <c r="B32" s="146"/>
      <c r="C32" s="23" t="s">
        <v>53</v>
      </c>
      <c r="D32" s="19" t="s">
        <v>91</v>
      </c>
      <c r="E32" s="32" t="s">
        <v>91</v>
      </c>
      <c r="F32" s="19">
        <v>2</v>
      </c>
      <c r="G32" s="32">
        <v>1</v>
      </c>
      <c r="H32" s="19">
        <v>2</v>
      </c>
      <c r="I32" s="35">
        <v>1</v>
      </c>
    </row>
    <row r="33" spans="1:9" ht="30" customHeight="1">
      <c r="A33"/>
      <c r="B33" s="146"/>
      <c r="C33" s="23" t="s">
        <v>54</v>
      </c>
      <c r="D33" s="19" t="s">
        <v>91</v>
      </c>
      <c r="E33" s="32" t="s">
        <v>91</v>
      </c>
      <c r="F33" s="19">
        <v>6</v>
      </c>
      <c r="G33" s="32">
        <v>1</v>
      </c>
      <c r="H33" s="19">
        <v>6</v>
      </c>
      <c r="I33" s="35">
        <v>1</v>
      </c>
    </row>
    <row r="34" spans="1:9" ht="30" customHeight="1">
      <c r="A34"/>
      <c r="B34" s="146"/>
      <c r="C34" s="23" t="s">
        <v>55</v>
      </c>
      <c r="D34" s="19" t="s">
        <v>91</v>
      </c>
      <c r="E34" s="32" t="s">
        <v>91</v>
      </c>
      <c r="F34" s="19">
        <v>2</v>
      </c>
      <c r="G34" s="32">
        <v>1</v>
      </c>
      <c r="H34" s="19">
        <v>2</v>
      </c>
      <c r="I34" s="35">
        <v>1</v>
      </c>
    </row>
    <row r="35" spans="1:9" ht="30" customHeight="1">
      <c r="A35"/>
      <c r="B35" s="146"/>
      <c r="C35" s="25" t="s">
        <v>56</v>
      </c>
      <c r="D35" s="19" t="s">
        <v>91</v>
      </c>
      <c r="E35" s="32" t="s">
        <v>91</v>
      </c>
      <c r="F35" s="19">
        <v>1</v>
      </c>
      <c r="G35" s="32">
        <v>1</v>
      </c>
      <c r="H35" s="19">
        <v>1</v>
      </c>
      <c r="I35" s="35">
        <v>1</v>
      </c>
    </row>
    <row r="36" spans="1:9" ht="30" customHeight="1">
      <c r="A36"/>
      <c r="B36" s="146"/>
      <c r="C36" s="23" t="s">
        <v>57</v>
      </c>
      <c r="D36" s="19" t="s">
        <v>91</v>
      </c>
      <c r="E36" s="32" t="s">
        <v>91</v>
      </c>
      <c r="F36" s="19">
        <v>3</v>
      </c>
      <c r="G36" s="32">
        <v>1</v>
      </c>
      <c r="H36" s="19">
        <v>3</v>
      </c>
      <c r="I36" s="35">
        <v>1</v>
      </c>
    </row>
    <row r="37" spans="1:9" ht="13.5">
      <c r="A37"/>
      <c r="B37" s="117" t="s">
        <v>154</v>
      </c>
      <c r="C37" s="16"/>
      <c r="D37" s="16"/>
      <c r="E37" s="16"/>
      <c r="F37" s="16"/>
      <c r="G37" s="7"/>
      <c r="H37" s="7"/>
      <c r="I37" s="7"/>
    </row>
  </sheetData>
  <mergeCells count="9">
    <mergeCell ref="B3:I3"/>
    <mergeCell ref="B9:B12"/>
    <mergeCell ref="B13:B36"/>
    <mergeCell ref="B5:B7"/>
    <mergeCell ref="C5:C7"/>
    <mergeCell ref="D5:I5"/>
    <mergeCell ref="D6:E6"/>
    <mergeCell ref="F6:G6"/>
    <mergeCell ref="H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L38"/>
  <sheetViews>
    <sheetView showGridLines="0" topLeftCell="B1" zoomScale="106" zoomScaleNormal="106" zoomScalePageLayoutView="106" workbookViewId="0">
      <pane ySplit="1" topLeftCell="A2" activePane="bottomLeft" state="frozen"/>
      <selection pane="bottomLeft" activeCell="B3" sqref="B3:L3"/>
    </sheetView>
  </sheetViews>
  <sheetFormatPr baseColWidth="10" defaultRowHeight="11.25"/>
  <cols>
    <col min="1" max="1" width="8.28515625" style="1" customWidth="1"/>
    <col min="2" max="2" width="10.140625" style="1" customWidth="1"/>
    <col min="3" max="3" width="19.28515625" style="1" bestFit="1" customWidth="1"/>
    <col min="4" max="12" width="10.7109375" style="1" customWidth="1"/>
    <col min="13" max="16384" width="11.42578125" style="1"/>
  </cols>
  <sheetData>
    <row r="1" spans="1:12" ht="78" customHeight="1"/>
    <row r="2" spans="1:12" ht="11.45" customHeight="1"/>
    <row r="3" spans="1:12" ht="38.1" customHeight="1">
      <c r="B3" s="142" t="s">
        <v>174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12" ht="21.95" customHeight="1">
      <c r="A4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30" customHeight="1">
      <c r="A5"/>
      <c r="B5" s="143" t="s">
        <v>1</v>
      </c>
      <c r="C5" s="144" t="s">
        <v>2</v>
      </c>
      <c r="D5" s="144" t="s">
        <v>87</v>
      </c>
      <c r="E5" s="144"/>
      <c r="F5" s="144"/>
      <c r="G5" s="144"/>
      <c r="H5" s="144"/>
      <c r="I5" s="144"/>
      <c r="J5" s="144"/>
      <c r="K5" s="144"/>
      <c r="L5" s="173" t="s">
        <v>108</v>
      </c>
    </row>
    <row r="6" spans="1:12" ht="30" customHeight="1">
      <c r="A6"/>
      <c r="B6" s="143"/>
      <c r="C6" s="144"/>
      <c r="D6" s="144" t="s">
        <v>67</v>
      </c>
      <c r="E6" s="144"/>
      <c r="F6" s="144" t="s">
        <v>69</v>
      </c>
      <c r="G6" s="144"/>
      <c r="H6" s="144" t="s">
        <v>134</v>
      </c>
      <c r="I6" s="144"/>
      <c r="J6" s="169" t="s">
        <v>3</v>
      </c>
      <c r="K6" s="170"/>
      <c r="L6" s="173"/>
    </row>
    <row r="7" spans="1:12" ht="18.75" customHeight="1">
      <c r="A7"/>
      <c r="B7" s="143"/>
      <c r="C7" s="144"/>
      <c r="D7" s="94" t="s">
        <v>4</v>
      </c>
      <c r="E7" s="94" t="s">
        <v>5</v>
      </c>
      <c r="F7" s="94" t="s">
        <v>4</v>
      </c>
      <c r="G7" s="94" t="s">
        <v>5</v>
      </c>
      <c r="H7" s="94" t="s">
        <v>4</v>
      </c>
      <c r="I7" s="94" t="s">
        <v>5</v>
      </c>
      <c r="J7" s="94" t="s">
        <v>4</v>
      </c>
      <c r="K7" s="94" t="s">
        <v>5</v>
      </c>
      <c r="L7" s="94" t="s">
        <v>4</v>
      </c>
    </row>
    <row r="8" spans="1:12" ht="30" customHeight="1">
      <c r="A8"/>
      <c r="B8" s="9">
        <v>2018</v>
      </c>
      <c r="C8" s="21" t="s">
        <v>6</v>
      </c>
      <c r="D8" s="17">
        <v>269.99999999999994</v>
      </c>
      <c r="E8" s="30">
        <v>0.59340659340659319</v>
      </c>
      <c r="F8" s="17">
        <v>178</v>
      </c>
      <c r="G8" s="30">
        <v>0.3912087912087911</v>
      </c>
      <c r="H8" s="17">
        <v>7</v>
      </c>
      <c r="I8" s="30">
        <v>1.538461538461538E-2</v>
      </c>
      <c r="J8" s="17">
        <v>455.00000000000011</v>
      </c>
      <c r="K8" s="33">
        <v>0.99999999999999956</v>
      </c>
      <c r="L8" s="17">
        <v>100</v>
      </c>
    </row>
    <row r="9" spans="1:12" ht="30" customHeight="1">
      <c r="A9"/>
      <c r="B9" s="146" t="s">
        <v>58</v>
      </c>
      <c r="C9" s="23" t="s">
        <v>30</v>
      </c>
      <c r="D9" s="18">
        <v>127.00000000000003</v>
      </c>
      <c r="E9" s="31">
        <v>0.55217391304347829</v>
      </c>
      <c r="F9" s="18">
        <v>102</v>
      </c>
      <c r="G9" s="31">
        <v>0.4434782608695651</v>
      </c>
      <c r="H9" s="18">
        <v>1</v>
      </c>
      <c r="I9" s="31">
        <v>4.3478260869565209E-3</v>
      </c>
      <c r="J9" s="18">
        <v>230.00000000000006</v>
      </c>
      <c r="K9" s="34">
        <v>0.99999999999999989</v>
      </c>
      <c r="L9" s="18">
        <v>52</v>
      </c>
    </row>
    <row r="10" spans="1:12" ht="30" customHeight="1">
      <c r="A10"/>
      <c r="B10" s="146"/>
      <c r="C10" s="23" t="s">
        <v>31</v>
      </c>
      <c r="D10" s="18">
        <v>32</v>
      </c>
      <c r="E10" s="31">
        <v>0.43835616438356162</v>
      </c>
      <c r="F10" s="18">
        <v>35</v>
      </c>
      <c r="G10" s="31">
        <v>0.47945205479452052</v>
      </c>
      <c r="H10" s="18">
        <v>6</v>
      </c>
      <c r="I10" s="31">
        <v>8.2191780821917804E-2</v>
      </c>
      <c r="J10" s="18">
        <v>73</v>
      </c>
      <c r="K10" s="34">
        <v>0.99999999999999989</v>
      </c>
      <c r="L10" s="18">
        <v>26</v>
      </c>
    </row>
    <row r="11" spans="1:12" ht="30" customHeight="1">
      <c r="A11"/>
      <c r="B11" s="146"/>
      <c r="C11" s="23" t="s">
        <v>32</v>
      </c>
      <c r="D11" s="18">
        <v>111</v>
      </c>
      <c r="E11" s="31">
        <v>0.73026315789473673</v>
      </c>
      <c r="F11" s="18">
        <v>41</v>
      </c>
      <c r="G11" s="31">
        <v>0.26973684210526311</v>
      </c>
      <c r="H11" s="18" t="s">
        <v>91</v>
      </c>
      <c r="I11" s="31" t="s">
        <v>91</v>
      </c>
      <c r="J11" s="18">
        <v>152.00000000000003</v>
      </c>
      <c r="K11" s="34">
        <v>0.99999999999999978</v>
      </c>
      <c r="L11" s="18">
        <v>22</v>
      </c>
    </row>
    <row r="12" spans="1:12" ht="30" customHeight="1">
      <c r="A12"/>
      <c r="B12" s="146"/>
      <c r="C12" s="23" t="s">
        <v>33</v>
      </c>
      <c r="D12" s="18" t="s">
        <v>91</v>
      </c>
      <c r="E12" s="31" t="s">
        <v>91</v>
      </c>
      <c r="F12" s="18" t="s">
        <v>91</v>
      </c>
      <c r="G12" s="31" t="s">
        <v>91</v>
      </c>
      <c r="H12" s="18" t="s">
        <v>91</v>
      </c>
      <c r="I12" s="31" t="s">
        <v>91</v>
      </c>
      <c r="J12" s="18" t="s">
        <v>91</v>
      </c>
      <c r="K12" s="34" t="s">
        <v>91</v>
      </c>
      <c r="L12" s="18" t="s">
        <v>91</v>
      </c>
    </row>
    <row r="13" spans="1:12" ht="30" customHeight="1">
      <c r="A13"/>
      <c r="B13" s="146" t="s">
        <v>59</v>
      </c>
      <c r="C13" s="23" t="s">
        <v>34</v>
      </c>
      <c r="D13" s="18">
        <v>9</v>
      </c>
      <c r="E13" s="31">
        <v>1</v>
      </c>
      <c r="F13" s="18" t="s">
        <v>91</v>
      </c>
      <c r="G13" s="31" t="s">
        <v>91</v>
      </c>
      <c r="H13" s="18" t="s">
        <v>91</v>
      </c>
      <c r="I13" s="31" t="s">
        <v>91</v>
      </c>
      <c r="J13" s="18">
        <v>9</v>
      </c>
      <c r="K13" s="34">
        <v>1</v>
      </c>
      <c r="L13" s="18">
        <v>6</v>
      </c>
    </row>
    <row r="14" spans="1:12" ht="30" customHeight="1">
      <c r="A14"/>
      <c r="B14" s="146"/>
      <c r="C14" s="23" t="s">
        <v>35</v>
      </c>
      <c r="D14" s="18">
        <v>9</v>
      </c>
      <c r="E14" s="31">
        <v>0.9</v>
      </c>
      <c r="F14" s="18" t="s">
        <v>91</v>
      </c>
      <c r="G14" s="31" t="s">
        <v>91</v>
      </c>
      <c r="H14" s="18">
        <v>1</v>
      </c>
      <c r="I14" s="31">
        <v>0.1</v>
      </c>
      <c r="J14" s="18">
        <v>10</v>
      </c>
      <c r="K14" s="34">
        <v>1</v>
      </c>
      <c r="L14" s="18">
        <v>5</v>
      </c>
    </row>
    <row r="15" spans="1:12" ht="30" customHeight="1">
      <c r="A15"/>
      <c r="B15" s="146"/>
      <c r="C15" s="23" t="s">
        <v>36</v>
      </c>
      <c r="D15" s="18">
        <v>16</v>
      </c>
      <c r="E15" s="31">
        <v>0.59259259259259256</v>
      </c>
      <c r="F15" s="18">
        <v>11</v>
      </c>
      <c r="G15" s="31">
        <v>0.40740740740740738</v>
      </c>
      <c r="H15" s="18" t="s">
        <v>91</v>
      </c>
      <c r="I15" s="31" t="s">
        <v>91</v>
      </c>
      <c r="J15" s="18">
        <v>27</v>
      </c>
      <c r="K15" s="34">
        <v>1</v>
      </c>
      <c r="L15" s="18">
        <v>5</v>
      </c>
    </row>
    <row r="16" spans="1:12" s="2" customFormat="1" ht="30" customHeight="1">
      <c r="A16"/>
      <c r="B16" s="146"/>
      <c r="C16" s="23" t="s">
        <v>37</v>
      </c>
      <c r="D16" s="19">
        <v>8</v>
      </c>
      <c r="E16" s="31">
        <v>0.8</v>
      </c>
      <c r="F16" s="19">
        <v>2</v>
      </c>
      <c r="G16" s="31">
        <v>0.2</v>
      </c>
      <c r="H16" s="18" t="s">
        <v>91</v>
      </c>
      <c r="I16" s="31" t="s">
        <v>91</v>
      </c>
      <c r="J16" s="19">
        <v>10</v>
      </c>
      <c r="K16" s="34">
        <v>1</v>
      </c>
      <c r="L16" s="19">
        <v>5</v>
      </c>
    </row>
    <row r="17" spans="1:12" ht="30" customHeight="1">
      <c r="A17"/>
      <c r="B17" s="146"/>
      <c r="C17" s="23" t="s">
        <v>38</v>
      </c>
      <c r="D17" s="19">
        <v>4</v>
      </c>
      <c r="E17" s="31">
        <v>0.8</v>
      </c>
      <c r="F17" s="19">
        <v>1</v>
      </c>
      <c r="G17" s="31">
        <v>0.2</v>
      </c>
      <c r="H17" s="18" t="s">
        <v>91</v>
      </c>
      <c r="I17" s="31" t="s">
        <v>91</v>
      </c>
      <c r="J17" s="19">
        <v>5</v>
      </c>
      <c r="K17" s="34">
        <v>1</v>
      </c>
      <c r="L17" s="19">
        <v>3</v>
      </c>
    </row>
    <row r="18" spans="1:12" ht="30" customHeight="1">
      <c r="A18"/>
      <c r="B18" s="146"/>
      <c r="C18" s="23" t="s">
        <v>39</v>
      </c>
      <c r="D18" s="19">
        <v>30</v>
      </c>
      <c r="E18" s="31">
        <v>0.90909090909090906</v>
      </c>
      <c r="F18" s="19">
        <v>3</v>
      </c>
      <c r="G18" s="31">
        <v>9.0909090909090912E-2</v>
      </c>
      <c r="H18" s="18" t="s">
        <v>91</v>
      </c>
      <c r="I18" s="31" t="s">
        <v>91</v>
      </c>
      <c r="J18" s="19">
        <v>33</v>
      </c>
      <c r="K18" s="34">
        <v>1</v>
      </c>
      <c r="L18" s="19">
        <v>6</v>
      </c>
    </row>
    <row r="19" spans="1:12" ht="30" customHeight="1">
      <c r="A19"/>
      <c r="B19" s="146"/>
      <c r="C19" s="23" t="s">
        <v>40</v>
      </c>
      <c r="D19" s="19">
        <v>4</v>
      </c>
      <c r="E19" s="31">
        <v>0.10526315789473684</v>
      </c>
      <c r="F19" s="19">
        <v>34</v>
      </c>
      <c r="G19" s="31">
        <v>0.89473684210526316</v>
      </c>
      <c r="H19" s="18" t="s">
        <v>91</v>
      </c>
      <c r="I19" s="31" t="s">
        <v>91</v>
      </c>
      <c r="J19" s="19">
        <v>38</v>
      </c>
      <c r="K19" s="34">
        <v>1</v>
      </c>
      <c r="L19" s="19">
        <v>6</v>
      </c>
    </row>
    <row r="20" spans="1:12" ht="30" customHeight="1">
      <c r="A20"/>
      <c r="B20" s="146"/>
      <c r="C20" s="23" t="s">
        <v>41</v>
      </c>
      <c r="D20" s="19">
        <v>9</v>
      </c>
      <c r="E20" s="31">
        <v>1</v>
      </c>
      <c r="F20" s="19" t="s">
        <v>91</v>
      </c>
      <c r="G20" s="31" t="s">
        <v>91</v>
      </c>
      <c r="H20" s="18" t="s">
        <v>91</v>
      </c>
      <c r="I20" s="31" t="s">
        <v>91</v>
      </c>
      <c r="J20" s="19">
        <v>9</v>
      </c>
      <c r="K20" s="34">
        <v>1</v>
      </c>
      <c r="L20" s="19">
        <v>2</v>
      </c>
    </row>
    <row r="21" spans="1:12" ht="30" customHeight="1">
      <c r="A21"/>
      <c r="B21" s="146"/>
      <c r="C21" s="23" t="s">
        <v>42</v>
      </c>
      <c r="D21" s="19">
        <v>8</v>
      </c>
      <c r="E21" s="31">
        <v>0.88888888888888884</v>
      </c>
      <c r="F21" s="19" t="s">
        <v>91</v>
      </c>
      <c r="G21" s="31" t="s">
        <v>91</v>
      </c>
      <c r="H21" s="18">
        <v>1</v>
      </c>
      <c r="I21" s="31">
        <v>0.1111111111111111</v>
      </c>
      <c r="J21" s="19">
        <v>9</v>
      </c>
      <c r="K21" s="34">
        <v>1</v>
      </c>
      <c r="L21" s="19">
        <v>7</v>
      </c>
    </row>
    <row r="22" spans="1:12" ht="30" customHeight="1">
      <c r="A22"/>
      <c r="B22" s="146"/>
      <c r="C22" s="23" t="s">
        <v>43</v>
      </c>
      <c r="D22" s="19">
        <v>5</v>
      </c>
      <c r="E22" s="31">
        <v>0.7142857142857143</v>
      </c>
      <c r="F22" s="19">
        <v>2</v>
      </c>
      <c r="G22" s="31">
        <v>0.2857142857142857</v>
      </c>
      <c r="H22" s="18" t="s">
        <v>91</v>
      </c>
      <c r="I22" s="31" t="s">
        <v>91</v>
      </c>
      <c r="J22" s="19">
        <v>7</v>
      </c>
      <c r="K22" s="34">
        <v>1</v>
      </c>
      <c r="L22" s="19">
        <v>4</v>
      </c>
    </row>
    <row r="23" spans="1:12" ht="30" customHeight="1">
      <c r="A23"/>
      <c r="B23" s="146"/>
      <c r="C23" s="23" t="s">
        <v>44</v>
      </c>
      <c r="D23" s="19">
        <v>5</v>
      </c>
      <c r="E23" s="31">
        <v>0.35714285714285721</v>
      </c>
      <c r="F23" s="19">
        <v>9</v>
      </c>
      <c r="G23" s="31">
        <v>0.6428571428571429</v>
      </c>
      <c r="H23" s="18" t="s">
        <v>91</v>
      </c>
      <c r="I23" s="31" t="s">
        <v>91</v>
      </c>
      <c r="J23" s="19">
        <v>13.999999999999998</v>
      </c>
      <c r="K23" s="34">
        <v>1</v>
      </c>
      <c r="L23" s="19">
        <v>7</v>
      </c>
    </row>
    <row r="24" spans="1:12" ht="30" customHeight="1">
      <c r="A24"/>
      <c r="B24" s="146"/>
      <c r="C24" s="23" t="s">
        <v>45</v>
      </c>
      <c r="D24" s="19">
        <v>9</v>
      </c>
      <c r="E24" s="31">
        <v>0.81818181818181823</v>
      </c>
      <c r="F24" s="19" t="s">
        <v>91</v>
      </c>
      <c r="G24" s="31" t="s">
        <v>91</v>
      </c>
      <c r="H24" s="18">
        <v>2</v>
      </c>
      <c r="I24" s="31">
        <v>0.18181818181818182</v>
      </c>
      <c r="J24" s="19">
        <v>11</v>
      </c>
      <c r="K24" s="34">
        <v>1</v>
      </c>
      <c r="L24" s="19">
        <v>6</v>
      </c>
    </row>
    <row r="25" spans="1:12" ht="30" customHeight="1">
      <c r="A25"/>
      <c r="B25" s="146"/>
      <c r="C25" s="23" t="s">
        <v>46</v>
      </c>
      <c r="D25" s="19">
        <v>2</v>
      </c>
      <c r="E25" s="31">
        <v>0.33333333333333331</v>
      </c>
      <c r="F25" s="19">
        <v>1</v>
      </c>
      <c r="G25" s="31">
        <v>0.16666666666666666</v>
      </c>
      <c r="H25" s="18">
        <v>3</v>
      </c>
      <c r="I25" s="31">
        <v>0.5</v>
      </c>
      <c r="J25" s="19">
        <v>6</v>
      </c>
      <c r="K25" s="34">
        <v>1</v>
      </c>
      <c r="L25" s="19">
        <v>5</v>
      </c>
    </row>
    <row r="26" spans="1:12" ht="30" customHeight="1">
      <c r="A26"/>
      <c r="B26" s="146"/>
      <c r="C26" s="23" t="s">
        <v>47</v>
      </c>
      <c r="D26" s="19">
        <v>30</v>
      </c>
      <c r="E26" s="31">
        <v>0.83333333333333337</v>
      </c>
      <c r="F26" s="19">
        <v>6</v>
      </c>
      <c r="G26" s="31">
        <v>0.16666666666666666</v>
      </c>
      <c r="H26" s="18" t="s">
        <v>91</v>
      </c>
      <c r="I26" s="31" t="s">
        <v>91</v>
      </c>
      <c r="J26" s="19">
        <v>36</v>
      </c>
      <c r="K26" s="34">
        <v>1</v>
      </c>
      <c r="L26" s="19">
        <v>5</v>
      </c>
    </row>
    <row r="27" spans="1:12" ht="30" customHeight="1">
      <c r="A27"/>
      <c r="B27" s="146"/>
      <c r="C27" s="23" t="s">
        <v>48</v>
      </c>
      <c r="D27" s="19">
        <v>14</v>
      </c>
      <c r="E27" s="31">
        <v>0.3888888888888889</v>
      </c>
      <c r="F27" s="19">
        <v>22</v>
      </c>
      <c r="G27" s="31">
        <v>0.61111111111111116</v>
      </c>
      <c r="H27" s="18" t="s">
        <v>91</v>
      </c>
      <c r="I27" s="31" t="s">
        <v>91</v>
      </c>
      <c r="J27" s="19">
        <v>36</v>
      </c>
      <c r="K27" s="34">
        <v>1</v>
      </c>
      <c r="L27" s="19">
        <v>3</v>
      </c>
    </row>
    <row r="28" spans="1:12" ht="30" customHeight="1">
      <c r="A28"/>
      <c r="B28" s="146"/>
      <c r="C28" s="23" t="s">
        <v>49</v>
      </c>
      <c r="D28" s="19">
        <v>38</v>
      </c>
      <c r="E28" s="31">
        <v>0.95</v>
      </c>
      <c r="F28" s="19">
        <v>2</v>
      </c>
      <c r="G28" s="31">
        <v>0.05</v>
      </c>
      <c r="H28" s="18" t="s">
        <v>91</v>
      </c>
      <c r="I28" s="31" t="s">
        <v>91</v>
      </c>
      <c r="J28" s="19">
        <v>40</v>
      </c>
      <c r="K28" s="34">
        <v>1</v>
      </c>
      <c r="L28" s="19">
        <v>2</v>
      </c>
    </row>
    <row r="29" spans="1:12" ht="30" customHeight="1">
      <c r="A29"/>
      <c r="B29" s="146"/>
      <c r="C29" s="23" t="s">
        <v>50</v>
      </c>
      <c r="D29" s="19">
        <v>17</v>
      </c>
      <c r="E29" s="31">
        <v>0.19767441860465115</v>
      </c>
      <c r="F29" s="19">
        <v>69</v>
      </c>
      <c r="G29" s="31">
        <v>0.80232558139534882</v>
      </c>
      <c r="H29" s="18" t="s">
        <v>91</v>
      </c>
      <c r="I29" s="31" t="s">
        <v>91</v>
      </c>
      <c r="J29" s="19">
        <v>86</v>
      </c>
      <c r="K29" s="34">
        <v>1</v>
      </c>
      <c r="L29" s="19">
        <v>5</v>
      </c>
    </row>
    <row r="30" spans="1:12" ht="30" customHeight="1">
      <c r="A30"/>
      <c r="B30" s="146"/>
      <c r="C30" s="23" t="s">
        <v>51</v>
      </c>
      <c r="D30" s="19">
        <v>21</v>
      </c>
      <c r="E30" s="31">
        <v>0.87500000000000011</v>
      </c>
      <c r="F30" s="19">
        <v>3</v>
      </c>
      <c r="G30" s="31">
        <v>0.12500000000000003</v>
      </c>
      <c r="H30" s="18" t="s">
        <v>91</v>
      </c>
      <c r="I30" s="31" t="s">
        <v>91</v>
      </c>
      <c r="J30" s="19">
        <v>23.999999999999996</v>
      </c>
      <c r="K30" s="34">
        <v>1.0000000000000002</v>
      </c>
      <c r="L30" s="19">
        <v>4</v>
      </c>
    </row>
    <row r="31" spans="1:12" ht="30" customHeight="1">
      <c r="A31"/>
      <c r="B31" s="146"/>
      <c r="C31" s="23" t="s">
        <v>52</v>
      </c>
      <c r="D31" s="19">
        <v>11</v>
      </c>
      <c r="E31" s="31">
        <v>0.61111111111111116</v>
      </c>
      <c r="F31" s="19">
        <v>7</v>
      </c>
      <c r="G31" s="31">
        <v>0.3888888888888889</v>
      </c>
      <c r="H31" s="18" t="s">
        <v>91</v>
      </c>
      <c r="I31" s="31" t="s">
        <v>91</v>
      </c>
      <c r="J31" s="19">
        <v>18</v>
      </c>
      <c r="K31" s="34">
        <v>1</v>
      </c>
      <c r="L31" s="19">
        <v>6</v>
      </c>
    </row>
    <row r="32" spans="1:12" ht="30" customHeight="1">
      <c r="A32"/>
      <c r="B32" s="146"/>
      <c r="C32" s="23" t="s">
        <v>53</v>
      </c>
      <c r="D32" s="19" t="s">
        <v>91</v>
      </c>
      <c r="E32" s="31" t="s">
        <v>91</v>
      </c>
      <c r="F32" s="19" t="s">
        <v>91</v>
      </c>
      <c r="G32" s="31" t="s">
        <v>91</v>
      </c>
      <c r="H32" s="18" t="s">
        <v>91</v>
      </c>
      <c r="I32" s="31" t="s">
        <v>91</v>
      </c>
      <c r="J32" s="19" t="s">
        <v>91</v>
      </c>
      <c r="K32" s="34" t="s">
        <v>91</v>
      </c>
      <c r="L32" s="19" t="s">
        <v>91</v>
      </c>
    </row>
    <row r="33" spans="1:12" ht="30" customHeight="1">
      <c r="A33"/>
      <c r="B33" s="146"/>
      <c r="C33" s="23" t="s">
        <v>54</v>
      </c>
      <c r="D33" s="19">
        <v>14</v>
      </c>
      <c r="E33" s="31">
        <v>0.77777777777777779</v>
      </c>
      <c r="F33" s="19">
        <v>4</v>
      </c>
      <c r="G33" s="31">
        <v>0.22222222222222221</v>
      </c>
      <c r="H33" s="18" t="s">
        <v>91</v>
      </c>
      <c r="I33" s="31" t="s">
        <v>91</v>
      </c>
      <c r="J33" s="19">
        <v>18</v>
      </c>
      <c r="K33" s="34">
        <v>1</v>
      </c>
      <c r="L33" s="19">
        <v>4</v>
      </c>
    </row>
    <row r="34" spans="1:12" ht="30" customHeight="1">
      <c r="A34"/>
      <c r="B34" s="146"/>
      <c r="C34" s="23" t="s">
        <v>55</v>
      </c>
      <c r="D34" s="19">
        <v>4</v>
      </c>
      <c r="E34" s="31">
        <v>1</v>
      </c>
      <c r="F34" s="19" t="s">
        <v>91</v>
      </c>
      <c r="G34" s="31" t="s">
        <v>91</v>
      </c>
      <c r="H34" s="18" t="s">
        <v>91</v>
      </c>
      <c r="I34" s="31" t="s">
        <v>91</v>
      </c>
      <c r="J34" s="19">
        <v>4</v>
      </c>
      <c r="K34" s="34">
        <v>1</v>
      </c>
      <c r="L34" s="19">
        <v>2</v>
      </c>
    </row>
    <row r="35" spans="1:12" ht="30" customHeight="1">
      <c r="A35"/>
      <c r="B35" s="146"/>
      <c r="C35" s="25" t="s">
        <v>56</v>
      </c>
      <c r="D35" s="19">
        <v>3</v>
      </c>
      <c r="E35" s="31">
        <v>0.6</v>
      </c>
      <c r="F35" s="19">
        <v>2</v>
      </c>
      <c r="G35" s="31">
        <v>0.4</v>
      </c>
      <c r="H35" s="18" t="s">
        <v>91</v>
      </c>
      <c r="I35" s="31" t="s">
        <v>91</v>
      </c>
      <c r="J35" s="19">
        <v>5</v>
      </c>
      <c r="K35" s="34">
        <v>1</v>
      </c>
      <c r="L35" s="19">
        <v>2</v>
      </c>
    </row>
    <row r="36" spans="1:12" ht="30" customHeight="1">
      <c r="A36"/>
      <c r="B36" s="146"/>
      <c r="C36" s="23" t="s">
        <v>57</v>
      </c>
      <c r="D36" s="19" t="s">
        <v>91</v>
      </c>
      <c r="E36" s="31" t="s">
        <v>91</v>
      </c>
      <c r="F36" s="19" t="s">
        <v>91</v>
      </c>
      <c r="G36" s="31" t="s">
        <v>91</v>
      </c>
      <c r="H36" s="18" t="s">
        <v>91</v>
      </c>
      <c r="I36" s="31" t="s">
        <v>91</v>
      </c>
      <c r="J36" s="19" t="s">
        <v>91</v>
      </c>
      <c r="K36" s="34" t="s">
        <v>91</v>
      </c>
      <c r="L36" s="19" t="s">
        <v>91</v>
      </c>
    </row>
    <row r="37" spans="1:12" ht="12.75">
      <c r="A37"/>
      <c r="B37" s="117" t="s">
        <v>154</v>
      </c>
      <c r="C37" s="123"/>
      <c r="D37" s="110"/>
      <c r="E37" s="124"/>
      <c r="F37" s="110"/>
      <c r="G37" s="124"/>
      <c r="H37" s="125"/>
      <c r="I37" s="124"/>
      <c r="J37" s="110"/>
      <c r="K37" s="122"/>
      <c r="L37" s="110"/>
    </row>
    <row r="38" spans="1:12" ht="10.5" customHeight="1">
      <c r="A38"/>
      <c r="B38" s="13" t="s">
        <v>175</v>
      </c>
      <c r="C38" s="7"/>
      <c r="D38" s="7"/>
      <c r="E38" s="7"/>
      <c r="F38" s="7"/>
      <c r="G38" s="7"/>
      <c r="H38" s="7"/>
      <c r="I38" s="7"/>
      <c r="J38" s="7"/>
      <c r="K38" s="7"/>
      <c r="L38" s="7"/>
    </row>
  </sheetData>
  <mergeCells count="11">
    <mergeCell ref="B9:B12"/>
    <mergeCell ref="B13:B36"/>
    <mergeCell ref="B3:L3"/>
    <mergeCell ref="B5:B7"/>
    <mergeCell ref="C5:C7"/>
    <mergeCell ref="D5:K5"/>
    <mergeCell ref="D6:E6"/>
    <mergeCell ref="L5:L6"/>
    <mergeCell ref="F6:G6"/>
    <mergeCell ref="J6:K6"/>
    <mergeCell ref="H6:I6"/>
  </mergeCells>
  <printOptions horizontalCentered="1" verticalCentered="1"/>
  <pageMargins left="0.78740157480314965" right="0.39370078740157483" top="0.59055118110236227" bottom="0.39370078740157483" header="0" footer="0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INDICE</vt:lpstr>
      <vt:lpstr>INDICADOR 1</vt:lpstr>
      <vt:lpstr>INDICADOR 2</vt:lpstr>
      <vt:lpstr>INDICADOR 3</vt:lpstr>
      <vt:lpstr>INDICADOR 4</vt:lpstr>
      <vt:lpstr>INDICADOR 5</vt:lpstr>
      <vt:lpstr>INDICADOR 6</vt:lpstr>
      <vt:lpstr>INDICADOR 7</vt:lpstr>
      <vt:lpstr>INDICADOR 8</vt:lpstr>
      <vt:lpstr>INDICADOR 9</vt:lpstr>
      <vt:lpstr>INDICADOR 10</vt:lpstr>
      <vt:lpstr>INDICADOR 11</vt:lpstr>
      <vt:lpstr>INDICADOR 12</vt:lpstr>
      <vt:lpstr>INDICADOR 13</vt:lpstr>
      <vt:lpstr>INDICADOR 14</vt:lpstr>
      <vt:lpstr>INDICADOR 15</vt:lpstr>
      <vt:lpstr>INDICADOR 16</vt:lpstr>
      <vt:lpstr>INDICADOR 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Katherine Uyaguari</dc:creator>
  <cp:lastModifiedBy>rncteran</cp:lastModifiedBy>
  <dcterms:created xsi:type="dcterms:W3CDTF">2015-02-04T14:45:26Z</dcterms:created>
  <dcterms:modified xsi:type="dcterms:W3CDTF">2020-08-25T18:34:16Z</dcterms:modified>
</cp:coreProperties>
</file>