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/>
  <bookViews>
    <workbookView xWindow="-15" yWindow="165" windowWidth="12600" windowHeight="12255" tabRatio="799" activeTab="4"/>
  </bookViews>
  <sheets>
    <sheet name="INDICE" sheetId="2" r:id="rId1"/>
    <sheet name="INDICADOR 1" sheetId="3" r:id="rId2"/>
    <sheet name="INDICADOR 2" sheetId="8" r:id="rId3"/>
    <sheet name="INDICADOR 3" sheetId="33" r:id="rId4"/>
    <sheet name="INDICADOR 4" sheetId="11" r:id="rId5"/>
    <sheet name="INDICADOR 5" sheetId="14" r:id="rId6"/>
    <sheet name="INDICADOR 6" sheetId="12" r:id="rId7"/>
    <sheet name="INDICADOR 7" sheetId="16" r:id="rId8"/>
    <sheet name="INDICADOR 8" sheetId="17" r:id="rId9"/>
    <sheet name="INDICADOR 9" sheetId="18" r:id="rId10"/>
    <sheet name="INDICADOR 10" sheetId="19" r:id="rId11"/>
    <sheet name="INDICADOR 11" sheetId="30" r:id="rId12"/>
    <sheet name="INDICADOR 12" sheetId="28" r:id="rId13"/>
    <sheet name="INDICADOR 13" sheetId="20" r:id="rId14"/>
    <sheet name="INDICADOR 14" sheetId="22" r:id="rId15"/>
    <sheet name="INDICADOR 15" sheetId="24" r:id="rId16"/>
    <sheet name="INDICADOR 16" sheetId="25" r:id="rId17"/>
    <sheet name="INDICADOR 17" sheetId="27" r:id="rId18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28" l="1"/>
  <c r="F9" i="28"/>
  <c r="F10" i="28"/>
  <c r="F11" i="28"/>
  <c r="F12" i="28"/>
  <c r="F14" i="28"/>
  <c r="F15" i="28"/>
  <c r="F16" i="28"/>
  <c r="F17" i="28"/>
  <c r="F18" i="28"/>
  <c r="F19" i="28"/>
  <c r="F20" i="28"/>
  <c r="F21" i="28"/>
  <c r="F22" i="28"/>
  <c r="F23" i="28"/>
  <c r="F24" i="28"/>
  <c r="F25" i="28"/>
  <c r="F26" i="28"/>
  <c r="F27" i="28"/>
  <c r="F28" i="28"/>
  <c r="F29" i="28"/>
  <c r="F30" i="28"/>
  <c r="F31" i="28"/>
  <c r="F32" i="28"/>
  <c r="F33" i="28"/>
  <c r="F34" i="28"/>
  <c r="F35" i="28"/>
  <c r="F7" i="28" l="1"/>
</calcChain>
</file>

<file path=xl/sharedStrings.xml><?xml version="1.0" encoding="utf-8"?>
<sst xmlns="http://schemas.openxmlformats.org/spreadsheetml/2006/main" count="1967" uniqueCount="185">
  <si>
    <t xml:space="preserve"> </t>
  </si>
  <si>
    <t>Año</t>
  </si>
  <si>
    <t>Desagregación</t>
  </si>
  <si>
    <t>Total</t>
  </si>
  <si>
    <t>Absoluto</t>
  </si>
  <si>
    <t>Relativo</t>
  </si>
  <si>
    <t>Nacional</t>
  </si>
  <si>
    <t>INDICE</t>
  </si>
  <si>
    <t>Regional</t>
  </si>
  <si>
    <t>Provincial</t>
  </si>
  <si>
    <t>Indicador 1</t>
  </si>
  <si>
    <t>x</t>
  </si>
  <si>
    <t>Indicador 2</t>
  </si>
  <si>
    <t>Indicador 3</t>
  </si>
  <si>
    <t>Indicador 4</t>
  </si>
  <si>
    <t>Indicador 5</t>
  </si>
  <si>
    <t>Indicador 6</t>
  </si>
  <si>
    <t>Indicador 7</t>
  </si>
  <si>
    <t>Indicador 8</t>
  </si>
  <si>
    <t>Indicador 9</t>
  </si>
  <si>
    <t>Indicador 10</t>
  </si>
  <si>
    <t>Indicador 11</t>
  </si>
  <si>
    <t>Indicador 12</t>
  </si>
  <si>
    <t>Indicador 13</t>
  </si>
  <si>
    <t>Indicador 14</t>
  </si>
  <si>
    <t>Indicador 15</t>
  </si>
  <si>
    <t>Indicador 16</t>
  </si>
  <si>
    <t>Empresa Pública Municipal</t>
  </si>
  <si>
    <t>Municipio</t>
  </si>
  <si>
    <t>Operador Privado</t>
  </si>
  <si>
    <t>Sierra</t>
  </si>
  <si>
    <t>Costa</t>
  </si>
  <si>
    <t>Amazonía</t>
  </si>
  <si>
    <t>Región Insular</t>
  </si>
  <si>
    <t>Azuay</t>
  </si>
  <si>
    <t>Bolívar</t>
  </si>
  <si>
    <t>Cañar</t>
  </si>
  <si>
    <t>Carchi</t>
  </si>
  <si>
    <t>Cotopaxi</t>
  </si>
  <si>
    <t>Chimborazo</t>
  </si>
  <si>
    <t>El Oro</t>
  </si>
  <si>
    <t>Esmeraldas</t>
  </si>
  <si>
    <t>Guayas</t>
  </si>
  <si>
    <t>Imbabura</t>
  </si>
  <si>
    <t>Loja</t>
  </si>
  <si>
    <t>Los Ríos</t>
  </si>
  <si>
    <t>Manabí</t>
  </si>
  <si>
    <t>Morona-Santiago</t>
  </si>
  <si>
    <t>Napo</t>
  </si>
  <si>
    <t>Pastaza</t>
  </si>
  <si>
    <t>Pichincha</t>
  </si>
  <si>
    <t>Tungurahua</t>
  </si>
  <si>
    <t>Zamora-Chinchipe</t>
  </si>
  <si>
    <t>Galápagos</t>
  </si>
  <si>
    <t>Sucumbíos</t>
  </si>
  <si>
    <t>Orellana</t>
  </si>
  <si>
    <t>Santo Domingo de los Tsáchilas</t>
  </si>
  <si>
    <t>Santa Elena</t>
  </si>
  <si>
    <t>REGIÓN</t>
  </si>
  <si>
    <t>PROVINCIA</t>
  </si>
  <si>
    <t xml:space="preserve"> Número de horas con servicio por día Área Urbana  (Horas/Día)</t>
  </si>
  <si>
    <t xml:space="preserve"> Número de días con servicio por mes Área Rural (Día/Mes)</t>
  </si>
  <si>
    <t xml:space="preserve"> Número de horas con servicio por día Área Rural (Horas/Día)</t>
  </si>
  <si>
    <t>Media</t>
  </si>
  <si>
    <t xml:space="preserve"> Fuente-Superficial</t>
  </si>
  <si>
    <t xml:space="preserve"> Subtipo de Fuente-Superficial</t>
  </si>
  <si>
    <t xml:space="preserve"> Subtipo de Fuente-Subterráneo</t>
  </si>
  <si>
    <t>Río</t>
  </si>
  <si>
    <t>Embalse o Canal</t>
  </si>
  <si>
    <t>Quebrada</t>
  </si>
  <si>
    <t>Sub- Total</t>
  </si>
  <si>
    <t>Pozo Somero</t>
  </si>
  <si>
    <t>Pozo Profundo</t>
  </si>
  <si>
    <t xml:space="preserve"> Número de días con servicio por mes Área Urbana (Días/Mes)</t>
  </si>
  <si>
    <t>Cuenta con sistemas de tratamiento</t>
  </si>
  <si>
    <t>Si</t>
  </si>
  <si>
    <t>No</t>
  </si>
  <si>
    <t>Municipio no tiene sistema de tratamiento</t>
  </si>
  <si>
    <t>Número de Plantas en el cantón</t>
  </si>
  <si>
    <t>Cuenta con tasa única para Agua Potable</t>
  </si>
  <si>
    <t>Cuenta con Pliego Tarifario para Agua Potable:
Sector Domiciliario</t>
  </si>
  <si>
    <t>Municipios que realizan procesos de tratamiento de aguas residuales</t>
  </si>
  <si>
    <t>Municipio no tiene alcantarillado</t>
  </si>
  <si>
    <t>Número de plantas de tratamiento</t>
  </si>
  <si>
    <t>Municipios con plantas de tratamiento</t>
  </si>
  <si>
    <t>Suelo</t>
  </si>
  <si>
    <t>Sitio de descarga</t>
  </si>
  <si>
    <t>Sitios de descarga de agua residual no tratada</t>
  </si>
  <si>
    <t>Volumen de ingreso de agua residual a la planta de tratamiento 
(m3/mes)</t>
  </si>
  <si>
    <t>Municipios que cumplen con la norma INEN 1108</t>
  </si>
  <si>
    <t>-</t>
  </si>
  <si>
    <t>Fuente-Subterráneo</t>
  </si>
  <si>
    <t>Otros*</t>
  </si>
  <si>
    <t>Número de GAD Municipal que aportan información a la variable de consumo de agua</t>
  </si>
  <si>
    <t>Volumen de agua que va a la redes de distribución 
(m3/mes)</t>
  </si>
  <si>
    <t xml:space="preserve">  Volumen de Consumo promedio mensual de agua 
(m3/consumidor/mes)</t>
  </si>
  <si>
    <t>Promedio de agua  por consumidor 
(m3/consumidor/mes)</t>
  </si>
  <si>
    <t>Volumen de agua facturado
(m3/mes)</t>
  </si>
  <si>
    <t>Porcentaje de agua facturado
(m3/mes)</t>
  </si>
  <si>
    <t>Porcentaje de agua distribuida que ingresa al alcantarillado</t>
  </si>
  <si>
    <t>Porcentaje de agua distribuida que ingresa al alcantarillado
(m3/mes)</t>
  </si>
  <si>
    <t>Indicador 17</t>
  </si>
  <si>
    <t>Total fuentes de captación</t>
  </si>
  <si>
    <t xml:space="preserve">Municipios </t>
  </si>
  <si>
    <t>Manabí*</t>
  </si>
  <si>
    <t>Compra agua*</t>
  </si>
  <si>
    <t>Municipios</t>
  </si>
  <si>
    <t xml:space="preserve">Promedio $USD </t>
  </si>
  <si>
    <t>Lago</t>
  </si>
  <si>
    <t>Arroyos</t>
  </si>
  <si>
    <t>Esteros</t>
  </si>
  <si>
    <t>Manantiales</t>
  </si>
  <si>
    <t>Vertientes</t>
  </si>
  <si>
    <t>Galerias</t>
  </si>
  <si>
    <t>Pozo Perforado</t>
  </si>
  <si>
    <t xml:space="preserve">             Los cantones de Bolivar, Junin, Sucre, San Vicente y Tosagua se encuentran en Empresa Regional.</t>
  </si>
  <si>
    <t xml:space="preserve">             Los cantones de Santa Elena, La Libertad y Salinas se encuentran en mancomunidad.</t>
  </si>
  <si>
    <t xml:space="preserve">             Del cantón de Jaramijo tiene la administración el Municipio de Manta.</t>
  </si>
  <si>
    <t xml:space="preserve">             Del cantón de 24 de Maryo tiene la administración el Municipio de Santa Ana</t>
  </si>
  <si>
    <t xml:space="preserve">Manabí </t>
  </si>
  <si>
    <t>Empresa Pública Mancomunada  Regional</t>
  </si>
  <si>
    <t>Convencional</t>
  </si>
  <si>
    <t>Planta Paquete</t>
  </si>
  <si>
    <t>Oxidación</t>
  </si>
  <si>
    <t>Lagunas de oxidación</t>
  </si>
  <si>
    <t>Total Plantas</t>
  </si>
  <si>
    <t xml:space="preserve">Santo Domingo de los Tsáchilas </t>
  </si>
  <si>
    <t>Otro</t>
  </si>
  <si>
    <t xml:space="preserve">Municipios que reutilizan el agua residual tratada </t>
  </si>
  <si>
    <t xml:space="preserve">Porcentaje de aguas residuale que ingresa a la planta de tratamiento </t>
  </si>
  <si>
    <t xml:space="preserve">Modelo de gestión para la prestación del servicio  </t>
  </si>
  <si>
    <t xml:space="preserve">Continuidad del servicio de agua apta para el consumo humano </t>
  </si>
  <si>
    <t xml:space="preserve">Principales fuentes de captación de agua </t>
  </si>
  <si>
    <t xml:space="preserve">Proporción de municipios que disponen de sistemas de tratamiento de agua </t>
  </si>
  <si>
    <t xml:space="preserve">Proporción de municipios que cumplen con la norma INEN 1108: </t>
  </si>
  <si>
    <t xml:space="preserve">Número de plantas con tratamiento de agua para consumo humano </t>
  </si>
  <si>
    <t xml:space="preserve">Volumen total de agua  distribuida </t>
  </si>
  <si>
    <t xml:space="preserve">Costo unitario promedio del metro cúbico de agua apta para el consumo humano </t>
  </si>
  <si>
    <t xml:space="preserve">Volumen promedio de agua por consumidor (conexión) </t>
  </si>
  <si>
    <t xml:space="preserve">Volumen de agua facturada por GAD municipal </t>
  </si>
  <si>
    <t xml:space="preserve">Porcentaje  de aguas residual que ingresa a la planta de tratamiento año </t>
  </si>
  <si>
    <t xml:space="preserve">Proporción de municipios que realizan procesos de tratamiento a las aguas residuales </t>
  </si>
  <si>
    <t xml:space="preserve">Número de plantas de tratamiento de aguas residuales </t>
  </si>
  <si>
    <t xml:space="preserve">Disposición final de  agua residual tratada por los municipios </t>
  </si>
  <si>
    <t xml:space="preserve">Disposición final de agua residual no tratada </t>
  </si>
  <si>
    <t>Modelo de gestión para la prestación del servicio: 2019</t>
  </si>
  <si>
    <t>Continuidad del servicio de agua apta para el consumo humano 2019</t>
  </si>
  <si>
    <t>Principales fuentes de captación de agua 2019</t>
  </si>
  <si>
    <t>Pozo Excavado</t>
  </si>
  <si>
    <t>Proporción de municipios que disponen de sistemas de tratamiento de agua: 2019</t>
  </si>
  <si>
    <t>Proporción de municipios que cumplen con la norma INEN 1108 en el año 2019</t>
  </si>
  <si>
    <t>Número de plantas con tratamiento de agua para consumo humano: 2019</t>
  </si>
  <si>
    <t>Volumen total de agua distribuida 2019</t>
  </si>
  <si>
    <t>Costo unitario promedio del metro cúbico de agua apta para el consumo humano 2019</t>
  </si>
  <si>
    <r>
      <t xml:space="preserve">Fuente: </t>
    </r>
    <r>
      <rPr>
        <i/>
        <sz val="8"/>
        <rFont val="Century Gothic"/>
        <family val="2"/>
      </rPr>
      <t>ARCA-AME-INEC. 2019, Registro de Gestión de Agua Potable y Alcantarillado</t>
    </r>
  </si>
  <si>
    <r>
      <rPr>
        <b/>
        <i/>
        <sz val="8"/>
        <rFont val="Century Gothic"/>
        <family val="2"/>
      </rPr>
      <t>Fuente:</t>
    </r>
    <r>
      <rPr>
        <i/>
        <sz val="8"/>
        <rFont val="Century Gothic"/>
        <family val="2"/>
      </rPr>
      <t xml:space="preserve"> ARCA-AME-INEC. 2019, Registro de Gestión de Agua Potable y Alcantarillado</t>
    </r>
  </si>
  <si>
    <t>Volumen promedio de agua por consumidor (conexión): 2019</t>
  </si>
  <si>
    <r>
      <t xml:space="preserve">Fuente: </t>
    </r>
    <r>
      <rPr>
        <i/>
        <sz val="8"/>
        <rFont val="Century Gothic"/>
        <family val="2"/>
      </rPr>
      <t>ARCA-AME-INEC. 2018, Registro de Gestión de Agua Potable y Alcantarillado</t>
    </r>
  </si>
  <si>
    <t>Volumen de agua facturada consumida por los GAD municipales 2019</t>
  </si>
  <si>
    <t>Porcentaje de agua distribuida que ingresa al alcantarillado 2019</t>
  </si>
  <si>
    <r>
      <rPr>
        <b/>
        <i/>
        <sz val="8"/>
        <rFont val="Century Gothic"/>
        <family val="2"/>
      </rPr>
      <t>Nota.-</t>
    </r>
    <r>
      <rPr>
        <i/>
        <sz val="8"/>
        <rFont val="Century Gothic"/>
        <family val="2"/>
      </rPr>
      <t xml:space="preserve"> Los cantones de Santa Elena, La Libertad y Salinas se encuentran en mancomunidad.</t>
    </r>
  </si>
  <si>
    <t>Porcentaje de agua residual que ingresa a la planta de tratamiento 2019</t>
  </si>
  <si>
    <t>Proporción de municipios que realizan procesos de tratamiento a las aguas residuales 2019</t>
  </si>
  <si>
    <t>Número de plantas de tratamiento de aguas residuales 2019</t>
  </si>
  <si>
    <t>Otro ¿cuál?</t>
  </si>
  <si>
    <t>Disposición final de  agua residual tratada por los municipios 2019.</t>
  </si>
  <si>
    <t>Municipios que reutilizan el agua residual tratada 2019</t>
  </si>
  <si>
    <t>Disposición final de agua residual no tratada 2019</t>
  </si>
  <si>
    <r>
      <rPr>
        <b/>
        <i/>
        <sz val="8"/>
        <rFont val="Century Gothic"/>
        <family val="2"/>
      </rPr>
      <t>Nota.-</t>
    </r>
    <r>
      <rPr>
        <i/>
        <sz val="8"/>
        <rFont val="Century Gothic"/>
        <family val="2"/>
      </rPr>
      <t xml:space="preserve"> La Provincia de Santa Elena no aporta con información para el indicador.</t>
    </r>
  </si>
  <si>
    <r>
      <rPr>
        <b/>
        <i/>
        <sz val="8"/>
        <rFont val="Century Gothic"/>
        <family val="2"/>
      </rPr>
      <t>Nota.-</t>
    </r>
    <r>
      <rPr>
        <i/>
        <sz val="8"/>
        <rFont val="Century Gothic"/>
        <family val="2"/>
      </rPr>
      <t xml:space="preserve">  Los cantones de Esmeraldas, Atacames y Rio Verde se encuentran en mancomunidad.</t>
    </r>
  </si>
  <si>
    <t>Volumen de agua residual Alcantarillado (Sanitario) 
(m3/mes)</t>
  </si>
  <si>
    <t xml:space="preserve">             Los cantones de Santa Elena, La Libertad y Salinas se encuentran en mancomunidad. La distribución lo realiza Santa Elena.</t>
  </si>
  <si>
    <r>
      <rPr>
        <b/>
        <i/>
        <sz val="8"/>
        <rFont val="Century Gothic"/>
        <family val="2"/>
      </rPr>
      <t>Nota.-</t>
    </r>
    <r>
      <rPr>
        <i/>
        <sz val="8"/>
        <rFont val="Century Gothic"/>
        <family val="2"/>
      </rPr>
      <t xml:space="preserve"> Otros sitios de descarga son canales, lagos, mar, pantanos, esteros.</t>
    </r>
  </si>
  <si>
    <t>Digestión anareóica</t>
  </si>
  <si>
    <r>
      <rPr>
        <b/>
        <i/>
        <sz val="8"/>
        <rFont val="Century Gothic"/>
        <family val="2"/>
      </rPr>
      <t>Nota.-</t>
    </r>
    <r>
      <rPr>
        <i/>
        <sz val="8"/>
        <rFont val="Century Gothic"/>
        <family val="2"/>
      </rPr>
      <t xml:space="preserve"> Otros tipos pantanos secos o artificiales.</t>
    </r>
  </si>
  <si>
    <r>
      <t xml:space="preserve">Elaborado po: </t>
    </r>
    <r>
      <rPr>
        <i/>
        <sz val="8"/>
        <rFont val="Century Gothic"/>
        <family val="2"/>
      </rPr>
      <t>Christian Terán-DEAGA-INEC</t>
    </r>
  </si>
  <si>
    <t xml:space="preserve">             La Provincia de Bolivar no aporta informacion al indicador.</t>
  </si>
  <si>
    <r>
      <rPr>
        <b/>
        <i/>
        <sz val="8"/>
        <color rgb="FF404040"/>
        <rFont val="Century Gothic"/>
        <family val="2"/>
      </rPr>
      <t>Nota.-</t>
    </r>
    <r>
      <rPr>
        <i/>
        <sz val="8"/>
        <color rgb="FF404040"/>
        <rFont val="Century Gothic"/>
        <family val="2"/>
      </rPr>
      <t xml:space="preserve">  Los cantones de Esmeraldas, Atacames y Rio Verde se encuentran en mancomunidad.</t>
    </r>
  </si>
  <si>
    <r>
      <rPr>
        <b/>
        <i/>
        <sz val="8"/>
        <color rgb="FF404040"/>
        <rFont val="Century Gothic"/>
        <family val="2"/>
      </rPr>
      <t>Nota .-</t>
    </r>
    <r>
      <rPr>
        <i/>
        <sz val="8"/>
        <color rgb="FF404040"/>
        <rFont val="Century Gothic"/>
        <family val="2"/>
      </rPr>
      <t xml:space="preserve">  Lomas de sargentillo (Daule), Nobol a Interagua compran agua potabilizada.</t>
    </r>
  </si>
  <si>
    <r>
      <rPr>
        <b/>
        <i/>
        <sz val="8"/>
        <color rgb="FF404040"/>
        <rFont val="Century Gothic"/>
        <family val="2"/>
      </rPr>
      <t>Nota.-</t>
    </r>
    <r>
      <rPr>
        <i/>
        <sz val="8"/>
        <color rgb="FF404040"/>
        <rFont val="Century Gothic"/>
        <family val="2"/>
      </rPr>
      <t xml:space="preserve"> La norma INEN 1108 se refiere al análisis bacteriológico, físico y químico de acuerdo a los Métodos Normalizados para el agua potable y residual (Standard Methods)</t>
    </r>
  </si>
  <si>
    <r>
      <rPr>
        <b/>
        <i/>
        <sz val="8"/>
        <rFont val="Century Gothic"/>
        <family val="2"/>
      </rPr>
      <t>Nota.-</t>
    </r>
    <r>
      <rPr>
        <i/>
        <sz val="8"/>
        <rFont val="Century Gothic"/>
        <family val="2"/>
      </rPr>
      <t xml:space="preserve"> Los municipios pueden tener las 2 formas de cobro pliego tarifario y tasa única.</t>
    </r>
  </si>
  <si>
    <r>
      <rPr>
        <b/>
        <i/>
        <sz val="8"/>
        <color rgb="FF404040"/>
        <rFont val="Century Gothic"/>
        <family val="2"/>
      </rPr>
      <t>Nota.-</t>
    </r>
    <r>
      <rPr>
        <i/>
        <sz val="8"/>
        <color rgb="FF404040"/>
        <rFont val="Century Gothic"/>
        <family val="2"/>
      </rPr>
      <t xml:space="preserve"> Para el año 2019 el filtro para una información adecuada se filtra por municipios tengan micromedición. 29 municipios aún no cuentan  con toma de lectura.</t>
    </r>
  </si>
  <si>
    <t>Temática 2:   Saneamiento</t>
  </si>
  <si>
    <t xml:space="preserve"> Estadística de Información Ambiental Económica en Gobiernos Autónomos Descentralizados Municipales
 Agua Potable y Saneamiento 2019</t>
  </si>
  <si>
    <t>Temática 1:   Agua Potable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</si>
</sst>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0">
    <font>
      <sz val="10"/>
      <name val="Arial"/>
    </font>
    <font>
      <sz val="8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7"/>
      <name val="Arial"/>
      <family val="2"/>
    </font>
    <font>
      <b/>
      <sz val="11"/>
      <color indexed="60"/>
      <name val="Arial Bold"/>
    </font>
    <font>
      <b/>
      <i/>
      <sz val="8"/>
      <name val="Century Gothic"/>
      <family val="2"/>
    </font>
    <font>
      <i/>
      <sz val="8"/>
      <name val="Century Gothic"/>
      <family val="2"/>
    </font>
    <font>
      <b/>
      <i/>
      <sz val="14"/>
      <color theme="1" tint="0.249977111117893"/>
      <name val="Century Gothic"/>
      <family val="2"/>
    </font>
    <font>
      <sz val="8"/>
      <color theme="1" tint="0.34998626667073579"/>
      <name val="Century Gothic"/>
      <family val="2"/>
    </font>
    <font>
      <sz val="10"/>
      <color theme="1" tint="0.34998626667073579"/>
      <name val="Century Gothic"/>
      <family val="2"/>
    </font>
    <font>
      <b/>
      <i/>
      <sz val="14"/>
      <color theme="1" tint="0.34998626667073579"/>
      <name val="Century Gothic"/>
      <family val="2"/>
    </font>
    <font>
      <b/>
      <i/>
      <sz val="11"/>
      <color theme="1" tint="0.34998626667073579"/>
      <name val="Century Gothic"/>
      <family val="2"/>
    </font>
    <font>
      <sz val="7"/>
      <color theme="1" tint="0.34998626667073579"/>
      <name val="Arial"/>
      <family val="2"/>
    </font>
    <font>
      <i/>
      <sz val="8"/>
      <color theme="1" tint="0.34998626667073579"/>
      <name val="Century Gothic"/>
      <family val="2"/>
    </font>
    <font>
      <b/>
      <sz val="12"/>
      <color theme="1" tint="0.34998626667073579"/>
      <name val="Century Gothic"/>
      <family val="2"/>
    </font>
    <font>
      <sz val="7"/>
      <color theme="1" tint="0.34998626667073579"/>
      <name val="Century Gothic"/>
      <family val="2"/>
    </font>
    <font>
      <b/>
      <i/>
      <sz val="10"/>
      <color theme="1" tint="0.34998626667073579"/>
      <name val="Century Gothic"/>
      <family val="2"/>
    </font>
    <font>
      <i/>
      <sz val="10"/>
      <color theme="1" tint="0.34998626667073579"/>
      <name val="Century Gothic"/>
      <family val="2"/>
    </font>
    <font>
      <sz val="10"/>
      <color theme="1" tint="0.34998626667073579"/>
      <name val="Arial"/>
      <family val="2"/>
    </font>
    <font>
      <sz val="8"/>
      <color rgb="FF595959"/>
      <name val="Arial"/>
      <family val="2"/>
    </font>
    <font>
      <b/>
      <sz val="8"/>
      <color rgb="FF595959"/>
      <name val="Arial"/>
      <family val="2"/>
    </font>
    <font>
      <sz val="8"/>
      <color rgb="FF595959"/>
      <name val="Century Gothic"/>
      <family val="2"/>
    </font>
    <font>
      <b/>
      <i/>
      <sz val="14"/>
      <color rgb="FF595959"/>
      <name val="Century Gothic"/>
      <family val="2"/>
    </font>
    <font>
      <sz val="10"/>
      <color rgb="FF595959"/>
      <name val="Century Gothic"/>
      <family val="2"/>
    </font>
    <font>
      <sz val="10"/>
      <color rgb="FF595959"/>
      <name val="Arial"/>
      <family val="2"/>
    </font>
    <font>
      <sz val="12"/>
      <color rgb="FF595959"/>
      <name val="Century Gothic"/>
      <family val="2"/>
    </font>
    <font>
      <b/>
      <sz val="12"/>
      <color rgb="FF595959"/>
      <name val="Century Gothic"/>
      <family val="2"/>
    </font>
    <font>
      <sz val="11"/>
      <color rgb="FF595959"/>
      <name val="Century Gothic"/>
      <family val="2"/>
    </font>
    <font>
      <i/>
      <sz val="8"/>
      <color rgb="FF595959"/>
      <name val="Arial"/>
      <family val="2"/>
    </font>
    <font>
      <b/>
      <sz val="10"/>
      <color rgb="FF595959"/>
      <name val="Century Gothic"/>
      <family val="2"/>
    </font>
    <font>
      <b/>
      <sz val="10"/>
      <color rgb="FF595959"/>
      <name val="Arial"/>
      <family val="2"/>
    </font>
    <font>
      <sz val="7"/>
      <color rgb="FF595959"/>
      <name val="Arial"/>
      <family val="2"/>
    </font>
    <font>
      <b/>
      <sz val="7"/>
      <color rgb="FF595959"/>
      <name val="Arial"/>
      <family val="2"/>
    </font>
    <font>
      <i/>
      <sz val="8"/>
      <color rgb="FF595959"/>
      <name val="Century Gothic"/>
      <family val="2"/>
    </font>
    <font>
      <sz val="7"/>
      <color rgb="FF595959"/>
      <name val="Century Gothic"/>
      <family val="2"/>
    </font>
    <font>
      <b/>
      <i/>
      <sz val="10"/>
      <color rgb="FF404040"/>
      <name val="Century Gothic"/>
      <family val="2"/>
    </font>
    <font>
      <i/>
      <sz val="8"/>
      <color rgb="FF404040"/>
      <name val="Century Gothic"/>
      <family val="2"/>
    </font>
    <font>
      <sz val="10"/>
      <color rgb="FF404040"/>
      <name val="Arial"/>
      <family val="2"/>
    </font>
    <font>
      <sz val="8"/>
      <color rgb="FF404040"/>
      <name val="Arial"/>
      <family val="2"/>
    </font>
    <font>
      <b/>
      <i/>
      <sz val="10"/>
      <color rgb="FF595959"/>
      <name val="Century Gothic"/>
      <family val="2"/>
    </font>
    <font>
      <i/>
      <sz val="10"/>
      <color rgb="FF595959"/>
      <name val="Century Gothic"/>
      <family val="2"/>
    </font>
    <font>
      <b/>
      <sz val="10"/>
      <color theme="1" tint="0.34998626667073579"/>
      <name val="Century Gothic"/>
      <family val="2"/>
    </font>
    <font>
      <b/>
      <sz val="11"/>
      <color rgb="FF595959"/>
      <name val="Century Gothic"/>
      <family val="2"/>
    </font>
    <font>
      <b/>
      <sz val="11"/>
      <color theme="1" tint="0.34998626667073579"/>
      <name val="Century Gothic"/>
      <family val="2"/>
    </font>
    <font>
      <i/>
      <sz val="10"/>
      <color rgb="FF404040"/>
      <name val="Century Gothic"/>
      <family val="2"/>
    </font>
    <font>
      <b/>
      <sz val="8"/>
      <color rgb="FF595959"/>
      <name val="Century Gothic"/>
      <family val="2"/>
    </font>
    <font>
      <b/>
      <sz val="8"/>
      <color theme="1" tint="0.34998626667073579"/>
      <name val="Century Gothic"/>
      <family val="2"/>
    </font>
    <font>
      <b/>
      <sz val="9"/>
      <color theme="1" tint="0.34998626667073579"/>
      <name val="Century Gothic"/>
      <family val="2"/>
    </font>
    <font>
      <b/>
      <i/>
      <sz val="8"/>
      <color rgb="FF40404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4">
    <border>
      <left/>
      <right/>
      <top/>
      <bottom/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thin">
        <color rgb="FFFFC000"/>
      </left>
      <right/>
      <top style="thin">
        <color rgb="FFFFC000"/>
      </top>
      <bottom style="thin">
        <color rgb="FFFFC000"/>
      </bottom>
      <diagonal/>
    </border>
    <border>
      <left style="thin">
        <color rgb="FFFFC000"/>
      </left>
      <right style="thin">
        <color rgb="FFFFC000"/>
      </right>
      <top/>
      <bottom style="thin">
        <color rgb="FFFFC000"/>
      </bottom>
      <diagonal/>
    </border>
    <border>
      <left/>
      <right style="thin">
        <color rgb="FFFFC000"/>
      </right>
      <top/>
      <bottom style="thin">
        <color rgb="FFFFC000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/>
      <diagonal/>
    </border>
    <border>
      <left style="thin">
        <color rgb="FFFFC000"/>
      </left>
      <right style="thin">
        <color rgb="FFFFC000"/>
      </right>
      <top/>
      <bottom/>
      <diagonal/>
    </border>
    <border>
      <left/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thin">
        <color rgb="FFFFC000"/>
      </left>
      <right style="thin">
        <color indexed="64"/>
      </right>
      <top style="thin">
        <color rgb="FFFFC000"/>
      </top>
      <bottom style="thin">
        <color rgb="FFFFC000"/>
      </bottom>
      <diagonal/>
    </border>
    <border>
      <left/>
      <right style="thin">
        <color indexed="64"/>
      </right>
      <top style="thin">
        <color rgb="FFFFC000"/>
      </top>
      <bottom style="thin">
        <color rgb="FFFFC000"/>
      </bottom>
      <diagonal/>
    </border>
    <border>
      <left style="thin">
        <color indexed="64"/>
      </left>
      <right style="thin">
        <color indexed="64"/>
      </right>
      <top style="thin">
        <color rgb="FFFFC000"/>
      </top>
      <bottom style="thin">
        <color rgb="FFFFC000"/>
      </bottom>
      <diagonal/>
    </border>
    <border>
      <left style="thin">
        <color indexed="64"/>
      </left>
      <right/>
      <top style="thin">
        <color rgb="FFFFC000"/>
      </top>
      <bottom style="thin">
        <color rgb="FFFFC000"/>
      </bottom>
      <diagonal/>
    </border>
    <border>
      <left style="thin">
        <color indexed="64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/>
      <right/>
      <top style="thin">
        <color rgb="FFFFC000"/>
      </top>
      <bottom style="thin">
        <color rgb="FFFFC000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235">
    <xf numFmtId="0" fontId="0" fillId="0" borderId="0" xfId="0"/>
    <xf numFmtId="0" fontId="1" fillId="0" borderId="0" xfId="0" applyFont="1"/>
    <xf numFmtId="0" fontId="3" fillId="0" borderId="0" xfId="0" applyFont="1"/>
    <xf numFmtId="0" fontId="8" fillId="0" borderId="0" xfId="0" applyFont="1" applyAlignment="1">
      <alignment vertical="center"/>
    </xf>
    <xf numFmtId="10" fontId="1" fillId="0" borderId="0" xfId="3" applyNumberFormat="1" applyFont="1"/>
    <xf numFmtId="2" fontId="1" fillId="0" borderId="0" xfId="0" applyNumberFormat="1" applyFont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4" fillId="0" borderId="0" xfId="0" applyFont="1"/>
    <xf numFmtId="0" fontId="13" fillId="0" borderId="0" xfId="0" applyFont="1"/>
    <xf numFmtId="0" fontId="14" fillId="0" borderId="0" xfId="0" applyFont="1"/>
    <xf numFmtId="3" fontId="14" fillId="0" borderId="0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6" fillId="0" borderId="0" xfId="0" applyFont="1"/>
    <xf numFmtId="1" fontId="17" fillId="0" borderId="1" xfId="0" applyNumberFormat="1" applyFont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 vertical="center"/>
    </xf>
    <xf numFmtId="3" fontId="18" fillId="0" borderId="1" xfId="0" applyNumberFormat="1" applyFont="1" applyBorder="1" applyAlignment="1">
      <alignment horizontal="center" vertical="center"/>
    </xf>
    <xf numFmtId="3" fontId="17" fillId="0" borderId="1" xfId="0" applyNumberFormat="1" applyFont="1" applyFill="1" applyBorder="1" applyAlignment="1">
      <alignment vertical="center"/>
    </xf>
    <xf numFmtId="4" fontId="17" fillId="0" borderId="1" xfId="0" applyNumberFormat="1" applyFont="1" applyBorder="1" applyAlignment="1">
      <alignment horizontal="center" vertical="center"/>
    </xf>
    <xf numFmtId="3" fontId="18" fillId="0" borderId="1" xfId="0" applyNumberFormat="1" applyFont="1" applyFill="1" applyBorder="1" applyAlignment="1">
      <alignment vertical="center"/>
    </xf>
    <xf numFmtId="4" fontId="18" fillId="0" borderId="1" xfId="0" applyNumberFormat="1" applyFont="1" applyBorder="1" applyAlignment="1">
      <alignment horizontal="center" vertical="center"/>
    </xf>
    <xf numFmtId="3" fontId="18" fillId="0" borderId="1" xfId="0" applyNumberFormat="1" applyFont="1" applyFill="1" applyBorder="1" applyAlignment="1">
      <alignment vertical="center" wrapText="1"/>
    </xf>
    <xf numFmtId="2" fontId="17" fillId="0" borderId="1" xfId="0" applyNumberFormat="1" applyFont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/>
    </xf>
    <xf numFmtId="10" fontId="18" fillId="0" borderId="1" xfId="3" applyNumberFormat="1" applyFont="1" applyBorder="1" applyAlignment="1">
      <alignment horizontal="center" vertical="center"/>
    </xf>
    <xf numFmtId="0" fontId="19" fillId="0" borderId="0" xfId="0" applyFont="1"/>
    <xf numFmtId="10" fontId="17" fillId="0" borderId="1" xfId="0" applyNumberFormat="1" applyFont="1" applyBorder="1" applyAlignment="1">
      <alignment horizontal="center" vertical="center"/>
    </xf>
    <xf numFmtId="10" fontId="18" fillId="0" borderId="1" xfId="0" applyNumberFormat="1" applyFont="1" applyBorder="1" applyAlignment="1">
      <alignment horizontal="center" vertical="center"/>
    </xf>
    <xf numFmtId="10" fontId="18" fillId="0" borderId="1" xfId="3" applyNumberFormat="1" applyFont="1" applyFill="1" applyBorder="1" applyAlignment="1">
      <alignment horizontal="center" vertical="center"/>
    </xf>
    <xf numFmtId="9" fontId="17" fillId="0" borderId="1" xfId="0" applyNumberFormat="1" applyFont="1" applyBorder="1" applyAlignment="1">
      <alignment horizontal="center" vertical="center"/>
    </xf>
    <xf numFmtId="9" fontId="18" fillId="0" borderId="1" xfId="0" applyNumberFormat="1" applyFont="1" applyBorder="1" applyAlignment="1">
      <alignment horizontal="center" vertical="center"/>
    </xf>
    <xf numFmtId="9" fontId="18" fillId="0" borderId="1" xfId="3" applyNumberFormat="1" applyFont="1" applyFill="1" applyBorder="1" applyAlignment="1">
      <alignment horizontal="center" vertical="center"/>
    </xf>
    <xf numFmtId="0" fontId="20" fillId="0" borderId="0" xfId="0" applyFont="1"/>
    <xf numFmtId="0" fontId="21" fillId="0" borderId="0" xfId="0" applyFont="1"/>
    <xf numFmtId="0" fontId="20" fillId="0" borderId="0" xfId="0" applyFont="1" applyBorder="1"/>
    <xf numFmtId="0" fontId="22" fillId="0" borderId="0" xfId="0" applyFont="1"/>
    <xf numFmtId="0" fontId="23" fillId="0" borderId="0" xfId="0" applyFont="1" applyAlignment="1">
      <alignment vertical="center"/>
    </xf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 applyAlignment="1">
      <alignment horizontal="center"/>
    </xf>
    <xf numFmtId="0" fontId="27" fillId="0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vertical="center"/>
    </xf>
    <xf numFmtId="0" fontId="28" fillId="0" borderId="0" xfId="0" applyFont="1"/>
    <xf numFmtId="0" fontId="29" fillId="0" borderId="0" xfId="0" applyFont="1"/>
    <xf numFmtId="0" fontId="30" fillId="0" borderId="0" xfId="0" applyFont="1" applyFill="1" applyBorder="1" applyAlignment="1">
      <alignment horizontal="left" vertical="center"/>
    </xf>
    <xf numFmtId="0" fontId="24" fillId="0" borderId="0" xfId="0" applyFont="1" applyFill="1"/>
    <xf numFmtId="0" fontId="30" fillId="0" borderId="0" xfId="0" applyFont="1" applyFill="1" applyBorder="1" applyAlignment="1">
      <alignment horizontal="center" vertical="center"/>
    </xf>
    <xf numFmtId="0" fontId="25" fillId="0" borderId="0" xfId="0" applyFont="1" applyFill="1" applyBorder="1"/>
    <xf numFmtId="49" fontId="25" fillId="0" borderId="0" xfId="0" applyNumberFormat="1" applyFont="1" applyFill="1" applyBorder="1" applyAlignment="1">
      <alignment horizontal="left" vertical="top" wrapText="1"/>
    </xf>
    <xf numFmtId="0" fontId="31" fillId="0" borderId="0" xfId="0" applyFont="1" applyFill="1" applyBorder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/>
    <xf numFmtId="1" fontId="36" fillId="0" borderId="1" xfId="0" applyNumberFormat="1" applyFont="1" applyBorder="1" applyAlignment="1">
      <alignment horizontal="center" vertical="center"/>
    </xf>
    <xf numFmtId="3" fontId="37" fillId="0" borderId="0" xfId="0" applyNumberFormat="1" applyFont="1" applyFill="1" applyBorder="1" applyAlignment="1">
      <alignment vertical="center"/>
    </xf>
    <xf numFmtId="0" fontId="38" fillId="0" borderId="0" xfId="0" applyFont="1"/>
    <xf numFmtId="0" fontId="39" fillId="0" borderId="0" xfId="0" applyFont="1"/>
    <xf numFmtId="1" fontId="40" fillId="0" borderId="1" xfId="0" applyNumberFormat="1" applyFont="1" applyBorder="1" applyAlignment="1">
      <alignment horizontal="center" vertical="center"/>
    </xf>
    <xf numFmtId="164" fontId="40" fillId="0" borderId="1" xfId="3" applyNumberFormat="1" applyFont="1" applyBorder="1" applyAlignment="1">
      <alignment horizontal="center" vertical="center"/>
    </xf>
    <xf numFmtId="1" fontId="41" fillId="0" borderId="1" xfId="0" applyNumberFormat="1" applyFont="1" applyBorder="1" applyAlignment="1">
      <alignment horizontal="center" vertical="center"/>
    </xf>
    <xf numFmtId="3" fontId="17" fillId="0" borderId="2" xfId="0" applyNumberFormat="1" applyFont="1" applyFill="1" applyBorder="1" applyAlignment="1">
      <alignment vertical="center"/>
    </xf>
    <xf numFmtId="4" fontId="18" fillId="0" borderId="3" xfId="0" applyNumberFormat="1" applyFont="1" applyBorder="1" applyAlignment="1">
      <alignment horizontal="center" vertical="center"/>
    </xf>
    <xf numFmtId="4" fontId="36" fillId="0" borderId="1" xfId="0" applyNumberFormat="1" applyFont="1" applyBorder="1" applyAlignment="1">
      <alignment horizontal="center" vertical="center"/>
    </xf>
    <xf numFmtId="0" fontId="42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 wrapText="1"/>
    </xf>
    <xf numFmtId="3" fontId="40" fillId="0" borderId="2" xfId="0" applyNumberFormat="1" applyFont="1" applyFill="1" applyBorder="1" applyAlignment="1">
      <alignment vertical="center"/>
    </xf>
    <xf numFmtId="9" fontId="40" fillId="0" borderId="1" xfId="0" applyNumberFormat="1" applyFont="1" applyBorder="1" applyAlignment="1">
      <alignment horizontal="center" vertical="center"/>
    </xf>
    <xf numFmtId="3" fontId="41" fillId="0" borderId="1" xfId="0" applyNumberFormat="1" applyFont="1" applyFill="1" applyBorder="1" applyAlignment="1">
      <alignment vertical="center"/>
    </xf>
    <xf numFmtId="1" fontId="41" fillId="0" borderId="3" xfId="0" applyNumberFormat="1" applyFont="1" applyBorder="1" applyAlignment="1">
      <alignment horizontal="center" vertical="center"/>
    </xf>
    <xf numFmtId="9" fontId="41" fillId="0" borderId="3" xfId="0" applyNumberFormat="1" applyFont="1" applyBorder="1" applyAlignment="1">
      <alignment horizontal="center" vertical="center"/>
    </xf>
    <xf numFmtId="9" fontId="41" fillId="0" borderId="1" xfId="0" applyNumberFormat="1" applyFont="1" applyBorder="1" applyAlignment="1">
      <alignment horizontal="center" vertical="center"/>
    </xf>
    <xf numFmtId="3" fontId="41" fillId="0" borderId="1" xfId="0" applyNumberFormat="1" applyFont="1" applyBorder="1" applyAlignment="1">
      <alignment horizontal="center" vertical="center"/>
    </xf>
    <xf numFmtId="9" fontId="41" fillId="0" borderId="1" xfId="3" applyNumberFormat="1" applyFont="1" applyBorder="1" applyAlignment="1">
      <alignment horizontal="center" vertical="center"/>
    </xf>
    <xf numFmtId="3" fontId="41" fillId="0" borderId="1" xfId="0" applyNumberFormat="1" applyFont="1" applyFill="1" applyBorder="1" applyAlignment="1">
      <alignment vertical="center" wrapText="1"/>
    </xf>
    <xf numFmtId="0" fontId="43" fillId="2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9" fontId="18" fillId="0" borderId="1" xfId="3" applyNumberFormat="1" applyFont="1" applyBorder="1" applyAlignment="1">
      <alignment horizontal="center" vertical="center"/>
    </xf>
    <xf numFmtId="0" fontId="42" fillId="2" borderId="4" xfId="0" applyFont="1" applyFill="1" applyBorder="1" applyAlignment="1">
      <alignment horizontal="center" vertical="center"/>
    </xf>
    <xf numFmtId="0" fontId="44" fillId="2" borderId="1" xfId="0" applyFont="1" applyFill="1" applyBorder="1" applyAlignment="1">
      <alignment horizontal="center" vertical="center" wrapText="1"/>
    </xf>
    <xf numFmtId="0" fontId="42" fillId="2" borderId="1" xfId="0" applyFont="1" applyFill="1" applyBorder="1" applyAlignment="1">
      <alignment horizontal="center" vertical="center"/>
    </xf>
    <xf numFmtId="164" fontId="18" fillId="0" borderId="1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" fillId="0" borderId="0" xfId="2"/>
    <xf numFmtId="0" fontId="5" fillId="0" borderId="0" xfId="2" applyFont="1" applyBorder="1" applyAlignment="1">
      <alignment horizontal="center" vertical="center" wrapText="1"/>
    </xf>
    <xf numFmtId="10" fontId="17" fillId="0" borderId="1" xfId="3" applyNumberFormat="1" applyFont="1" applyBorder="1" applyAlignment="1">
      <alignment horizontal="center" vertical="center"/>
    </xf>
    <xf numFmtId="4" fontId="18" fillId="0" borderId="1" xfId="0" applyNumberFormat="1" applyFont="1" applyFill="1" applyBorder="1" applyAlignment="1">
      <alignment horizontal="center" vertical="center"/>
    </xf>
    <xf numFmtId="3" fontId="17" fillId="0" borderId="1" xfId="0" applyNumberFormat="1" applyFont="1" applyBorder="1" applyAlignment="1">
      <alignment horizontal="center" vertical="center"/>
    </xf>
    <xf numFmtId="9" fontId="17" fillId="0" borderId="1" xfId="3" applyNumberFormat="1" applyFont="1" applyBorder="1" applyAlignment="1">
      <alignment horizontal="center" vertical="center"/>
    </xf>
    <xf numFmtId="3" fontId="17" fillId="0" borderId="5" xfId="0" applyNumberFormat="1" applyFont="1" applyFill="1" applyBorder="1" applyAlignment="1">
      <alignment vertical="center"/>
    </xf>
    <xf numFmtId="0" fontId="17" fillId="0" borderId="5" xfId="0" applyFont="1" applyFill="1" applyBorder="1" applyAlignment="1">
      <alignment horizontal="center" vertical="center" wrapText="1"/>
    </xf>
    <xf numFmtId="3" fontId="18" fillId="0" borderId="0" xfId="0" applyNumberFormat="1" applyFont="1" applyBorder="1" applyAlignment="1">
      <alignment horizontal="center" vertical="center"/>
    </xf>
    <xf numFmtId="9" fontId="18" fillId="0" borderId="1" xfId="3" applyFont="1" applyBorder="1" applyAlignment="1">
      <alignment horizontal="center" vertical="center"/>
    </xf>
    <xf numFmtId="3" fontId="17" fillId="0" borderId="0" xfId="0" applyNumberFormat="1" applyFont="1" applyBorder="1" applyAlignment="1">
      <alignment horizontal="center" vertical="center"/>
    </xf>
    <xf numFmtId="164" fontId="41" fillId="0" borderId="1" xfId="3" applyNumberFormat="1" applyFont="1" applyBorder="1" applyAlignment="1">
      <alignment horizontal="center" vertical="center"/>
    </xf>
    <xf numFmtId="164" fontId="41" fillId="2" borderId="1" xfId="3" applyNumberFormat="1" applyFont="1" applyFill="1" applyBorder="1" applyAlignment="1">
      <alignment horizontal="center" vertical="center" wrapText="1"/>
    </xf>
    <xf numFmtId="164" fontId="41" fillId="2" borderId="1" xfId="3" applyNumberFormat="1" applyFont="1" applyFill="1" applyBorder="1" applyAlignment="1">
      <alignment horizontal="center" vertical="center"/>
    </xf>
    <xf numFmtId="9" fontId="40" fillId="0" borderId="1" xfId="3" applyNumberFormat="1" applyFont="1" applyBorder="1" applyAlignment="1">
      <alignment horizontal="center" vertical="center"/>
    </xf>
    <xf numFmtId="9" fontId="17" fillId="0" borderId="0" xfId="0" applyNumberFormat="1" applyFont="1" applyBorder="1" applyAlignment="1">
      <alignment horizontal="center" vertical="center"/>
    </xf>
    <xf numFmtId="3" fontId="18" fillId="0" borderId="0" xfId="0" applyNumberFormat="1" applyFont="1" applyFill="1" applyBorder="1" applyAlignment="1">
      <alignment vertical="center"/>
    </xf>
    <xf numFmtId="10" fontId="18" fillId="0" borderId="0" xfId="0" applyNumberFormat="1" applyFont="1" applyBorder="1" applyAlignment="1">
      <alignment horizontal="center" vertical="center"/>
    </xf>
    <xf numFmtId="1" fontId="18" fillId="0" borderId="0" xfId="0" applyNumberFormat="1" applyFont="1" applyBorder="1" applyAlignment="1">
      <alignment horizontal="center" vertical="center"/>
    </xf>
    <xf numFmtId="0" fontId="1" fillId="0" borderId="0" xfId="1" applyFont="1"/>
    <xf numFmtId="0" fontId="2" fillId="0" borderId="0" xfId="1"/>
    <xf numFmtId="0" fontId="46" fillId="2" borderId="1" xfId="1" applyFont="1" applyFill="1" applyBorder="1" applyAlignment="1">
      <alignment horizontal="center" vertical="center" wrapText="1"/>
    </xf>
    <xf numFmtId="1" fontId="40" fillId="0" borderId="1" xfId="1" applyNumberFormat="1" applyFont="1" applyBorder="1" applyAlignment="1">
      <alignment horizontal="center" vertical="center"/>
    </xf>
    <xf numFmtId="0" fontId="40" fillId="2" borderId="1" xfId="1" applyFont="1" applyFill="1" applyBorder="1" applyAlignment="1">
      <alignment horizontal="center" vertical="center" wrapText="1"/>
    </xf>
    <xf numFmtId="164" fontId="40" fillId="2" borderId="1" xfId="1" applyNumberFormat="1" applyFont="1" applyFill="1" applyBorder="1" applyAlignment="1">
      <alignment horizontal="center" vertical="center" wrapText="1"/>
    </xf>
    <xf numFmtId="1" fontId="41" fillId="0" borderId="1" xfId="1" applyNumberFormat="1" applyFont="1" applyBorder="1" applyAlignment="1">
      <alignment horizontal="center" vertical="center"/>
    </xf>
    <xf numFmtId="0" fontId="41" fillId="2" borderId="1" xfId="1" applyFont="1" applyFill="1" applyBorder="1" applyAlignment="1">
      <alignment horizontal="center" vertical="center" wrapText="1"/>
    </xf>
    <xf numFmtId="0" fontId="38" fillId="0" borderId="0" xfId="1" applyFont="1"/>
    <xf numFmtId="3" fontId="37" fillId="0" borderId="0" xfId="1" applyNumberFormat="1" applyFont="1" applyFill="1" applyBorder="1" applyAlignment="1">
      <alignment vertical="center"/>
    </xf>
    <xf numFmtId="0" fontId="39" fillId="0" borderId="0" xfId="1" applyFont="1"/>
    <xf numFmtId="3" fontId="18" fillId="0" borderId="1" xfId="0" applyNumberFormat="1" applyFont="1" applyFill="1" applyBorder="1" applyAlignment="1">
      <alignment horizontal="center" vertical="center"/>
    </xf>
    <xf numFmtId="2" fontId="18" fillId="0" borderId="1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vertical="center"/>
    </xf>
    <xf numFmtId="3" fontId="6" fillId="0" borderId="0" xfId="1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0" fontId="2" fillId="0" borderId="0" xfId="0" applyFont="1"/>
    <xf numFmtId="9" fontId="10" fillId="0" borderId="0" xfId="3" applyFont="1"/>
    <xf numFmtId="1" fontId="18" fillId="0" borderId="1" xfId="0" applyNumberFormat="1" applyFont="1" applyFill="1" applyBorder="1" applyAlignment="1">
      <alignment horizontal="center" vertical="center"/>
    </xf>
    <xf numFmtId="9" fontId="18" fillId="0" borderId="1" xfId="0" applyNumberFormat="1" applyFont="1" applyFill="1" applyBorder="1" applyAlignment="1">
      <alignment horizontal="center" vertical="center"/>
    </xf>
    <xf numFmtId="1" fontId="17" fillId="0" borderId="1" xfId="0" applyNumberFormat="1" applyFont="1" applyFill="1" applyBorder="1" applyAlignment="1">
      <alignment horizontal="center" vertical="center"/>
    </xf>
    <xf numFmtId="4" fontId="17" fillId="0" borderId="1" xfId="0" applyNumberFormat="1" applyFont="1" applyFill="1" applyBorder="1" applyAlignment="1">
      <alignment horizontal="center" vertical="center"/>
    </xf>
    <xf numFmtId="1" fontId="41" fillId="0" borderId="1" xfId="1" applyNumberFormat="1" applyFont="1" applyFill="1" applyBorder="1" applyAlignment="1">
      <alignment horizontal="center" vertical="center"/>
    </xf>
    <xf numFmtId="164" fontId="41" fillId="0" borderId="1" xfId="3" applyNumberFormat="1" applyFont="1" applyFill="1" applyBorder="1" applyAlignment="1">
      <alignment horizontal="center" vertical="center"/>
    </xf>
    <xf numFmtId="9" fontId="41" fillId="0" borderId="1" xfId="3" applyNumberFormat="1" applyFont="1" applyFill="1" applyBorder="1" applyAlignment="1">
      <alignment horizontal="center" vertical="center"/>
    </xf>
    <xf numFmtId="1" fontId="41" fillId="0" borderId="1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3" fontId="17" fillId="0" borderId="0" xfId="0" applyNumberFormat="1" applyFont="1" applyFill="1" applyBorder="1" applyAlignment="1">
      <alignment vertical="center"/>
    </xf>
    <xf numFmtId="3" fontId="18" fillId="0" borderId="0" xfId="0" applyNumberFormat="1" applyFont="1" applyFill="1" applyBorder="1" applyAlignment="1">
      <alignment vertical="center" wrapText="1"/>
    </xf>
    <xf numFmtId="0" fontId="47" fillId="0" borderId="0" xfId="0" applyFont="1" applyFill="1" applyBorder="1" applyAlignment="1">
      <alignment horizontal="center" vertical="center"/>
    </xf>
    <xf numFmtId="1" fontId="17" fillId="0" borderId="0" xfId="0" applyNumberFormat="1" applyFont="1" applyFill="1" applyBorder="1" applyAlignment="1">
      <alignment horizontal="center" vertical="center"/>
    </xf>
    <xf numFmtId="2" fontId="17" fillId="0" borderId="0" xfId="0" applyNumberFormat="1" applyFont="1" applyFill="1" applyBorder="1" applyAlignment="1">
      <alignment horizontal="center" vertical="center"/>
    </xf>
    <xf numFmtId="1" fontId="18" fillId="0" borderId="0" xfId="0" applyNumberFormat="1" applyFont="1" applyFill="1" applyBorder="1" applyAlignment="1">
      <alignment horizontal="center" vertical="center"/>
    </xf>
    <xf numFmtId="2" fontId="18" fillId="0" borderId="0" xfId="0" applyNumberFormat="1" applyFont="1" applyFill="1" applyBorder="1" applyAlignment="1">
      <alignment horizontal="center" vertical="center"/>
    </xf>
    <xf numFmtId="3" fontId="18" fillId="0" borderId="0" xfId="0" applyNumberFormat="1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/>
    </xf>
    <xf numFmtId="4" fontId="17" fillId="0" borderId="0" xfId="0" applyNumberFormat="1" applyFont="1" applyFill="1" applyBorder="1" applyAlignment="1">
      <alignment horizontal="center" vertical="center"/>
    </xf>
    <xf numFmtId="4" fontId="18" fillId="0" borderId="0" xfId="0" applyNumberFormat="1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4" fontId="36" fillId="0" borderId="0" xfId="0" applyNumberFormat="1" applyFont="1" applyFill="1" applyBorder="1" applyAlignment="1">
      <alignment horizontal="center" vertical="center"/>
    </xf>
    <xf numFmtId="10" fontId="36" fillId="0" borderId="0" xfId="3" applyNumberFormat="1" applyFont="1" applyFill="1" applyBorder="1" applyAlignment="1">
      <alignment horizontal="center" vertical="center"/>
    </xf>
    <xf numFmtId="10" fontId="45" fillId="0" borderId="0" xfId="3" applyNumberFormat="1" applyFont="1" applyFill="1" applyBorder="1" applyAlignment="1">
      <alignment horizontal="center" vertical="center"/>
    </xf>
    <xf numFmtId="10" fontId="17" fillId="0" borderId="0" xfId="3" applyNumberFormat="1" applyFont="1" applyFill="1" applyBorder="1" applyAlignment="1">
      <alignment horizontal="center" vertical="center"/>
    </xf>
    <xf numFmtId="10" fontId="18" fillId="0" borderId="0" xfId="3" applyNumberFormat="1" applyFont="1" applyFill="1" applyBorder="1" applyAlignment="1">
      <alignment horizontal="center" vertical="center"/>
    </xf>
    <xf numFmtId="10" fontId="17" fillId="0" borderId="0" xfId="0" applyNumberFormat="1" applyFont="1" applyFill="1" applyBorder="1" applyAlignment="1">
      <alignment horizontal="center" vertical="center"/>
    </xf>
    <xf numFmtId="10" fontId="18" fillId="0" borderId="0" xfId="0" applyNumberFormat="1" applyFont="1" applyFill="1" applyBorder="1" applyAlignment="1">
      <alignment horizontal="center" vertical="center"/>
    </xf>
    <xf numFmtId="9" fontId="17" fillId="0" borderId="0" xfId="0" applyNumberFormat="1" applyFont="1" applyFill="1" applyBorder="1" applyAlignment="1">
      <alignment horizontal="center" vertical="center"/>
    </xf>
    <xf numFmtId="9" fontId="18" fillId="0" borderId="0" xfId="0" applyNumberFormat="1" applyFont="1" applyFill="1" applyBorder="1" applyAlignment="1">
      <alignment horizontal="center" vertical="center"/>
    </xf>
    <xf numFmtId="9" fontId="18" fillId="0" borderId="0" xfId="3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horizontal="center" vertical="center"/>
    </xf>
    <xf numFmtId="9" fontId="17" fillId="0" borderId="0" xfId="3" applyNumberFormat="1" applyFont="1" applyFill="1" applyBorder="1" applyAlignment="1">
      <alignment horizontal="center" vertical="center"/>
    </xf>
    <xf numFmtId="9" fontId="18" fillId="0" borderId="0" xfId="3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  <xf numFmtId="164" fontId="17" fillId="0" borderId="1" xfId="0" applyNumberFormat="1" applyFont="1" applyFill="1" applyBorder="1" applyAlignment="1">
      <alignment horizontal="center" vertical="center"/>
    </xf>
    <xf numFmtId="164" fontId="40" fillId="0" borderId="1" xfId="0" applyNumberFormat="1" applyFont="1" applyBorder="1" applyAlignment="1">
      <alignment horizontal="center" vertical="center"/>
    </xf>
    <xf numFmtId="164" fontId="41" fillId="0" borderId="3" xfId="0" applyNumberFormat="1" applyFont="1" applyBorder="1" applyAlignment="1">
      <alignment horizontal="center" vertical="center"/>
    </xf>
    <xf numFmtId="164" fontId="41" fillId="0" borderId="1" xfId="0" applyNumberFormat="1" applyFont="1" applyBorder="1" applyAlignment="1">
      <alignment horizontal="center" vertical="center"/>
    </xf>
    <xf numFmtId="164" fontId="18" fillId="0" borderId="1" xfId="3" applyNumberFormat="1" applyFont="1" applyFill="1" applyBorder="1" applyAlignment="1">
      <alignment horizontal="center" vertical="center"/>
    </xf>
    <xf numFmtId="164" fontId="36" fillId="0" borderId="1" xfId="3" applyNumberFormat="1" applyFont="1" applyBorder="1" applyAlignment="1">
      <alignment horizontal="center" vertical="center"/>
    </xf>
    <xf numFmtId="164" fontId="45" fillId="0" borderId="1" xfId="3" applyNumberFormat="1" applyFont="1" applyBorder="1" applyAlignment="1">
      <alignment horizontal="center" vertical="center"/>
    </xf>
    <xf numFmtId="164" fontId="17" fillId="0" borderId="1" xfId="3" applyNumberFormat="1" applyFont="1" applyBorder="1" applyAlignment="1">
      <alignment horizontal="center" vertical="center"/>
    </xf>
    <xf numFmtId="164" fontId="18" fillId="0" borderId="1" xfId="3" applyNumberFormat="1" applyFont="1" applyBorder="1" applyAlignment="1">
      <alignment horizontal="center" vertical="center"/>
    </xf>
    <xf numFmtId="164" fontId="18" fillId="0" borderId="1" xfId="0" applyNumberFormat="1" applyFont="1" applyFill="1" applyBorder="1" applyAlignment="1">
      <alignment horizontal="center" vertical="center"/>
    </xf>
    <xf numFmtId="164" fontId="10" fillId="0" borderId="0" xfId="3" applyNumberFormat="1" applyFont="1"/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40" fillId="0" borderId="1" xfId="0" applyFont="1" applyFill="1" applyBorder="1" applyAlignment="1">
      <alignment horizontal="center" vertical="center" textRotation="90" wrapText="1"/>
    </xf>
    <xf numFmtId="0" fontId="43" fillId="2" borderId="1" xfId="0" applyFont="1" applyFill="1" applyBorder="1" applyAlignment="1">
      <alignment horizontal="center" vertical="center"/>
    </xf>
    <xf numFmtId="0" fontId="43" fillId="2" borderId="1" xfId="0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43" fillId="2" borderId="1" xfId="1" applyFont="1" applyFill="1" applyBorder="1" applyAlignment="1">
      <alignment horizontal="center" vertical="center"/>
    </xf>
    <xf numFmtId="0" fontId="43" fillId="2" borderId="1" xfId="1" applyFont="1" applyFill="1" applyBorder="1" applyAlignment="1">
      <alignment horizontal="center" vertical="center" wrapText="1"/>
    </xf>
    <xf numFmtId="0" fontId="30" fillId="2" borderId="1" xfId="1" applyFont="1" applyFill="1" applyBorder="1" applyAlignment="1">
      <alignment horizontal="center" vertical="center" wrapText="1"/>
    </xf>
    <xf numFmtId="0" fontId="40" fillId="0" borderId="1" xfId="1" applyFont="1" applyFill="1" applyBorder="1" applyAlignment="1">
      <alignment horizontal="center" vertical="center" wrapText="1"/>
    </xf>
    <xf numFmtId="3" fontId="40" fillId="0" borderId="1" xfId="1" applyNumberFormat="1" applyFont="1" applyFill="1" applyBorder="1" applyAlignment="1">
      <alignment horizontal="center" vertical="center"/>
    </xf>
    <xf numFmtId="0" fontId="40" fillId="0" borderId="5" xfId="1" applyFont="1" applyFill="1" applyBorder="1" applyAlignment="1">
      <alignment horizontal="center" vertical="center" textRotation="90" wrapText="1"/>
    </xf>
    <xf numFmtId="0" fontId="40" fillId="0" borderId="6" xfId="1" applyFont="1" applyFill="1" applyBorder="1" applyAlignment="1">
      <alignment horizontal="center" vertical="center" textRotation="90" wrapText="1"/>
    </xf>
    <xf numFmtId="0" fontId="40" fillId="0" borderId="3" xfId="1" applyFont="1" applyFill="1" applyBorder="1" applyAlignment="1">
      <alignment horizontal="center" vertical="center" textRotation="90" wrapText="1"/>
    </xf>
    <xf numFmtId="3" fontId="41" fillId="0" borderId="5" xfId="1" applyNumberFormat="1" applyFont="1" applyFill="1" applyBorder="1" applyAlignment="1">
      <alignment horizontal="left" vertical="center"/>
    </xf>
    <xf numFmtId="3" fontId="41" fillId="0" borderId="3" xfId="1" applyNumberFormat="1" applyFont="1" applyFill="1" applyBorder="1" applyAlignment="1">
      <alignment horizontal="left" vertical="center"/>
    </xf>
    <xf numFmtId="0" fontId="40" fillId="0" borderId="1" xfId="1" applyFont="1" applyFill="1" applyBorder="1" applyAlignment="1">
      <alignment horizontal="center" vertical="center" textRotation="90" wrapText="1"/>
    </xf>
    <xf numFmtId="3" fontId="41" fillId="0" borderId="5" xfId="1" applyNumberFormat="1" applyFont="1" applyFill="1" applyBorder="1" applyAlignment="1">
      <alignment horizontal="left" vertical="center" wrapText="1"/>
    </xf>
    <xf numFmtId="3" fontId="41" fillId="0" borderId="3" xfId="1" applyNumberFormat="1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44" fillId="2" borderId="1" xfId="0" applyFont="1" applyFill="1" applyBorder="1" applyAlignment="1">
      <alignment horizontal="center" vertical="center"/>
    </xf>
    <xf numFmtId="0" fontId="44" fillId="2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textRotation="90" wrapText="1"/>
    </xf>
    <xf numFmtId="0" fontId="12" fillId="0" borderId="1" xfId="0" applyFont="1" applyFill="1" applyBorder="1" applyAlignment="1">
      <alignment horizontal="center" vertical="center" textRotation="90" wrapText="1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textRotation="90" wrapText="1"/>
    </xf>
    <xf numFmtId="0" fontId="47" fillId="0" borderId="0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textRotation="90" wrapText="1"/>
    </xf>
    <xf numFmtId="0" fontId="42" fillId="0" borderId="0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 wrapText="1"/>
    </xf>
    <xf numFmtId="0" fontId="42" fillId="2" borderId="2" xfId="0" applyFont="1" applyFill="1" applyBorder="1" applyAlignment="1">
      <alignment horizontal="center" vertical="center" wrapText="1"/>
    </xf>
    <xf numFmtId="0" fontId="42" fillId="2" borderId="7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42" fillId="2" borderId="2" xfId="0" applyFont="1" applyFill="1" applyBorder="1" applyAlignment="1">
      <alignment horizontal="center" vertical="center"/>
    </xf>
    <xf numFmtId="0" fontId="42" fillId="2" borderId="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textRotation="90" wrapText="1"/>
    </xf>
    <xf numFmtId="0" fontId="18" fillId="0" borderId="1" xfId="0" applyFont="1" applyFill="1" applyBorder="1" applyAlignment="1">
      <alignment horizontal="center" vertical="center" textRotation="90" wrapText="1"/>
    </xf>
    <xf numFmtId="0" fontId="44" fillId="2" borderId="2" xfId="0" applyFont="1" applyFill="1" applyBorder="1" applyAlignment="1">
      <alignment horizontal="center" vertical="center" wrapText="1"/>
    </xf>
    <xf numFmtId="0" fontId="44" fillId="2" borderId="7" xfId="0" applyFont="1" applyFill="1" applyBorder="1" applyAlignment="1">
      <alignment horizontal="center" vertical="center" wrapText="1"/>
    </xf>
    <xf numFmtId="0" fontId="44" fillId="2" borderId="13" xfId="0" applyFont="1" applyFill="1" applyBorder="1" applyAlignment="1">
      <alignment horizontal="center" vertical="center" wrapText="1"/>
    </xf>
    <xf numFmtId="0" fontId="42" fillId="2" borderId="1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INDICADOR 7" xfId="2"/>
    <cellStyle name="Porcentaje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010205"/>
      <rgbColor rgb="00152935"/>
      <rgbColor rgb="00264A60"/>
      <rgbColor rgb="00E0E0E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0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0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INDICE!A10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0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0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1.jpeg"/><Relationship Id="rId1" Type="http://schemas.openxmlformats.org/officeDocument/2006/relationships/hyperlink" Target="#INDICE!A10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1.jpeg"/><Relationship Id="rId1" Type="http://schemas.openxmlformats.org/officeDocument/2006/relationships/hyperlink" Target="#INDICE!A10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0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0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0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0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0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INDICE!A10"/><Relationship Id="rId1" Type="http://schemas.openxmlformats.org/officeDocument/2006/relationships/image" Target="../media/image6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0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INDICE!A10"/><Relationship Id="rId1" Type="http://schemas.openxmlformats.org/officeDocument/2006/relationships/image" Target="../media/image6.jpe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INDICE!A10"/><Relationship Id="rId1" Type="http://schemas.openxmlformats.org/officeDocument/2006/relationships/image" Target="../media/image6.jpe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INDICE!A10"/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361950</xdr:colOff>
      <xdr:row>0</xdr:row>
      <xdr:rowOff>981075</xdr:rowOff>
    </xdr:to>
    <xdr:pic>
      <xdr:nvPicPr>
        <xdr:cNvPr id="1169" name="Imagen 1">
          <a:extLst>
            <a:ext uri="{FF2B5EF4-FFF2-40B4-BE49-F238E27FC236}">
              <a16:creationId xmlns="" xmlns:a16="http://schemas.microsoft.com/office/drawing/2014/main" id="{00000000-0008-0000-0000-00009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445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314325</xdr:colOff>
      <xdr:row>0</xdr:row>
      <xdr:rowOff>0</xdr:rowOff>
    </xdr:from>
    <xdr:to>
      <xdr:col>29</xdr:col>
      <xdr:colOff>304800</xdr:colOff>
      <xdr:row>0</xdr:row>
      <xdr:rowOff>981075</xdr:rowOff>
    </xdr:to>
    <xdr:pic>
      <xdr:nvPicPr>
        <xdr:cNvPr id="1170" name="Imagen 1">
          <a:extLst>
            <a:ext uri="{FF2B5EF4-FFF2-40B4-BE49-F238E27FC236}">
              <a16:creationId xmlns="" xmlns:a16="http://schemas.microsoft.com/office/drawing/2014/main" id="{00000000-0008-0000-0000-00009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96950" y="0"/>
          <a:ext cx="137064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342900</xdr:colOff>
      <xdr:row>0</xdr:row>
      <xdr:rowOff>0</xdr:rowOff>
    </xdr:from>
    <xdr:to>
      <xdr:col>47</xdr:col>
      <xdr:colOff>314325</xdr:colOff>
      <xdr:row>0</xdr:row>
      <xdr:rowOff>981075</xdr:rowOff>
    </xdr:to>
    <xdr:pic>
      <xdr:nvPicPr>
        <xdr:cNvPr id="1171" name="Imagen 1">
          <a:extLst>
            <a:ext uri="{FF2B5EF4-FFF2-40B4-BE49-F238E27FC236}">
              <a16:creationId xmlns="" xmlns:a16="http://schemas.microsoft.com/office/drawing/2014/main" id="{00000000-0008-0000-0000-00009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41525" y="0"/>
          <a:ext cx="136874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323850</xdr:colOff>
      <xdr:row>0</xdr:row>
      <xdr:rowOff>9525</xdr:rowOff>
    </xdr:from>
    <xdr:to>
      <xdr:col>65</xdr:col>
      <xdr:colOff>304800</xdr:colOff>
      <xdr:row>1</xdr:row>
      <xdr:rowOff>0</xdr:rowOff>
    </xdr:to>
    <xdr:pic>
      <xdr:nvPicPr>
        <xdr:cNvPr id="1172" name="Imagen 1">
          <a:extLst>
            <a:ext uri="{FF2B5EF4-FFF2-40B4-BE49-F238E27FC236}">
              <a16:creationId xmlns="" xmlns:a16="http://schemas.microsoft.com/office/drawing/2014/main" id="{00000000-0008-0000-0000-00009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38475" y="9525"/>
          <a:ext cx="136969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224647</xdr:colOff>
      <xdr:row>1</xdr:row>
      <xdr:rowOff>134788</xdr:rowOff>
    </xdr:from>
    <xdr:to>
      <xdr:col>12</xdr:col>
      <xdr:colOff>566109</xdr:colOff>
      <xdr:row>3</xdr:row>
      <xdr:rowOff>8986</xdr:rowOff>
    </xdr:to>
    <xdr:sp macro="" textlink="">
      <xdr:nvSpPr>
        <xdr:cNvPr id="5" name="4 Flecha izquierda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/>
      </xdr:nvSpPr>
      <xdr:spPr>
        <a:xfrm>
          <a:off x="9201510" y="1123231"/>
          <a:ext cx="988443" cy="494222"/>
        </a:xfrm>
        <a:prstGeom prst="leftArrow">
          <a:avLst/>
        </a:prstGeom>
        <a:solidFill>
          <a:srgbClr val="FFF2CC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C" sz="1100" b="1">
              <a:solidFill>
                <a:sysClr val="windowText" lastClr="000000"/>
              </a:solidFill>
              <a:latin typeface="Century Gothic" panose="020B0502020202020204" pitchFamily="34" charset="0"/>
            </a:rPr>
            <a:t>INDICE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28575</xdr:colOff>
      <xdr:row>0</xdr:row>
      <xdr:rowOff>981075</xdr:rowOff>
    </xdr:to>
    <xdr:pic>
      <xdr:nvPicPr>
        <xdr:cNvPr id="2194" name="Imagen 1">
          <a:extLst>
            <a:ext uri="{FF2B5EF4-FFF2-40B4-BE49-F238E27FC236}">
              <a16:creationId xmlns="" xmlns:a16="http://schemas.microsoft.com/office/drawing/2014/main" id="{00000000-0008-0000-0100-000092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255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35045</xdr:colOff>
      <xdr:row>0</xdr:row>
      <xdr:rowOff>17972</xdr:rowOff>
    </xdr:from>
    <xdr:to>
      <xdr:col>37</xdr:col>
      <xdr:colOff>15995</xdr:colOff>
      <xdr:row>1</xdr:row>
      <xdr:rowOff>10604</xdr:rowOff>
    </xdr:to>
    <xdr:pic>
      <xdr:nvPicPr>
        <xdr:cNvPr id="2196" name="Imagen 1">
          <a:extLst>
            <a:ext uri="{FF2B5EF4-FFF2-40B4-BE49-F238E27FC236}">
              <a16:creationId xmlns="" xmlns:a16="http://schemas.microsoft.com/office/drawing/2014/main" id="{00000000-0008-0000-0100-000094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29479" y="17972"/>
          <a:ext cx="13729299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305517</xdr:colOff>
      <xdr:row>1</xdr:row>
      <xdr:rowOff>134788</xdr:rowOff>
    </xdr:from>
    <xdr:to>
      <xdr:col>8</xdr:col>
      <xdr:colOff>530162</xdr:colOff>
      <xdr:row>3</xdr:row>
      <xdr:rowOff>8986</xdr:rowOff>
    </xdr:to>
    <xdr:sp macro="" textlink="">
      <xdr:nvSpPr>
        <xdr:cNvPr id="5" name="4 Flecha izquierda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7341437" y="1123231"/>
          <a:ext cx="988442" cy="494222"/>
        </a:xfrm>
        <a:prstGeom prst="leftArrow">
          <a:avLst/>
        </a:prstGeom>
        <a:solidFill>
          <a:srgbClr val="FFF2CC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C" sz="1200" b="1">
              <a:solidFill>
                <a:schemeClr val="tx1">
                  <a:lumMod val="65000"/>
                  <a:lumOff val="35000"/>
                </a:schemeClr>
              </a:solidFill>
            </a:rPr>
            <a:t>INDICE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581025</xdr:colOff>
      <xdr:row>0</xdr:row>
      <xdr:rowOff>981075</xdr:rowOff>
    </xdr:to>
    <xdr:pic>
      <xdr:nvPicPr>
        <xdr:cNvPr id="3218" name="Imagen 1">
          <a:extLst>
            <a:ext uri="{FF2B5EF4-FFF2-40B4-BE49-F238E27FC236}">
              <a16:creationId xmlns="" xmlns:a16="http://schemas.microsoft.com/office/drawing/2014/main" id="{00000000-0008-0000-0200-000092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255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583182</xdr:colOff>
      <xdr:row>0</xdr:row>
      <xdr:rowOff>8986</xdr:rowOff>
    </xdr:from>
    <xdr:to>
      <xdr:col>33</xdr:col>
      <xdr:colOff>564132</xdr:colOff>
      <xdr:row>1</xdr:row>
      <xdr:rowOff>1618</xdr:rowOff>
    </xdr:to>
    <xdr:pic>
      <xdr:nvPicPr>
        <xdr:cNvPr id="3219" name="Imagen 1">
          <a:extLst>
            <a:ext uri="{FF2B5EF4-FFF2-40B4-BE49-F238E27FC236}">
              <a16:creationId xmlns="" xmlns:a16="http://schemas.microsoft.com/office/drawing/2014/main" id="{00000000-0008-0000-0200-000093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29479" y="8986"/>
          <a:ext cx="13729299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133350</xdr:colOff>
      <xdr:row>0</xdr:row>
      <xdr:rowOff>0</xdr:rowOff>
    </xdr:from>
    <xdr:to>
      <xdr:col>46</xdr:col>
      <xdr:colOff>114300</xdr:colOff>
      <xdr:row>0</xdr:row>
      <xdr:rowOff>981075</xdr:rowOff>
    </xdr:to>
    <xdr:pic>
      <xdr:nvPicPr>
        <xdr:cNvPr id="3220" name="Imagen 1">
          <a:extLst>
            <a:ext uri="{FF2B5EF4-FFF2-40B4-BE49-F238E27FC236}">
              <a16:creationId xmlns="" xmlns:a16="http://schemas.microsoft.com/office/drawing/2014/main" id="{00000000-0008-0000-0200-000094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55850" y="0"/>
          <a:ext cx="136969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62901</xdr:colOff>
      <xdr:row>1</xdr:row>
      <xdr:rowOff>62902</xdr:rowOff>
    </xdr:from>
    <xdr:to>
      <xdr:col>17</xdr:col>
      <xdr:colOff>287547</xdr:colOff>
      <xdr:row>2</xdr:row>
      <xdr:rowOff>413350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SpPr/>
      </xdr:nvSpPr>
      <xdr:spPr>
        <a:xfrm>
          <a:off x="9255425" y="1051345"/>
          <a:ext cx="1293962" cy="494222"/>
        </a:xfrm>
        <a:prstGeom prst="leftArrow">
          <a:avLst/>
        </a:prstGeom>
        <a:solidFill>
          <a:srgbClr val="FFF2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C" sz="1100" b="1">
              <a:solidFill>
                <a:sysClr val="windowText" lastClr="000000"/>
              </a:solidFill>
            </a:rPr>
            <a:t>INDICE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718868</xdr:colOff>
      <xdr:row>0</xdr:row>
      <xdr:rowOff>981075</xdr:rowOff>
    </xdr:to>
    <xdr:pic>
      <xdr:nvPicPr>
        <xdr:cNvPr id="19604" name="Imagen 1">
          <a:extLst>
            <a:ext uri="{FF2B5EF4-FFF2-40B4-BE49-F238E27FC236}">
              <a16:creationId xmlns="" xmlns:a16="http://schemas.microsoft.com/office/drawing/2014/main" id="{00000000-0008-0000-0300-0000944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3641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700897</xdr:colOff>
      <xdr:row>0</xdr:row>
      <xdr:rowOff>0</xdr:rowOff>
    </xdr:from>
    <xdr:to>
      <xdr:col>36</xdr:col>
      <xdr:colOff>188703</xdr:colOff>
      <xdr:row>0</xdr:row>
      <xdr:rowOff>981075</xdr:rowOff>
    </xdr:to>
    <xdr:pic>
      <xdr:nvPicPr>
        <xdr:cNvPr id="6" name="Imagen 1">
          <a:extLst>
            <a:ext uri="{FF2B5EF4-FFF2-40B4-BE49-F238E27FC236}">
              <a16:creationId xmlns="" xmlns:a16="http://schemas.microsoft.com/office/drawing/2014/main" id="{00000000-0008-0000-0300-0000944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8444" y="0"/>
          <a:ext cx="12472358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763797</xdr:colOff>
      <xdr:row>2</xdr:row>
      <xdr:rowOff>26958</xdr:rowOff>
    </xdr:from>
    <xdr:to>
      <xdr:col>11</xdr:col>
      <xdr:colOff>62901</xdr:colOff>
      <xdr:row>3</xdr:row>
      <xdr:rowOff>44930</xdr:rowOff>
    </xdr:to>
    <xdr:sp macro="" textlink="">
      <xdr:nvSpPr>
        <xdr:cNvPr id="5" name="4 Flecha izquierda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SpPr/>
      </xdr:nvSpPr>
      <xdr:spPr>
        <a:xfrm>
          <a:off x="8338868" y="1159175"/>
          <a:ext cx="988443" cy="494222"/>
        </a:xfrm>
        <a:prstGeom prst="leftArrow">
          <a:avLst/>
        </a:prstGeom>
        <a:solidFill>
          <a:srgbClr val="FFF2CC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r>
            <a:rPr lang="es-EC" sz="1200" b="1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INDICE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16</xdr:col>
      <xdr:colOff>638175</xdr:colOff>
      <xdr:row>0</xdr:row>
      <xdr:rowOff>981075</xdr:rowOff>
    </xdr:to>
    <xdr:pic>
      <xdr:nvPicPr>
        <xdr:cNvPr id="5266" name="Imagen 1">
          <a:extLst>
            <a:ext uri="{FF2B5EF4-FFF2-40B4-BE49-F238E27FC236}">
              <a16:creationId xmlns="" xmlns:a16="http://schemas.microsoft.com/office/drawing/2014/main" id="{00000000-0008-0000-0400-000092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445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611038</xdr:colOff>
      <xdr:row>0</xdr:row>
      <xdr:rowOff>8986</xdr:rowOff>
    </xdr:from>
    <xdr:to>
      <xdr:col>34</xdr:col>
      <xdr:colOff>591988</xdr:colOff>
      <xdr:row>1</xdr:row>
      <xdr:rowOff>1618</xdr:rowOff>
    </xdr:to>
    <xdr:pic>
      <xdr:nvPicPr>
        <xdr:cNvPr id="5267" name="Imagen 1">
          <a:extLst>
            <a:ext uri="{FF2B5EF4-FFF2-40B4-BE49-F238E27FC236}">
              <a16:creationId xmlns="" xmlns:a16="http://schemas.microsoft.com/office/drawing/2014/main" id="{00000000-0008-0000-0400-000093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94434" y="8986"/>
          <a:ext cx="13729299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600075</xdr:colOff>
      <xdr:row>0</xdr:row>
      <xdr:rowOff>0</xdr:rowOff>
    </xdr:from>
    <xdr:to>
      <xdr:col>42</xdr:col>
      <xdr:colOff>581025</xdr:colOff>
      <xdr:row>0</xdr:row>
      <xdr:rowOff>981075</xdr:rowOff>
    </xdr:to>
    <xdr:pic>
      <xdr:nvPicPr>
        <xdr:cNvPr id="5268" name="Imagen 1">
          <a:extLst>
            <a:ext uri="{FF2B5EF4-FFF2-40B4-BE49-F238E27FC236}">
              <a16:creationId xmlns="" xmlns:a16="http://schemas.microsoft.com/office/drawing/2014/main" id="{00000000-0008-0000-0400-000094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22475" y="0"/>
          <a:ext cx="136969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341462</xdr:colOff>
      <xdr:row>1</xdr:row>
      <xdr:rowOff>107832</xdr:rowOff>
    </xdr:from>
    <xdr:to>
      <xdr:col>11</xdr:col>
      <xdr:colOff>548136</xdr:colOff>
      <xdr:row>2</xdr:row>
      <xdr:rowOff>458280</xdr:rowOff>
    </xdr:to>
    <xdr:sp macro="" textlink="">
      <xdr:nvSpPr>
        <xdr:cNvPr id="5" name="4 Flecha izquierda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SpPr/>
      </xdr:nvSpPr>
      <xdr:spPr>
        <a:xfrm>
          <a:off x="8320896" y="1096275"/>
          <a:ext cx="988443" cy="494222"/>
        </a:xfrm>
        <a:prstGeom prst="leftArrow">
          <a:avLst/>
        </a:prstGeom>
        <a:solidFill>
          <a:srgbClr val="FFF2CC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C" sz="1200" b="1">
              <a:solidFill>
                <a:schemeClr val="tx1">
                  <a:lumMod val="65000"/>
                  <a:lumOff val="35000"/>
                </a:schemeClr>
              </a:solidFill>
            </a:rPr>
            <a:t>INDICE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17</xdr:col>
      <xdr:colOff>381000</xdr:colOff>
      <xdr:row>0</xdr:row>
      <xdr:rowOff>981075</xdr:rowOff>
    </xdr:to>
    <xdr:pic>
      <xdr:nvPicPr>
        <xdr:cNvPr id="6290" name="Imagen 1">
          <a:extLst>
            <a:ext uri="{FF2B5EF4-FFF2-40B4-BE49-F238E27FC236}">
              <a16:creationId xmlns="" xmlns:a16="http://schemas.microsoft.com/office/drawing/2014/main" id="{00000000-0008-0000-0500-000092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386392</xdr:colOff>
      <xdr:row>0</xdr:row>
      <xdr:rowOff>0</xdr:rowOff>
    </xdr:from>
    <xdr:to>
      <xdr:col>35</xdr:col>
      <xdr:colOff>357817</xdr:colOff>
      <xdr:row>0</xdr:row>
      <xdr:rowOff>981075</xdr:rowOff>
    </xdr:to>
    <xdr:pic>
      <xdr:nvPicPr>
        <xdr:cNvPr id="6291" name="Imagen 1">
          <a:extLst>
            <a:ext uri="{FF2B5EF4-FFF2-40B4-BE49-F238E27FC236}">
              <a16:creationId xmlns="" xmlns:a16="http://schemas.microsoft.com/office/drawing/2014/main" id="{00000000-0008-0000-0500-000093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30378" y="0"/>
          <a:ext cx="13719774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361950</xdr:colOff>
      <xdr:row>0</xdr:row>
      <xdr:rowOff>0</xdr:rowOff>
    </xdr:from>
    <xdr:to>
      <xdr:col>43</xdr:col>
      <xdr:colOff>333375</xdr:colOff>
      <xdr:row>0</xdr:row>
      <xdr:rowOff>981075</xdr:rowOff>
    </xdr:to>
    <xdr:pic>
      <xdr:nvPicPr>
        <xdr:cNvPr id="6292" name="Imagen 1">
          <a:extLst>
            <a:ext uri="{FF2B5EF4-FFF2-40B4-BE49-F238E27FC236}">
              <a16:creationId xmlns="" xmlns:a16="http://schemas.microsoft.com/office/drawing/2014/main" id="{00000000-0008-0000-0500-000094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12950" y="0"/>
          <a:ext cx="136874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736838</xdr:colOff>
      <xdr:row>1</xdr:row>
      <xdr:rowOff>80873</xdr:rowOff>
    </xdr:from>
    <xdr:to>
      <xdr:col>8</xdr:col>
      <xdr:colOff>197687</xdr:colOff>
      <xdr:row>2</xdr:row>
      <xdr:rowOff>431321</xdr:rowOff>
    </xdr:to>
    <xdr:sp macro="" textlink="">
      <xdr:nvSpPr>
        <xdr:cNvPr id="5" name="4 Flecha izquierda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SpPr/>
      </xdr:nvSpPr>
      <xdr:spPr>
        <a:xfrm>
          <a:off x="7395352" y="1069316"/>
          <a:ext cx="988443" cy="494222"/>
        </a:xfrm>
        <a:prstGeom prst="leftArrow">
          <a:avLst/>
        </a:prstGeom>
        <a:solidFill>
          <a:srgbClr val="FFF2CC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C" sz="1200" b="1">
              <a:solidFill>
                <a:schemeClr val="tx1">
                  <a:lumMod val="65000"/>
                  <a:lumOff val="35000"/>
                </a:schemeClr>
              </a:solidFill>
            </a:rPr>
            <a:t>INDICE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190500</xdr:colOff>
      <xdr:row>0</xdr:row>
      <xdr:rowOff>981075</xdr:rowOff>
    </xdr:to>
    <xdr:pic>
      <xdr:nvPicPr>
        <xdr:cNvPr id="7278" name="Imagen 1">
          <a:extLst>
            <a:ext uri="{FF2B5EF4-FFF2-40B4-BE49-F238E27FC236}">
              <a16:creationId xmlns="" xmlns:a16="http://schemas.microsoft.com/office/drawing/2014/main" id="{00000000-0008-0000-0600-00006E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064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197688</xdr:colOff>
      <xdr:row>0</xdr:row>
      <xdr:rowOff>0</xdr:rowOff>
    </xdr:from>
    <xdr:to>
      <xdr:col>28</xdr:col>
      <xdr:colOff>180974</xdr:colOff>
      <xdr:row>0</xdr:row>
      <xdr:rowOff>981075</xdr:rowOff>
    </xdr:to>
    <xdr:pic>
      <xdr:nvPicPr>
        <xdr:cNvPr id="7279" name="Imagen 1">
          <a:extLst>
            <a:ext uri="{FF2B5EF4-FFF2-40B4-BE49-F238E27FC236}">
              <a16:creationId xmlns="" xmlns:a16="http://schemas.microsoft.com/office/drawing/2014/main" id="{00000000-0008-0000-0600-00006F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30377" y="0"/>
          <a:ext cx="9912649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413349</xdr:colOff>
      <xdr:row>1</xdr:row>
      <xdr:rowOff>134788</xdr:rowOff>
    </xdr:from>
    <xdr:to>
      <xdr:col>5</xdr:col>
      <xdr:colOff>637995</xdr:colOff>
      <xdr:row>3</xdr:row>
      <xdr:rowOff>8986</xdr:rowOff>
    </xdr:to>
    <xdr:sp macro="" textlink="">
      <xdr:nvSpPr>
        <xdr:cNvPr id="5" name="4 Flecha izquierda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SpPr/>
      </xdr:nvSpPr>
      <xdr:spPr>
        <a:xfrm>
          <a:off x="4969174" y="1123231"/>
          <a:ext cx="1249033" cy="494222"/>
        </a:xfrm>
        <a:prstGeom prst="leftArrow">
          <a:avLst/>
        </a:prstGeom>
        <a:solidFill>
          <a:srgbClr val="FFF2CC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C" sz="1200" b="1">
              <a:solidFill>
                <a:schemeClr val="tx1">
                  <a:lumMod val="65000"/>
                  <a:lumOff val="35000"/>
                </a:schemeClr>
              </a:solidFill>
            </a:rPr>
            <a:t>INDICE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500871</xdr:colOff>
      <xdr:row>0</xdr:row>
      <xdr:rowOff>981075</xdr:rowOff>
    </xdr:to>
    <xdr:pic>
      <xdr:nvPicPr>
        <xdr:cNvPr id="8302" name="Imagen 1">
          <a:extLst>
            <a:ext uri="{FF2B5EF4-FFF2-40B4-BE49-F238E27FC236}">
              <a16:creationId xmlns="" xmlns:a16="http://schemas.microsoft.com/office/drawing/2014/main" id="{00000000-0008-0000-0700-00006E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440306</xdr:colOff>
      <xdr:row>0</xdr:row>
      <xdr:rowOff>0</xdr:rowOff>
    </xdr:from>
    <xdr:to>
      <xdr:col>31</xdr:col>
      <xdr:colOff>66674</xdr:colOff>
      <xdr:row>0</xdr:row>
      <xdr:rowOff>981075</xdr:rowOff>
    </xdr:to>
    <xdr:pic>
      <xdr:nvPicPr>
        <xdr:cNvPr id="8303" name="Imagen 1">
          <a:extLst>
            <a:ext uri="{FF2B5EF4-FFF2-40B4-BE49-F238E27FC236}">
              <a16:creationId xmlns="" xmlns:a16="http://schemas.microsoft.com/office/drawing/2014/main" id="{00000000-0008-0000-0700-00006F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58490" y="0"/>
          <a:ext cx="11847123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9</xdr:col>
      <xdr:colOff>224646</xdr:colOff>
      <xdr:row>3</xdr:row>
      <xdr:rowOff>17972</xdr:rowOff>
    </xdr:to>
    <xdr:sp macro="" textlink="">
      <xdr:nvSpPr>
        <xdr:cNvPr id="5" name="4 Flecha izquierda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SpPr/>
      </xdr:nvSpPr>
      <xdr:spPr>
        <a:xfrm>
          <a:off x="8806132" y="1132217"/>
          <a:ext cx="988443" cy="494222"/>
        </a:xfrm>
        <a:prstGeom prst="leftArrow">
          <a:avLst/>
        </a:prstGeom>
        <a:solidFill>
          <a:srgbClr val="FFF2CC"/>
        </a:solidFill>
        <a:ln>
          <a:solidFill>
            <a:srgbClr val="FFC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1200" b="1"/>
            <a:t>INDICE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590550</xdr:colOff>
      <xdr:row>0</xdr:row>
      <xdr:rowOff>981075</xdr:rowOff>
    </xdr:to>
    <xdr:pic>
      <xdr:nvPicPr>
        <xdr:cNvPr id="9326" name="Imagen 1">
          <a:extLst>
            <a:ext uri="{FF2B5EF4-FFF2-40B4-BE49-F238E27FC236}">
              <a16:creationId xmlns="" xmlns:a16="http://schemas.microsoft.com/office/drawing/2014/main" id="{00000000-0008-0000-0800-00006E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161925</xdr:colOff>
      <xdr:row>0</xdr:row>
      <xdr:rowOff>0</xdr:rowOff>
    </xdr:from>
    <xdr:to>
      <xdr:col>34</xdr:col>
      <xdr:colOff>142875</xdr:colOff>
      <xdr:row>0</xdr:row>
      <xdr:rowOff>981075</xdr:rowOff>
    </xdr:to>
    <xdr:pic>
      <xdr:nvPicPr>
        <xdr:cNvPr id="9327" name="Imagen 1">
          <a:extLst>
            <a:ext uri="{FF2B5EF4-FFF2-40B4-BE49-F238E27FC236}">
              <a16:creationId xmlns="" xmlns:a16="http://schemas.microsoft.com/office/drawing/2014/main" id="{00000000-0008-0000-0800-00006F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49375" y="0"/>
          <a:ext cx="136969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7</xdr:col>
      <xdr:colOff>224646</xdr:colOff>
      <xdr:row>3</xdr:row>
      <xdr:rowOff>17972</xdr:rowOff>
    </xdr:to>
    <xdr:sp macro="" textlink="">
      <xdr:nvSpPr>
        <xdr:cNvPr id="5" name="4 Flecha izquierda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900-000005000000}"/>
            </a:ext>
          </a:extLst>
        </xdr:cNvPr>
        <xdr:cNvSpPr/>
      </xdr:nvSpPr>
      <xdr:spPr>
        <a:xfrm>
          <a:off x="8653373" y="1132217"/>
          <a:ext cx="988443" cy="494222"/>
        </a:xfrm>
        <a:prstGeom prst="leftArrow">
          <a:avLst/>
        </a:prstGeom>
        <a:solidFill>
          <a:srgbClr val="FFF2CC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C" sz="1200" b="1">
              <a:solidFill>
                <a:schemeClr val="tx1">
                  <a:lumMod val="65000"/>
                  <a:lumOff val="35000"/>
                </a:schemeClr>
              </a:solidFill>
            </a:rPr>
            <a:t>INDICE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485775</xdr:colOff>
      <xdr:row>0</xdr:row>
      <xdr:rowOff>981075</xdr:rowOff>
    </xdr:to>
    <xdr:pic>
      <xdr:nvPicPr>
        <xdr:cNvPr id="10350" name="Imagen 1">
          <a:extLst>
            <a:ext uri="{FF2B5EF4-FFF2-40B4-BE49-F238E27FC236}">
              <a16:creationId xmlns="" xmlns:a16="http://schemas.microsoft.com/office/drawing/2014/main" id="{00000000-0008-0000-0900-00006E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255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723900</xdr:colOff>
      <xdr:row>0</xdr:row>
      <xdr:rowOff>0</xdr:rowOff>
    </xdr:from>
    <xdr:to>
      <xdr:col>31</xdr:col>
      <xdr:colOff>704850</xdr:colOff>
      <xdr:row>0</xdr:row>
      <xdr:rowOff>981075</xdr:rowOff>
    </xdr:to>
    <xdr:pic>
      <xdr:nvPicPr>
        <xdr:cNvPr id="10351" name="Imagen 1">
          <a:extLst>
            <a:ext uri="{FF2B5EF4-FFF2-40B4-BE49-F238E27FC236}">
              <a16:creationId xmlns="" xmlns:a16="http://schemas.microsoft.com/office/drawing/2014/main" id="{00000000-0008-0000-0900-00006F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63650" y="0"/>
          <a:ext cx="136969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7</xdr:col>
      <xdr:colOff>224646</xdr:colOff>
      <xdr:row>3</xdr:row>
      <xdr:rowOff>17972</xdr:rowOff>
    </xdr:to>
    <xdr:sp macro="" textlink="">
      <xdr:nvSpPr>
        <xdr:cNvPr id="6" name="5 Flecha izquierda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A00-000006000000}"/>
            </a:ext>
          </a:extLst>
        </xdr:cNvPr>
        <xdr:cNvSpPr/>
      </xdr:nvSpPr>
      <xdr:spPr>
        <a:xfrm>
          <a:off x="8653373" y="1132217"/>
          <a:ext cx="988443" cy="494222"/>
        </a:xfrm>
        <a:prstGeom prst="leftArrow">
          <a:avLst/>
        </a:prstGeom>
        <a:solidFill>
          <a:srgbClr val="FFF2CC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C" sz="1200" b="1">
              <a:solidFill>
                <a:schemeClr val="tx1">
                  <a:lumMod val="65000"/>
                  <a:lumOff val="35000"/>
                </a:schemeClr>
              </a:solidFill>
            </a:rPr>
            <a:t>INDICE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295275</xdr:colOff>
      <xdr:row>0</xdr:row>
      <xdr:rowOff>981075</xdr:rowOff>
    </xdr:to>
    <xdr:pic>
      <xdr:nvPicPr>
        <xdr:cNvPr id="11374" name="Imagen 1">
          <a:extLst>
            <a:ext uri="{FF2B5EF4-FFF2-40B4-BE49-F238E27FC236}">
              <a16:creationId xmlns="" xmlns:a16="http://schemas.microsoft.com/office/drawing/2014/main" id="{00000000-0008-0000-0A00-00006E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723900</xdr:colOff>
      <xdr:row>0</xdr:row>
      <xdr:rowOff>0</xdr:rowOff>
    </xdr:from>
    <xdr:to>
      <xdr:col>31</xdr:col>
      <xdr:colOff>704850</xdr:colOff>
      <xdr:row>0</xdr:row>
      <xdr:rowOff>981075</xdr:rowOff>
    </xdr:to>
    <xdr:pic>
      <xdr:nvPicPr>
        <xdr:cNvPr id="11375" name="Imagen 1">
          <a:extLst>
            <a:ext uri="{FF2B5EF4-FFF2-40B4-BE49-F238E27FC236}">
              <a16:creationId xmlns="" xmlns:a16="http://schemas.microsoft.com/office/drawing/2014/main" id="{00000000-0008-0000-0A00-00006F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4625" y="0"/>
          <a:ext cx="136969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961485</xdr:colOff>
      <xdr:row>1</xdr:row>
      <xdr:rowOff>80873</xdr:rowOff>
    </xdr:from>
    <xdr:to>
      <xdr:col>6</xdr:col>
      <xdr:colOff>233631</xdr:colOff>
      <xdr:row>2</xdr:row>
      <xdr:rowOff>431321</xdr:rowOff>
    </xdr:to>
    <xdr:sp macro="" textlink="">
      <xdr:nvSpPr>
        <xdr:cNvPr id="5" name="4 Flecha izquierda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B00-000005000000}"/>
            </a:ext>
          </a:extLst>
        </xdr:cNvPr>
        <xdr:cNvSpPr/>
      </xdr:nvSpPr>
      <xdr:spPr>
        <a:xfrm>
          <a:off x="7269551" y="1069316"/>
          <a:ext cx="988443" cy="494222"/>
        </a:xfrm>
        <a:prstGeom prst="leftArrow">
          <a:avLst/>
        </a:prstGeom>
        <a:solidFill>
          <a:srgbClr val="FFF2CC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C" sz="1200" b="1">
              <a:solidFill>
                <a:schemeClr val="tx1">
                  <a:lumMod val="65000"/>
                  <a:lumOff val="35000"/>
                </a:schemeClr>
              </a:solidFill>
            </a:rPr>
            <a:t>INDICE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733425</xdr:colOff>
      <xdr:row>0</xdr:row>
      <xdr:rowOff>981075</xdr:rowOff>
    </xdr:to>
    <xdr:pic>
      <xdr:nvPicPr>
        <xdr:cNvPr id="12398" name="Imagen 1">
          <a:extLst>
            <a:ext uri="{FF2B5EF4-FFF2-40B4-BE49-F238E27FC236}">
              <a16:creationId xmlns="" xmlns:a16="http://schemas.microsoft.com/office/drawing/2014/main" id="{00000000-0008-0000-0B00-00006E3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255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723900</xdr:colOff>
      <xdr:row>0</xdr:row>
      <xdr:rowOff>0</xdr:rowOff>
    </xdr:from>
    <xdr:to>
      <xdr:col>31</xdr:col>
      <xdr:colOff>704850</xdr:colOff>
      <xdr:row>0</xdr:row>
      <xdr:rowOff>981075</xdr:rowOff>
    </xdr:to>
    <xdr:pic>
      <xdr:nvPicPr>
        <xdr:cNvPr id="12399" name="Imagen 1">
          <a:extLst>
            <a:ext uri="{FF2B5EF4-FFF2-40B4-BE49-F238E27FC236}">
              <a16:creationId xmlns="" xmlns:a16="http://schemas.microsoft.com/office/drawing/2014/main" id="{00000000-0008-0000-0B00-00006F3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0"/>
          <a:ext cx="136969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7</xdr:col>
      <xdr:colOff>224646</xdr:colOff>
      <xdr:row>3</xdr:row>
      <xdr:rowOff>17972</xdr:rowOff>
    </xdr:to>
    <xdr:sp macro="" textlink="">
      <xdr:nvSpPr>
        <xdr:cNvPr id="6" name="5 Flecha izquierda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C00-000006000000}"/>
            </a:ext>
          </a:extLst>
        </xdr:cNvPr>
        <xdr:cNvSpPr/>
      </xdr:nvSpPr>
      <xdr:spPr>
        <a:xfrm>
          <a:off x="7817689" y="1132217"/>
          <a:ext cx="988443" cy="494222"/>
        </a:xfrm>
        <a:prstGeom prst="leftArrow">
          <a:avLst/>
        </a:prstGeom>
        <a:solidFill>
          <a:srgbClr val="FFF2CC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C" sz="1200" b="1">
              <a:solidFill>
                <a:schemeClr val="tx1">
                  <a:lumMod val="65000"/>
                  <a:lumOff val="35000"/>
                </a:schemeClr>
              </a:solidFill>
            </a:rPr>
            <a:t>INDICE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259331</xdr:colOff>
      <xdr:row>0</xdr:row>
      <xdr:rowOff>981075</xdr:rowOff>
    </xdr:to>
    <xdr:pic>
      <xdr:nvPicPr>
        <xdr:cNvPr id="13458" name="Imagen 1">
          <a:extLst>
            <a:ext uri="{FF2B5EF4-FFF2-40B4-BE49-F238E27FC236}">
              <a16:creationId xmlns="" xmlns:a16="http://schemas.microsoft.com/office/drawing/2014/main" id="{00000000-0008-0000-0C00-0000923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255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552450</xdr:colOff>
      <xdr:row>0</xdr:row>
      <xdr:rowOff>0</xdr:rowOff>
    </xdr:from>
    <xdr:to>
      <xdr:col>31</xdr:col>
      <xdr:colOff>533400</xdr:colOff>
      <xdr:row>0</xdr:row>
      <xdr:rowOff>981075</xdr:rowOff>
    </xdr:to>
    <xdr:pic>
      <xdr:nvPicPr>
        <xdr:cNvPr id="13459" name="Imagen 1">
          <a:extLst>
            <a:ext uri="{FF2B5EF4-FFF2-40B4-BE49-F238E27FC236}">
              <a16:creationId xmlns="" xmlns:a16="http://schemas.microsoft.com/office/drawing/2014/main" id="{00000000-0008-0000-0C00-0000933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44700" y="0"/>
          <a:ext cx="136969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533400</xdr:colOff>
      <xdr:row>0</xdr:row>
      <xdr:rowOff>0</xdr:rowOff>
    </xdr:from>
    <xdr:to>
      <xdr:col>49</xdr:col>
      <xdr:colOff>504825</xdr:colOff>
      <xdr:row>0</xdr:row>
      <xdr:rowOff>981075</xdr:rowOff>
    </xdr:to>
    <xdr:pic>
      <xdr:nvPicPr>
        <xdr:cNvPr id="13460" name="Imagen 1">
          <a:extLst>
            <a:ext uri="{FF2B5EF4-FFF2-40B4-BE49-F238E27FC236}">
              <a16:creationId xmlns="" xmlns:a16="http://schemas.microsoft.com/office/drawing/2014/main" id="{00000000-0008-0000-0C00-0000943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41650" y="0"/>
          <a:ext cx="136874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200025</xdr:colOff>
      <xdr:row>0</xdr:row>
      <xdr:rowOff>9525</xdr:rowOff>
    </xdr:from>
    <xdr:to>
      <xdr:col>37</xdr:col>
      <xdr:colOff>552450</xdr:colOff>
      <xdr:row>0</xdr:row>
      <xdr:rowOff>981075</xdr:rowOff>
    </xdr:to>
    <xdr:pic>
      <xdr:nvPicPr>
        <xdr:cNvPr id="14481" name="Imagen 1">
          <a:extLst>
            <a:ext uri="{FF2B5EF4-FFF2-40B4-BE49-F238E27FC236}">
              <a16:creationId xmlns="" xmlns:a16="http://schemas.microsoft.com/office/drawing/2014/main" id="{00000000-0008-0000-0D00-0000913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11875" y="9525"/>
          <a:ext cx="110204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17971</xdr:colOff>
      <xdr:row>2</xdr:row>
      <xdr:rowOff>0</xdr:rowOff>
    </xdr:from>
    <xdr:to>
      <xdr:col>12</xdr:col>
      <xdr:colOff>242616</xdr:colOff>
      <xdr:row>3</xdr:row>
      <xdr:rowOff>17972</xdr:rowOff>
    </xdr:to>
    <xdr:sp macro="" textlink="">
      <xdr:nvSpPr>
        <xdr:cNvPr id="5" name="4 Flecha izquierda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D00-000005000000}"/>
            </a:ext>
          </a:extLst>
        </xdr:cNvPr>
        <xdr:cNvSpPr/>
      </xdr:nvSpPr>
      <xdr:spPr>
        <a:xfrm>
          <a:off x="9282381" y="1132217"/>
          <a:ext cx="988443" cy="494222"/>
        </a:xfrm>
        <a:prstGeom prst="leftArrow">
          <a:avLst/>
        </a:prstGeom>
        <a:solidFill>
          <a:srgbClr val="FFF2CC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C" sz="1200" b="1">
              <a:solidFill>
                <a:schemeClr val="tx1">
                  <a:lumMod val="65000"/>
                  <a:lumOff val="35000"/>
                </a:schemeClr>
              </a:solidFill>
            </a:rPr>
            <a:t>INDICE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16</xdr:col>
      <xdr:colOff>466725</xdr:colOff>
      <xdr:row>0</xdr:row>
      <xdr:rowOff>981075</xdr:rowOff>
    </xdr:to>
    <xdr:pic>
      <xdr:nvPicPr>
        <xdr:cNvPr id="14483" name="Imagen 1">
          <a:extLst>
            <a:ext uri="{FF2B5EF4-FFF2-40B4-BE49-F238E27FC236}">
              <a16:creationId xmlns="" xmlns:a16="http://schemas.microsoft.com/office/drawing/2014/main" id="{00000000-0008-0000-0D00-0000933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445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647700</xdr:colOff>
      <xdr:row>0</xdr:row>
      <xdr:rowOff>28575</xdr:rowOff>
    </xdr:from>
    <xdr:to>
      <xdr:col>34</xdr:col>
      <xdr:colOff>628650</xdr:colOff>
      <xdr:row>1</xdr:row>
      <xdr:rowOff>19050</xdr:rowOff>
    </xdr:to>
    <xdr:pic>
      <xdr:nvPicPr>
        <xdr:cNvPr id="14484" name="Imagen 1">
          <a:extLst>
            <a:ext uri="{FF2B5EF4-FFF2-40B4-BE49-F238E27FC236}">
              <a16:creationId xmlns="" xmlns:a16="http://schemas.microsoft.com/office/drawing/2014/main" id="{00000000-0008-0000-0D00-0000943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25550" y="28575"/>
          <a:ext cx="136969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476249</xdr:colOff>
      <xdr:row>1</xdr:row>
      <xdr:rowOff>125802</xdr:rowOff>
    </xdr:from>
    <xdr:to>
      <xdr:col>16</xdr:col>
      <xdr:colOff>341462</xdr:colOff>
      <xdr:row>3</xdr:row>
      <xdr:rowOff>0</xdr:rowOff>
    </xdr:to>
    <xdr:sp macro="" textlink="">
      <xdr:nvSpPr>
        <xdr:cNvPr id="5" name="4 Flecha izquierda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E00-000005000000}"/>
            </a:ext>
          </a:extLst>
        </xdr:cNvPr>
        <xdr:cNvSpPr/>
      </xdr:nvSpPr>
      <xdr:spPr>
        <a:xfrm>
          <a:off x="9596886" y="1114245"/>
          <a:ext cx="1033373" cy="494222"/>
        </a:xfrm>
        <a:prstGeom prst="leftArrow">
          <a:avLst/>
        </a:prstGeom>
        <a:solidFill>
          <a:srgbClr val="FFF2CC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C" sz="1200" b="1">
              <a:solidFill>
                <a:schemeClr val="tx1">
                  <a:lumMod val="65000"/>
                  <a:lumOff val="35000"/>
                </a:schemeClr>
              </a:solidFill>
            </a:rPr>
            <a:t>INDICE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20</xdr:col>
      <xdr:colOff>561975</xdr:colOff>
      <xdr:row>0</xdr:row>
      <xdr:rowOff>981075</xdr:rowOff>
    </xdr:to>
    <xdr:pic>
      <xdr:nvPicPr>
        <xdr:cNvPr id="15470" name="Imagen 1">
          <a:extLst>
            <a:ext uri="{FF2B5EF4-FFF2-40B4-BE49-F238E27FC236}">
              <a16:creationId xmlns="" xmlns:a16="http://schemas.microsoft.com/office/drawing/2014/main" id="{00000000-0008-0000-0E00-00006E3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874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552450</xdr:colOff>
      <xdr:row>0</xdr:row>
      <xdr:rowOff>0</xdr:rowOff>
    </xdr:from>
    <xdr:to>
      <xdr:col>40</xdr:col>
      <xdr:colOff>533400</xdr:colOff>
      <xdr:row>0</xdr:row>
      <xdr:rowOff>981075</xdr:rowOff>
    </xdr:to>
    <xdr:pic>
      <xdr:nvPicPr>
        <xdr:cNvPr id="15471" name="Imagen 1">
          <a:extLst>
            <a:ext uri="{FF2B5EF4-FFF2-40B4-BE49-F238E27FC236}">
              <a16:creationId xmlns="" xmlns:a16="http://schemas.microsoft.com/office/drawing/2014/main" id="{00000000-0008-0000-0E00-00006F3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01900" y="0"/>
          <a:ext cx="136969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200025</xdr:colOff>
      <xdr:row>0</xdr:row>
      <xdr:rowOff>9525</xdr:rowOff>
    </xdr:from>
    <xdr:to>
      <xdr:col>40</xdr:col>
      <xdr:colOff>552450</xdr:colOff>
      <xdr:row>0</xdr:row>
      <xdr:rowOff>981075</xdr:rowOff>
    </xdr:to>
    <xdr:pic>
      <xdr:nvPicPr>
        <xdr:cNvPr id="16529" name="Imagen 1">
          <a:extLst>
            <a:ext uri="{FF2B5EF4-FFF2-40B4-BE49-F238E27FC236}">
              <a16:creationId xmlns="" xmlns:a16="http://schemas.microsoft.com/office/drawing/2014/main" id="{00000000-0008-0000-0F00-0000914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45375" y="9525"/>
          <a:ext cx="110204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125802</xdr:colOff>
      <xdr:row>1</xdr:row>
      <xdr:rowOff>98845</xdr:rowOff>
    </xdr:from>
    <xdr:to>
      <xdr:col>13</xdr:col>
      <xdr:colOff>1114245</xdr:colOff>
      <xdr:row>2</xdr:row>
      <xdr:rowOff>449293</xdr:rowOff>
    </xdr:to>
    <xdr:sp macro="" textlink="">
      <xdr:nvSpPr>
        <xdr:cNvPr id="5" name="4 Flecha izquierda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F00-000005000000}"/>
            </a:ext>
          </a:extLst>
        </xdr:cNvPr>
        <xdr:cNvSpPr/>
      </xdr:nvSpPr>
      <xdr:spPr>
        <a:xfrm>
          <a:off x="9444127" y="1087288"/>
          <a:ext cx="988443" cy="494222"/>
        </a:xfrm>
        <a:prstGeom prst="leftArrow">
          <a:avLst/>
        </a:prstGeom>
        <a:solidFill>
          <a:srgbClr val="FFF2CC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C" sz="1200" b="1">
              <a:solidFill>
                <a:schemeClr val="tx1">
                  <a:lumMod val="65000"/>
                  <a:lumOff val="35000"/>
                </a:schemeClr>
              </a:solidFill>
            </a:rPr>
            <a:t>INDICE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17</xdr:col>
      <xdr:colOff>666750</xdr:colOff>
      <xdr:row>0</xdr:row>
      <xdr:rowOff>981075</xdr:rowOff>
    </xdr:to>
    <xdr:pic>
      <xdr:nvPicPr>
        <xdr:cNvPr id="16531" name="Imagen 1">
          <a:extLst>
            <a:ext uri="{FF2B5EF4-FFF2-40B4-BE49-F238E27FC236}">
              <a16:creationId xmlns="" xmlns:a16="http://schemas.microsoft.com/office/drawing/2014/main" id="{00000000-0008-0000-0F00-0000934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541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238125</xdr:colOff>
      <xdr:row>0</xdr:row>
      <xdr:rowOff>0</xdr:rowOff>
    </xdr:from>
    <xdr:to>
      <xdr:col>36</xdr:col>
      <xdr:colOff>219075</xdr:colOff>
      <xdr:row>0</xdr:row>
      <xdr:rowOff>981075</xdr:rowOff>
    </xdr:to>
    <xdr:pic>
      <xdr:nvPicPr>
        <xdr:cNvPr id="16532" name="Imagen 1">
          <a:extLst>
            <a:ext uri="{FF2B5EF4-FFF2-40B4-BE49-F238E27FC236}">
              <a16:creationId xmlns="" xmlns:a16="http://schemas.microsoft.com/office/drawing/2014/main" id="{00000000-0008-0000-0F00-0000944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7475" y="0"/>
          <a:ext cx="136969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200025</xdr:colOff>
      <xdr:row>0</xdr:row>
      <xdr:rowOff>9525</xdr:rowOff>
    </xdr:from>
    <xdr:to>
      <xdr:col>35</xdr:col>
      <xdr:colOff>552450</xdr:colOff>
      <xdr:row>0</xdr:row>
      <xdr:rowOff>981075</xdr:rowOff>
    </xdr:to>
    <xdr:pic>
      <xdr:nvPicPr>
        <xdr:cNvPr id="17553" name="Imagen 1">
          <a:extLst>
            <a:ext uri="{FF2B5EF4-FFF2-40B4-BE49-F238E27FC236}">
              <a16:creationId xmlns="" xmlns:a16="http://schemas.microsoft.com/office/drawing/2014/main" id="{00000000-0008-0000-1000-0000914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5125" y="9525"/>
          <a:ext cx="110204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862642</xdr:colOff>
      <xdr:row>1</xdr:row>
      <xdr:rowOff>134788</xdr:rowOff>
    </xdr:from>
    <xdr:to>
      <xdr:col>8</xdr:col>
      <xdr:colOff>799740</xdr:colOff>
      <xdr:row>3</xdr:row>
      <xdr:rowOff>8986</xdr:rowOff>
    </xdr:to>
    <xdr:sp macro="" textlink="">
      <xdr:nvSpPr>
        <xdr:cNvPr id="5" name="4 Flecha izquierda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1000-000005000000}"/>
            </a:ext>
          </a:extLst>
        </xdr:cNvPr>
        <xdr:cNvSpPr/>
      </xdr:nvSpPr>
      <xdr:spPr>
        <a:xfrm>
          <a:off x="7575071" y="1123231"/>
          <a:ext cx="988443" cy="494222"/>
        </a:xfrm>
        <a:prstGeom prst="leftArrow">
          <a:avLst/>
        </a:prstGeom>
        <a:solidFill>
          <a:srgbClr val="FFF2CC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C" sz="1200" b="1">
              <a:solidFill>
                <a:schemeClr val="tx1">
                  <a:lumMod val="65000"/>
                  <a:lumOff val="35000"/>
                </a:schemeClr>
              </a:solidFill>
            </a:rPr>
            <a:t>INDICE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323850</xdr:colOff>
      <xdr:row>0</xdr:row>
      <xdr:rowOff>981075</xdr:rowOff>
    </xdr:to>
    <xdr:pic>
      <xdr:nvPicPr>
        <xdr:cNvPr id="17555" name="Imagen 1">
          <a:extLst>
            <a:ext uri="{FF2B5EF4-FFF2-40B4-BE49-F238E27FC236}">
              <a16:creationId xmlns="" xmlns:a16="http://schemas.microsoft.com/office/drawing/2014/main" id="{00000000-0008-0000-1000-0000934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969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342900</xdr:colOff>
      <xdr:row>0</xdr:row>
      <xdr:rowOff>0</xdr:rowOff>
    </xdr:from>
    <xdr:to>
      <xdr:col>33</xdr:col>
      <xdr:colOff>314325</xdr:colOff>
      <xdr:row>0</xdr:row>
      <xdr:rowOff>981075</xdr:rowOff>
    </xdr:to>
    <xdr:pic>
      <xdr:nvPicPr>
        <xdr:cNvPr id="17556" name="Imagen 1">
          <a:extLst>
            <a:ext uri="{FF2B5EF4-FFF2-40B4-BE49-F238E27FC236}">
              <a16:creationId xmlns="" xmlns:a16="http://schemas.microsoft.com/office/drawing/2014/main" id="{00000000-0008-0000-1000-0000944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0" y="0"/>
          <a:ext cx="136874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200025</xdr:colOff>
      <xdr:row>0</xdr:row>
      <xdr:rowOff>9525</xdr:rowOff>
    </xdr:from>
    <xdr:to>
      <xdr:col>38</xdr:col>
      <xdr:colOff>552450</xdr:colOff>
      <xdr:row>0</xdr:row>
      <xdr:rowOff>981075</xdr:rowOff>
    </xdr:to>
    <xdr:pic>
      <xdr:nvPicPr>
        <xdr:cNvPr id="18577" name="Imagen 1">
          <a:extLst>
            <a:ext uri="{FF2B5EF4-FFF2-40B4-BE49-F238E27FC236}">
              <a16:creationId xmlns="" xmlns:a16="http://schemas.microsoft.com/office/drawing/2014/main" id="{00000000-0008-0000-1100-0000914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0" y="9525"/>
          <a:ext cx="110204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539152</xdr:colOff>
      <xdr:row>2</xdr:row>
      <xdr:rowOff>17971</xdr:rowOff>
    </xdr:from>
    <xdr:to>
      <xdr:col>11</xdr:col>
      <xdr:colOff>224647</xdr:colOff>
      <xdr:row>3</xdr:row>
      <xdr:rowOff>35943</xdr:rowOff>
    </xdr:to>
    <xdr:sp macro="" textlink="">
      <xdr:nvSpPr>
        <xdr:cNvPr id="5" name="4 Flecha izquierda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1100-000005000000}"/>
            </a:ext>
          </a:extLst>
        </xdr:cNvPr>
        <xdr:cNvSpPr/>
      </xdr:nvSpPr>
      <xdr:spPr>
        <a:xfrm>
          <a:off x="7359411" y="1150188"/>
          <a:ext cx="1123231" cy="494222"/>
        </a:xfrm>
        <a:prstGeom prst="leftArrow">
          <a:avLst/>
        </a:prstGeom>
        <a:solidFill>
          <a:srgbClr val="FFF2CC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C" sz="1200" b="1">
              <a:solidFill>
                <a:schemeClr val="tx1">
                  <a:lumMod val="65000"/>
                  <a:lumOff val="35000"/>
                </a:schemeClr>
              </a:solidFill>
            </a:rPr>
            <a:t>INDICE</a:t>
          </a: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18</xdr:col>
      <xdr:colOff>714375</xdr:colOff>
      <xdr:row>0</xdr:row>
      <xdr:rowOff>981075</xdr:rowOff>
    </xdr:to>
    <xdr:pic>
      <xdr:nvPicPr>
        <xdr:cNvPr id="18579" name="Imagen 1">
          <a:extLst>
            <a:ext uri="{FF2B5EF4-FFF2-40B4-BE49-F238E27FC236}">
              <a16:creationId xmlns="" xmlns:a16="http://schemas.microsoft.com/office/drawing/2014/main" id="{00000000-0008-0000-1100-0000934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0"/>
          <a:ext cx="13677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180975</xdr:colOff>
      <xdr:row>0</xdr:row>
      <xdr:rowOff>0</xdr:rowOff>
    </xdr:from>
    <xdr:to>
      <xdr:col>37</xdr:col>
      <xdr:colOff>161925</xdr:colOff>
      <xdr:row>0</xdr:row>
      <xdr:rowOff>981075</xdr:rowOff>
    </xdr:to>
    <xdr:pic>
      <xdr:nvPicPr>
        <xdr:cNvPr id="18580" name="Imagen 1">
          <a:extLst>
            <a:ext uri="{FF2B5EF4-FFF2-40B4-BE49-F238E27FC236}">
              <a16:creationId xmlns="" xmlns:a16="http://schemas.microsoft.com/office/drawing/2014/main" id="{00000000-0008-0000-1100-0000944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0"/>
          <a:ext cx="136969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O60"/>
  <sheetViews>
    <sheetView showGridLines="0" zoomScale="106" zoomScaleNormal="106" zoomScalePageLayoutView="106" workbookViewId="0">
      <pane ySplit="1" topLeftCell="A5" activePane="bottomLeft" state="frozen"/>
      <selection pane="bottomLeft" activeCell="B13" sqref="B13"/>
    </sheetView>
  </sheetViews>
  <sheetFormatPr baseColWidth="10" defaultRowHeight="11.25"/>
  <cols>
    <col min="1" max="1" width="15.140625" style="35" customWidth="1"/>
    <col min="2" max="2" width="87.140625" style="35" bestFit="1" customWidth="1"/>
    <col min="3" max="3" width="11.5703125" style="35" bestFit="1" customWidth="1"/>
    <col min="4" max="4" width="11.140625" style="35" bestFit="1" customWidth="1"/>
    <col min="5" max="5" width="12.140625" style="35" bestFit="1" customWidth="1"/>
    <col min="6" max="7" width="10.42578125" style="35" customWidth="1"/>
    <col min="8" max="8" width="11.42578125" style="35" customWidth="1"/>
    <col min="9" max="11" width="10.42578125" style="35" customWidth="1"/>
    <col min="12" max="12" width="10.42578125" style="36" customWidth="1"/>
    <col min="13" max="13" width="12.42578125" style="35" customWidth="1"/>
    <col min="14" max="16384" width="11.42578125" style="35"/>
  </cols>
  <sheetData>
    <row r="1" spans="1:15" ht="78" customHeight="1"/>
    <row r="2" spans="1:15" ht="11.45" customHeight="1"/>
    <row r="3" spans="1:15" ht="11.45" customHeight="1">
      <c r="B3" s="37"/>
    </row>
    <row r="4" spans="1:15" ht="61.5" customHeight="1">
      <c r="A4" s="38"/>
      <c r="B4" s="175" t="s">
        <v>183</v>
      </c>
      <c r="C4" s="176"/>
      <c r="D4" s="176"/>
      <c r="E4" s="176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5" ht="13.5">
      <c r="A5" s="40"/>
      <c r="B5" s="40"/>
      <c r="C5" s="40"/>
      <c r="D5" s="40"/>
      <c r="E5" s="40"/>
      <c r="F5" s="41"/>
      <c r="G5" s="41"/>
      <c r="H5" s="41"/>
      <c r="I5" s="41"/>
      <c r="J5" s="41"/>
      <c r="K5" s="41"/>
      <c r="L5" s="41"/>
      <c r="M5" s="41"/>
      <c r="N5" s="41"/>
    </row>
    <row r="6" spans="1:15" ht="17.25">
      <c r="A6" s="42"/>
      <c r="B6" s="43" t="s">
        <v>7</v>
      </c>
      <c r="C6" s="44" t="s">
        <v>6</v>
      </c>
      <c r="D6" s="44" t="s">
        <v>8</v>
      </c>
      <c r="E6" s="44" t="s">
        <v>9</v>
      </c>
      <c r="F6" s="41"/>
      <c r="G6" s="41"/>
      <c r="H6" s="41"/>
      <c r="I6" s="41"/>
      <c r="J6" s="41"/>
      <c r="K6" s="41"/>
      <c r="L6" s="41"/>
      <c r="M6" s="41"/>
      <c r="N6" s="41"/>
    </row>
    <row r="7" spans="1:15" ht="17.25">
      <c r="A7" s="42"/>
      <c r="B7" s="42"/>
      <c r="C7" s="44"/>
      <c r="D7" s="44"/>
      <c r="E7" s="44"/>
      <c r="F7" s="41"/>
      <c r="G7" s="41"/>
      <c r="H7" s="41"/>
      <c r="I7" s="41"/>
      <c r="J7" s="41"/>
      <c r="K7" s="41"/>
      <c r="L7" s="41"/>
      <c r="M7" s="41"/>
      <c r="N7" s="41"/>
    </row>
    <row r="8" spans="1:15" ht="15.75" customHeight="1">
      <c r="A8" s="45" t="s">
        <v>184</v>
      </c>
      <c r="B8" s="45"/>
      <c r="C8" s="45"/>
      <c r="D8" s="45"/>
      <c r="E8" s="45"/>
      <c r="F8" s="41"/>
      <c r="G8" s="41"/>
      <c r="H8" s="41"/>
      <c r="I8" s="41"/>
      <c r="J8" s="41"/>
      <c r="K8" s="41"/>
      <c r="L8" s="41"/>
      <c r="M8" s="41"/>
      <c r="N8" s="41"/>
    </row>
    <row r="9" spans="1:15" ht="11.45" customHeight="1">
      <c r="A9" s="40"/>
      <c r="B9" s="40"/>
      <c r="C9" s="40"/>
      <c r="D9" s="40"/>
      <c r="E9" s="40"/>
      <c r="F9" s="41"/>
      <c r="G9" s="41"/>
      <c r="H9" s="41"/>
      <c r="I9" s="41"/>
      <c r="J9" s="41"/>
      <c r="K9" s="41"/>
      <c r="L9" s="41"/>
      <c r="M9" s="41"/>
      <c r="N9" s="41"/>
    </row>
    <row r="10" spans="1:15" ht="13.5" customHeight="1">
      <c r="A10" s="40" t="s">
        <v>10</v>
      </c>
      <c r="B10" s="40" t="s">
        <v>130</v>
      </c>
      <c r="C10" s="87" t="s">
        <v>11</v>
      </c>
      <c r="D10" s="87" t="s">
        <v>11</v>
      </c>
      <c r="E10" s="87" t="s">
        <v>11</v>
      </c>
      <c r="F10" s="41"/>
      <c r="G10" s="41"/>
      <c r="H10" s="41"/>
      <c r="I10" s="41"/>
      <c r="J10" s="41"/>
      <c r="K10" s="41"/>
      <c r="L10" s="41"/>
      <c r="M10" s="41"/>
      <c r="N10" s="41"/>
    </row>
    <row r="11" spans="1:15" ht="13.5">
      <c r="A11" s="40" t="s">
        <v>12</v>
      </c>
      <c r="B11" s="40" t="s">
        <v>131</v>
      </c>
      <c r="C11" s="87" t="s">
        <v>11</v>
      </c>
      <c r="D11" s="87" t="s">
        <v>11</v>
      </c>
      <c r="E11" s="87" t="s">
        <v>11</v>
      </c>
      <c r="F11" s="41"/>
      <c r="G11" s="41"/>
      <c r="H11" s="41"/>
      <c r="I11" s="41"/>
      <c r="J11" s="41"/>
      <c r="K11" s="41"/>
      <c r="L11" s="41"/>
      <c r="M11" s="41"/>
      <c r="N11" s="41"/>
    </row>
    <row r="12" spans="1:15" ht="13.5">
      <c r="A12" s="40" t="s">
        <v>13</v>
      </c>
      <c r="B12" s="40" t="s">
        <v>132</v>
      </c>
      <c r="C12" s="87" t="s">
        <v>11</v>
      </c>
      <c r="D12" s="87" t="s">
        <v>11</v>
      </c>
      <c r="E12" s="87" t="s">
        <v>11</v>
      </c>
      <c r="F12" s="41"/>
      <c r="G12" s="41"/>
      <c r="H12" s="41"/>
      <c r="I12" s="41"/>
      <c r="J12" s="41"/>
      <c r="K12" s="41"/>
      <c r="L12" s="41"/>
      <c r="M12" s="41"/>
      <c r="N12" s="41"/>
    </row>
    <row r="13" spans="1:15" ht="13.5">
      <c r="A13" s="40" t="s">
        <v>14</v>
      </c>
      <c r="B13" s="40" t="s">
        <v>133</v>
      </c>
      <c r="C13" s="87" t="s">
        <v>11</v>
      </c>
      <c r="D13" s="87" t="s">
        <v>11</v>
      </c>
      <c r="E13" s="87" t="s">
        <v>11</v>
      </c>
      <c r="F13" s="41"/>
      <c r="G13" s="41"/>
      <c r="H13" s="41"/>
      <c r="I13" s="41"/>
      <c r="J13" s="41"/>
      <c r="K13" s="41"/>
      <c r="L13" s="41"/>
      <c r="M13" s="41"/>
      <c r="N13" s="41"/>
    </row>
    <row r="14" spans="1:15" s="47" customFormat="1" ht="13.5">
      <c r="A14" s="40" t="s">
        <v>15</v>
      </c>
      <c r="B14" s="40" t="s">
        <v>134</v>
      </c>
      <c r="C14" s="87" t="s">
        <v>11</v>
      </c>
      <c r="D14" s="87" t="s">
        <v>11</v>
      </c>
      <c r="E14" s="87" t="s">
        <v>11</v>
      </c>
      <c r="F14" s="41"/>
      <c r="G14" s="41"/>
      <c r="H14" s="41"/>
      <c r="I14" s="41"/>
      <c r="J14" s="41"/>
      <c r="K14" s="41"/>
      <c r="L14" s="41"/>
      <c r="M14" s="41"/>
      <c r="N14" s="41"/>
    </row>
    <row r="15" spans="1:15" ht="13.5">
      <c r="A15" s="40" t="s">
        <v>16</v>
      </c>
      <c r="B15" s="40" t="s">
        <v>135</v>
      </c>
      <c r="C15" s="87" t="s">
        <v>11</v>
      </c>
      <c r="D15" s="87" t="s">
        <v>11</v>
      </c>
      <c r="E15" s="87" t="s">
        <v>11</v>
      </c>
      <c r="F15" s="41"/>
      <c r="G15" s="41"/>
      <c r="H15" s="41"/>
      <c r="I15" s="41"/>
      <c r="J15" s="41"/>
      <c r="K15" s="41"/>
      <c r="L15" s="41"/>
      <c r="M15" s="41"/>
      <c r="N15" s="41"/>
    </row>
    <row r="16" spans="1:15" ht="13.5">
      <c r="A16" s="40" t="s">
        <v>17</v>
      </c>
      <c r="B16" s="40" t="s">
        <v>136</v>
      </c>
      <c r="C16" s="87" t="s">
        <v>11</v>
      </c>
      <c r="D16" s="87" t="s">
        <v>11</v>
      </c>
      <c r="E16" s="87" t="s">
        <v>11</v>
      </c>
      <c r="F16" s="41"/>
      <c r="G16" s="41"/>
      <c r="H16" s="41"/>
      <c r="I16" s="41"/>
      <c r="J16" s="41"/>
      <c r="K16" s="41"/>
      <c r="L16" s="41"/>
      <c r="M16" s="41"/>
      <c r="N16" s="41"/>
    </row>
    <row r="17" spans="1:14" ht="13.5">
      <c r="A17" s="40" t="s">
        <v>18</v>
      </c>
      <c r="B17" s="40" t="s">
        <v>137</v>
      </c>
      <c r="C17" s="87" t="s">
        <v>11</v>
      </c>
      <c r="D17" s="87" t="s">
        <v>11</v>
      </c>
      <c r="E17" s="87" t="s">
        <v>11</v>
      </c>
      <c r="F17" s="41"/>
      <c r="G17" s="41"/>
      <c r="H17" s="41"/>
      <c r="I17" s="41"/>
      <c r="J17" s="41"/>
      <c r="K17" s="41"/>
      <c r="L17" s="41"/>
      <c r="M17" s="41"/>
      <c r="N17" s="41"/>
    </row>
    <row r="18" spans="1:14" ht="13.5">
      <c r="A18" s="40" t="s">
        <v>19</v>
      </c>
      <c r="B18" s="40" t="s">
        <v>138</v>
      </c>
      <c r="C18" s="87" t="s">
        <v>11</v>
      </c>
      <c r="D18" s="87" t="s">
        <v>11</v>
      </c>
      <c r="E18" s="87" t="s">
        <v>11</v>
      </c>
      <c r="F18" s="41"/>
      <c r="G18" s="41"/>
      <c r="H18" s="41"/>
      <c r="I18" s="41"/>
      <c r="J18" s="41"/>
      <c r="K18" s="41"/>
      <c r="L18" s="41"/>
      <c r="M18" s="41"/>
      <c r="N18" s="41"/>
    </row>
    <row r="19" spans="1:14" ht="13.5">
      <c r="A19" s="40" t="s">
        <v>20</v>
      </c>
      <c r="B19" s="40" t="s">
        <v>139</v>
      </c>
      <c r="C19" s="87" t="s">
        <v>11</v>
      </c>
      <c r="D19" s="87" t="s">
        <v>11</v>
      </c>
      <c r="E19" s="87" t="s">
        <v>11</v>
      </c>
      <c r="F19" s="41"/>
      <c r="G19" s="41"/>
      <c r="H19" s="41"/>
      <c r="I19" s="41"/>
      <c r="J19" s="41"/>
      <c r="K19" s="41"/>
      <c r="L19" s="41"/>
      <c r="M19" s="41"/>
      <c r="N19" s="41"/>
    </row>
    <row r="20" spans="1:14" ht="13.5">
      <c r="A20" s="40" t="s">
        <v>21</v>
      </c>
      <c r="B20" s="40" t="s">
        <v>99</v>
      </c>
      <c r="C20" s="87" t="s">
        <v>11</v>
      </c>
      <c r="D20" s="87" t="s">
        <v>11</v>
      </c>
      <c r="E20" s="87" t="s">
        <v>11</v>
      </c>
      <c r="F20" s="41"/>
      <c r="G20" s="41"/>
      <c r="H20" s="41"/>
      <c r="I20" s="41"/>
      <c r="J20" s="41"/>
      <c r="K20" s="41"/>
      <c r="L20" s="41"/>
      <c r="M20" s="41"/>
      <c r="N20" s="41"/>
    </row>
    <row r="21" spans="1:14" ht="11.45" customHeight="1">
      <c r="A21" s="40"/>
      <c r="B21" s="40"/>
      <c r="C21" s="40"/>
      <c r="D21" s="40"/>
      <c r="E21" s="40"/>
      <c r="F21" s="41"/>
      <c r="G21" s="41"/>
      <c r="H21" s="41"/>
      <c r="I21" s="41"/>
      <c r="J21" s="41"/>
      <c r="K21" s="41"/>
      <c r="L21" s="41"/>
      <c r="M21" s="41"/>
      <c r="N21" s="41"/>
    </row>
    <row r="22" spans="1:14" ht="15.75" customHeight="1">
      <c r="A22" s="45" t="s">
        <v>182</v>
      </c>
      <c r="B22" s="45"/>
      <c r="C22" s="45"/>
      <c r="D22" s="45"/>
      <c r="E22" s="45"/>
      <c r="F22" s="41"/>
      <c r="G22" s="41"/>
      <c r="H22" s="41"/>
      <c r="I22" s="41"/>
      <c r="J22" s="41"/>
      <c r="K22" s="41"/>
      <c r="L22" s="41"/>
      <c r="M22" s="41"/>
      <c r="N22" s="41"/>
    </row>
    <row r="23" spans="1:14" ht="11.45" customHeight="1">
      <c r="A23" s="48"/>
      <c r="B23" s="49"/>
      <c r="C23" s="50"/>
      <c r="D23" s="50"/>
      <c r="E23" s="50"/>
      <c r="F23" s="41"/>
      <c r="G23" s="41"/>
      <c r="H23" s="41"/>
      <c r="I23" s="41"/>
      <c r="J23" s="41"/>
      <c r="K23" s="41"/>
      <c r="L23" s="41"/>
      <c r="M23" s="41"/>
      <c r="N23" s="41"/>
    </row>
    <row r="24" spans="1:14" ht="13.5" customHeight="1">
      <c r="A24" s="40" t="s">
        <v>22</v>
      </c>
      <c r="B24" s="40" t="s">
        <v>140</v>
      </c>
      <c r="C24" s="87" t="s">
        <v>11</v>
      </c>
      <c r="D24" s="87" t="s">
        <v>11</v>
      </c>
      <c r="E24" s="87" t="s">
        <v>11</v>
      </c>
      <c r="F24" s="41"/>
      <c r="G24" s="41"/>
      <c r="H24" s="41"/>
      <c r="I24" s="41"/>
      <c r="J24" s="41"/>
      <c r="K24" s="41"/>
      <c r="L24" s="41"/>
      <c r="M24" s="41"/>
      <c r="N24" s="41"/>
    </row>
    <row r="25" spans="1:14" ht="13.5" customHeight="1">
      <c r="A25" s="40" t="s">
        <v>23</v>
      </c>
      <c r="B25" s="40" t="s">
        <v>141</v>
      </c>
      <c r="C25" s="87" t="s">
        <v>11</v>
      </c>
      <c r="D25" s="87" t="s">
        <v>11</v>
      </c>
      <c r="E25" s="87" t="s">
        <v>11</v>
      </c>
      <c r="F25" s="41"/>
      <c r="G25" s="41"/>
      <c r="H25" s="41"/>
      <c r="I25" s="41"/>
      <c r="J25" s="41"/>
      <c r="K25" s="41"/>
      <c r="L25" s="41"/>
      <c r="M25" s="41"/>
      <c r="N25" s="41"/>
    </row>
    <row r="26" spans="1:14" ht="13.5" customHeight="1">
      <c r="A26" s="40" t="s">
        <v>24</v>
      </c>
      <c r="B26" s="40" t="s">
        <v>142</v>
      </c>
      <c r="C26" s="87" t="s">
        <v>11</v>
      </c>
      <c r="D26" s="87" t="s">
        <v>11</v>
      </c>
      <c r="E26" s="87" t="s">
        <v>11</v>
      </c>
      <c r="F26" s="41"/>
      <c r="G26" s="41"/>
      <c r="H26" s="41"/>
      <c r="I26" s="41"/>
      <c r="J26" s="41"/>
      <c r="K26" s="41"/>
      <c r="L26" s="41"/>
      <c r="M26" s="41"/>
      <c r="N26" s="41"/>
    </row>
    <row r="27" spans="1:14" ht="13.5" customHeight="1">
      <c r="A27" s="40" t="s">
        <v>25</v>
      </c>
      <c r="B27" s="40" t="s">
        <v>143</v>
      </c>
      <c r="C27" s="87" t="s">
        <v>11</v>
      </c>
      <c r="D27" s="87" t="s">
        <v>11</v>
      </c>
      <c r="E27" s="87" t="s">
        <v>11</v>
      </c>
      <c r="F27" s="41"/>
      <c r="G27" s="41"/>
      <c r="H27" s="41"/>
      <c r="I27" s="41"/>
      <c r="J27" s="41"/>
      <c r="K27" s="41"/>
      <c r="L27" s="41"/>
      <c r="M27" s="41"/>
      <c r="N27" s="41"/>
    </row>
    <row r="28" spans="1:14" ht="13.5" customHeight="1">
      <c r="A28" s="40" t="s">
        <v>26</v>
      </c>
      <c r="B28" s="40" t="s">
        <v>128</v>
      </c>
      <c r="C28" s="87" t="s">
        <v>11</v>
      </c>
      <c r="D28" s="87" t="s">
        <v>11</v>
      </c>
      <c r="E28" s="87" t="s">
        <v>11</v>
      </c>
      <c r="F28" s="41"/>
      <c r="G28" s="41"/>
      <c r="H28" s="41"/>
      <c r="I28" s="41"/>
      <c r="J28" s="41"/>
      <c r="K28" s="41"/>
      <c r="L28" s="41"/>
      <c r="M28" s="41"/>
      <c r="N28" s="41"/>
    </row>
    <row r="29" spans="1:14" ht="13.5" customHeight="1">
      <c r="A29" s="40" t="s">
        <v>101</v>
      </c>
      <c r="B29" s="40" t="s">
        <v>144</v>
      </c>
      <c r="C29" s="87" t="s">
        <v>11</v>
      </c>
      <c r="D29" s="87" t="s">
        <v>11</v>
      </c>
      <c r="E29" s="87" t="s">
        <v>11</v>
      </c>
      <c r="F29" s="41"/>
      <c r="G29" s="41"/>
      <c r="H29" s="41"/>
      <c r="I29" s="41"/>
      <c r="J29" s="41"/>
      <c r="K29" s="41"/>
      <c r="L29" s="41"/>
      <c r="M29" s="41"/>
      <c r="N29" s="41"/>
    </row>
    <row r="30" spans="1:14" s="47" customFormat="1" ht="11.45" customHeight="1">
      <c r="A30" s="46"/>
      <c r="B30" s="46"/>
      <c r="C30" s="46"/>
      <c r="D30" s="46"/>
      <c r="E30" s="46"/>
      <c r="F30" s="41"/>
      <c r="G30" s="41"/>
      <c r="H30" s="41"/>
      <c r="I30" s="41"/>
      <c r="J30" s="41"/>
      <c r="K30" s="41"/>
      <c r="L30" s="41"/>
      <c r="M30" s="41"/>
      <c r="N30" s="41"/>
    </row>
    <row r="31" spans="1:14" ht="11.45" customHeight="1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</row>
    <row r="32" spans="1:14" ht="11.45" customHeight="1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</row>
    <row r="33" spans="1:14" ht="11.45" customHeight="1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</row>
    <row r="34" spans="1:14" ht="11.45" customHeight="1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</row>
    <row r="35" spans="1:14" ht="11.45" customHeight="1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</row>
    <row r="36" spans="1:14" ht="11.45" customHeight="1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</row>
    <row r="37" spans="1:14" ht="11.45" customHeight="1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</row>
    <row r="38" spans="1:14" ht="11.45" customHeight="1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</row>
    <row r="39" spans="1:14" ht="11.45" customHeight="1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</row>
    <row r="40" spans="1:14" ht="11.45" customHeight="1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</row>
    <row r="41" spans="1:14" ht="11.45" customHeight="1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</row>
    <row r="42" spans="1:14" ht="11.45" customHeight="1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</row>
    <row r="43" spans="1:14" ht="11.45" customHeight="1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</row>
    <row r="44" spans="1:14" ht="11.45" customHeight="1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</row>
    <row r="45" spans="1:14" s="47" customFormat="1" ht="11.45" customHeight="1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</row>
    <row r="46" spans="1:14" ht="11.45" customHeight="1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</row>
    <row r="47" spans="1:14" ht="11.45" customHeight="1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</row>
    <row r="48" spans="1:14" ht="11.45" customHeight="1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</row>
    <row r="49" spans="1:14" ht="11.45" customHeight="1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</row>
    <row r="50" spans="1:14" ht="11.45" customHeight="1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</row>
    <row r="51" spans="1:14" ht="11.45" customHeight="1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</row>
    <row r="52" spans="1:14" ht="11.45" customHeight="1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</row>
    <row r="53" spans="1:14" ht="11.45" customHeight="1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</row>
    <row r="54" spans="1:14" ht="11.45" customHeight="1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</row>
    <row r="55" spans="1:14" ht="11.45" customHeight="1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</row>
    <row r="56" spans="1:14" ht="11.45" customHeight="1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</row>
    <row r="57" spans="1:14" ht="9.9499999999999993" customHeight="1">
      <c r="A57" s="51"/>
      <c r="B57" s="52" t="s">
        <v>0</v>
      </c>
      <c r="C57" s="51"/>
      <c r="D57" s="51"/>
      <c r="E57" s="51"/>
      <c r="F57" s="51"/>
      <c r="G57" s="51"/>
      <c r="H57" s="51"/>
      <c r="I57" s="51"/>
      <c r="J57" s="51"/>
      <c r="K57" s="51"/>
      <c r="L57" s="51"/>
    </row>
    <row r="58" spans="1:14" ht="12.75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</row>
    <row r="59" spans="1:14" ht="12.75">
      <c r="A59" s="53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</row>
    <row r="60" spans="1:14" ht="12.75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</row>
  </sheetData>
  <mergeCells count="1">
    <mergeCell ref="B4:E4"/>
  </mergeCells>
  <hyperlinks>
    <hyperlink ref="B10" location="'INDICADOR 1'!B3" display="Modelo de gestión para la prestación del servicio  2016"/>
    <hyperlink ref="B11" location="'INDICADOR 2'!B3" display="Continuidad del servicio de agua apta para el consumo humano 2016"/>
    <hyperlink ref="B12" location="'INDICADOR 3'!B3" display="Principales fuentes de captación de agua 2016"/>
    <hyperlink ref="B13" location="'INDICADOR 4'!B3" display="Proporción de municipios que disponen de sistemas de tratamiento de agua 2016"/>
    <hyperlink ref="B14" location="'INDICADOR 5'!B3" display="Proporción de municipios que cumplen con la norma INEN 1108 : 2016"/>
    <hyperlink ref="B15" location="'INDICADOR 6'!B3" display="Número de plantas con tratamiento de agua para consumo humano 2016"/>
    <hyperlink ref="B16" location="'INDICADOR 7'!B3" display="Volumen total de agua apta para consumo humano distribuida 2016"/>
    <hyperlink ref="B17" location="'INDICADOR 8'!B3" display="Costo unitario promedio del metro cúbico de agua apta para el consumo humano 2016"/>
    <hyperlink ref="B18" location="'INDICADOR 9'!B3" display="Volumen de agua consumida por los GAD municipales 2016"/>
    <hyperlink ref="B19" location="'INDICADOR 10'!B3" display="Volumen de agua facturada por GAD municipal 2016"/>
    <hyperlink ref="B24" location="'INDICADOR 12'!B3" display="Porcentaje  de aguas residuales tratadas año 2016"/>
    <hyperlink ref="B25" location="'INDICADOR 13'!B3" display="Proporción de municipios que realizan procesos de tratamiento a las aguas residuales 2016"/>
    <hyperlink ref="B26" location="'INDICADOR 14'!B3" display="Número de plantas de tratamiento de aguas residuales 2016"/>
    <hyperlink ref="B27" location="'INDICADOR 15'!B3" display="Disposición final de  agua residual tratada por los municipios 2016"/>
    <hyperlink ref="B28" location="'INDICADOR 16'!B3" display="Municipios que reutilizan el agua residual tratada 2016"/>
    <hyperlink ref="B29" location="'INDICADOR 17'!B3" display="Disposición final de agua residual no tratada 2016"/>
    <hyperlink ref="B20" location="'INDICADOR 11'!B3" display="Porcentaje de agua distribuida que ingresa al alcantarillado"/>
  </hyperlink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M43"/>
  <sheetViews>
    <sheetView showGridLines="0" zoomScale="106" zoomScaleNormal="106" zoomScalePageLayoutView="106" workbookViewId="0">
      <pane ySplit="1" topLeftCell="A3" activePane="bottomLeft" state="frozen"/>
      <selection pane="bottomLeft" activeCell="B3" sqref="B3:K3"/>
    </sheetView>
  </sheetViews>
  <sheetFormatPr baseColWidth="10" defaultRowHeight="11.25"/>
  <cols>
    <col min="1" max="1" width="8.28515625" style="35" customWidth="1"/>
    <col min="2" max="2" width="10.140625" style="35" customWidth="1"/>
    <col min="3" max="3" width="21.28515625" style="35" customWidth="1"/>
    <col min="4" max="9" width="9.7109375" style="35" customWidth="1"/>
    <col min="10" max="10" width="9.7109375" style="36" customWidth="1"/>
    <col min="11" max="13" width="9.7109375" style="35" customWidth="1"/>
    <col min="14" max="16384" width="11.42578125" style="35"/>
  </cols>
  <sheetData>
    <row r="1" spans="1:13" ht="78" customHeight="1"/>
    <row r="2" spans="1:13" ht="11.45" customHeight="1"/>
    <row r="3" spans="1:13" ht="38.1" customHeight="1">
      <c r="B3" s="176" t="s">
        <v>145</v>
      </c>
      <c r="C3" s="176"/>
      <c r="D3" s="176"/>
      <c r="E3" s="176"/>
      <c r="F3" s="176"/>
      <c r="G3" s="176"/>
      <c r="H3" s="176"/>
      <c r="I3" s="176"/>
      <c r="J3" s="176"/>
      <c r="K3" s="176"/>
      <c r="L3" s="39"/>
      <c r="M3" s="39"/>
    </row>
    <row r="4" spans="1:13" ht="21.95" customHeight="1">
      <c r="A4" s="41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38"/>
    </row>
    <row r="5" spans="1:13" ht="77.099999999999994" customHeight="1">
      <c r="A5" s="41"/>
      <c r="B5" s="178" t="s">
        <v>1</v>
      </c>
      <c r="C5" s="179" t="s">
        <v>2</v>
      </c>
      <c r="D5" s="179" t="s">
        <v>27</v>
      </c>
      <c r="E5" s="179"/>
      <c r="F5" s="179" t="s">
        <v>120</v>
      </c>
      <c r="G5" s="179"/>
      <c r="H5" s="179" t="s">
        <v>28</v>
      </c>
      <c r="I5" s="179"/>
      <c r="J5" s="179" t="s">
        <v>29</v>
      </c>
      <c r="K5" s="179"/>
      <c r="L5" s="179" t="s">
        <v>3</v>
      </c>
      <c r="M5" s="179"/>
    </row>
    <row r="6" spans="1:13" ht="18.75" customHeight="1">
      <c r="A6" s="41"/>
      <c r="B6" s="178"/>
      <c r="C6" s="179"/>
      <c r="D6" s="69" t="s">
        <v>4</v>
      </c>
      <c r="E6" s="69" t="s">
        <v>5</v>
      </c>
      <c r="F6" s="69" t="s">
        <v>4</v>
      </c>
      <c r="G6" s="69" t="s">
        <v>5</v>
      </c>
      <c r="H6" s="69" t="s">
        <v>4</v>
      </c>
      <c r="I6" s="69" t="s">
        <v>5</v>
      </c>
      <c r="J6" s="69" t="s">
        <v>4</v>
      </c>
      <c r="K6" s="69" t="s">
        <v>5</v>
      </c>
      <c r="L6" s="69" t="s">
        <v>4</v>
      </c>
      <c r="M6" s="69" t="s">
        <v>5</v>
      </c>
    </row>
    <row r="7" spans="1:13" ht="30" customHeight="1">
      <c r="A7" s="41"/>
      <c r="B7" s="70">
        <v>2019</v>
      </c>
      <c r="C7" s="71" t="s">
        <v>6</v>
      </c>
      <c r="D7" s="62">
        <v>69</v>
      </c>
      <c r="E7" s="165">
        <v>0.31221719457013575</v>
      </c>
      <c r="F7" s="62">
        <v>14</v>
      </c>
      <c r="G7" s="165">
        <v>6.3348416289592757E-2</v>
      </c>
      <c r="H7" s="62">
        <v>137</v>
      </c>
      <c r="I7" s="165">
        <v>0.61990950226244346</v>
      </c>
      <c r="J7" s="62">
        <v>1</v>
      </c>
      <c r="K7" s="165">
        <v>4.5248868778280547E-3</v>
      </c>
      <c r="L7" s="62">
        <v>221</v>
      </c>
      <c r="M7" s="72">
        <v>1</v>
      </c>
    </row>
    <row r="8" spans="1:13" ht="30" customHeight="1">
      <c r="A8" s="41"/>
      <c r="B8" s="177" t="s">
        <v>58</v>
      </c>
      <c r="C8" s="73" t="s">
        <v>30</v>
      </c>
      <c r="D8" s="74">
        <v>28</v>
      </c>
      <c r="E8" s="166">
        <v>0.30107526881720431</v>
      </c>
      <c r="F8" s="74" t="s">
        <v>90</v>
      </c>
      <c r="G8" s="166" t="s">
        <v>90</v>
      </c>
      <c r="H8" s="74">
        <v>65</v>
      </c>
      <c r="I8" s="166">
        <v>0.69892473118279563</v>
      </c>
      <c r="J8" s="74" t="s">
        <v>90</v>
      </c>
      <c r="K8" s="166" t="s">
        <v>90</v>
      </c>
      <c r="L8" s="74">
        <v>93</v>
      </c>
      <c r="M8" s="75">
        <v>1</v>
      </c>
    </row>
    <row r="9" spans="1:13" ht="30" customHeight="1">
      <c r="A9" s="41"/>
      <c r="B9" s="177"/>
      <c r="C9" s="73" t="s">
        <v>31</v>
      </c>
      <c r="D9" s="64">
        <v>35</v>
      </c>
      <c r="E9" s="167">
        <v>0.41666666666666674</v>
      </c>
      <c r="F9" s="64">
        <v>14</v>
      </c>
      <c r="G9" s="167">
        <v>0.16666666666666663</v>
      </c>
      <c r="H9" s="64">
        <v>34</v>
      </c>
      <c r="I9" s="167">
        <v>0.40476190476190477</v>
      </c>
      <c r="J9" s="64">
        <v>1</v>
      </c>
      <c r="K9" s="167">
        <v>1.1904761904761904E-2</v>
      </c>
      <c r="L9" s="64">
        <v>84</v>
      </c>
      <c r="M9" s="76">
        <v>1</v>
      </c>
    </row>
    <row r="10" spans="1:13" ht="30" customHeight="1">
      <c r="A10" s="41"/>
      <c r="B10" s="177"/>
      <c r="C10" s="73" t="s">
        <v>32</v>
      </c>
      <c r="D10" s="64">
        <v>5</v>
      </c>
      <c r="E10" s="167">
        <v>0.12195121951219512</v>
      </c>
      <c r="F10" s="64" t="s">
        <v>90</v>
      </c>
      <c r="G10" s="167" t="s">
        <v>90</v>
      </c>
      <c r="H10" s="64">
        <v>36</v>
      </c>
      <c r="I10" s="167">
        <v>0.87804878048780499</v>
      </c>
      <c r="J10" s="64" t="s">
        <v>90</v>
      </c>
      <c r="K10" s="167" t="s">
        <v>90</v>
      </c>
      <c r="L10" s="64">
        <v>41</v>
      </c>
      <c r="M10" s="76">
        <v>1</v>
      </c>
    </row>
    <row r="11" spans="1:13" ht="30" customHeight="1">
      <c r="A11" s="41"/>
      <c r="B11" s="177"/>
      <c r="C11" s="73" t="s">
        <v>33</v>
      </c>
      <c r="D11" s="64">
        <v>1</v>
      </c>
      <c r="E11" s="167">
        <v>0.33333333333333326</v>
      </c>
      <c r="F11" s="64" t="s">
        <v>90</v>
      </c>
      <c r="G11" s="167" t="s">
        <v>90</v>
      </c>
      <c r="H11" s="64">
        <v>2</v>
      </c>
      <c r="I11" s="167">
        <v>0.66666666666666652</v>
      </c>
      <c r="J11" s="64" t="s">
        <v>90</v>
      </c>
      <c r="K11" s="167" t="s">
        <v>90</v>
      </c>
      <c r="L11" s="64">
        <v>3</v>
      </c>
      <c r="M11" s="76">
        <v>1</v>
      </c>
    </row>
    <row r="12" spans="1:13" ht="30" customHeight="1">
      <c r="A12" s="41"/>
      <c r="B12" s="177" t="s">
        <v>59</v>
      </c>
      <c r="C12" s="73" t="s">
        <v>34</v>
      </c>
      <c r="D12" s="64">
        <v>3</v>
      </c>
      <c r="E12" s="167">
        <v>0.2</v>
      </c>
      <c r="F12" s="64" t="s">
        <v>90</v>
      </c>
      <c r="G12" s="167" t="s">
        <v>90</v>
      </c>
      <c r="H12" s="64">
        <v>12</v>
      </c>
      <c r="I12" s="167">
        <v>0.8</v>
      </c>
      <c r="J12" s="64" t="s">
        <v>90</v>
      </c>
      <c r="K12" s="167" t="s">
        <v>90</v>
      </c>
      <c r="L12" s="64">
        <v>15</v>
      </c>
      <c r="M12" s="76">
        <v>1</v>
      </c>
    </row>
    <row r="13" spans="1:13" ht="30" customHeight="1">
      <c r="A13" s="41"/>
      <c r="B13" s="177"/>
      <c r="C13" s="73" t="s">
        <v>35</v>
      </c>
      <c r="D13" s="64">
        <v>4</v>
      </c>
      <c r="E13" s="167">
        <v>0.5714285714285714</v>
      </c>
      <c r="F13" s="64" t="s">
        <v>90</v>
      </c>
      <c r="G13" s="167" t="s">
        <v>90</v>
      </c>
      <c r="H13" s="64">
        <v>3</v>
      </c>
      <c r="I13" s="167">
        <v>0.42857142857142855</v>
      </c>
      <c r="J13" s="64" t="s">
        <v>90</v>
      </c>
      <c r="K13" s="167" t="s">
        <v>90</v>
      </c>
      <c r="L13" s="64">
        <v>7</v>
      </c>
      <c r="M13" s="76">
        <v>1</v>
      </c>
    </row>
    <row r="14" spans="1:13" ht="30" customHeight="1">
      <c r="A14" s="41"/>
      <c r="B14" s="177"/>
      <c r="C14" s="73" t="s">
        <v>36</v>
      </c>
      <c r="D14" s="64">
        <v>3</v>
      </c>
      <c r="E14" s="167">
        <v>0.42857142857142855</v>
      </c>
      <c r="F14" s="64" t="s">
        <v>90</v>
      </c>
      <c r="G14" s="167" t="s">
        <v>90</v>
      </c>
      <c r="H14" s="64">
        <v>4</v>
      </c>
      <c r="I14" s="167">
        <v>0.5714285714285714</v>
      </c>
      <c r="J14" s="64" t="s">
        <v>90</v>
      </c>
      <c r="K14" s="167" t="s">
        <v>90</v>
      </c>
      <c r="L14" s="64">
        <v>7</v>
      </c>
      <c r="M14" s="76">
        <v>1</v>
      </c>
    </row>
    <row r="15" spans="1:13" s="47" customFormat="1" ht="30" customHeight="1">
      <c r="A15" s="41"/>
      <c r="B15" s="177"/>
      <c r="C15" s="73" t="s">
        <v>37</v>
      </c>
      <c r="D15" s="77">
        <v>3</v>
      </c>
      <c r="E15" s="130">
        <v>0.5</v>
      </c>
      <c r="F15" s="77" t="s">
        <v>90</v>
      </c>
      <c r="G15" s="130" t="s">
        <v>90</v>
      </c>
      <c r="H15" s="77">
        <v>3</v>
      </c>
      <c r="I15" s="130">
        <v>0.5</v>
      </c>
      <c r="J15" s="77" t="s">
        <v>90</v>
      </c>
      <c r="K15" s="130" t="s">
        <v>90</v>
      </c>
      <c r="L15" s="77">
        <v>6</v>
      </c>
      <c r="M15" s="78">
        <v>1</v>
      </c>
    </row>
    <row r="16" spans="1:13" ht="30" customHeight="1">
      <c r="A16" s="41"/>
      <c r="B16" s="177"/>
      <c r="C16" s="73" t="s">
        <v>38</v>
      </c>
      <c r="D16" s="77">
        <v>1</v>
      </c>
      <c r="E16" s="130">
        <v>0.14285714285714285</v>
      </c>
      <c r="F16" s="77" t="s">
        <v>90</v>
      </c>
      <c r="G16" s="130" t="s">
        <v>90</v>
      </c>
      <c r="H16" s="77">
        <v>6</v>
      </c>
      <c r="I16" s="130">
        <v>0.8571428571428571</v>
      </c>
      <c r="J16" s="77" t="s">
        <v>90</v>
      </c>
      <c r="K16" s="130" t="s">
        <v>90</v>
      </c>
      <c r="L16" s="77">
        <v>7</v>
      </c>
      <c r="M16" s="78">
        <v>1</v>
      </c>
    </row>
    <row r="17" spans="1:13" ht="30" customHeight="1">
      <c r="A17" s="41"/>
      <c r="B17" s="177"/>
      <c r="C17" s="73" t="s">
        <v>39</v>
      </c>
      <c r="D17" s="77">
        <v>3</v>
      </c>
      <c r="E17" s="130">
        <v>0.3</v>
      </c>
      <c r="F17" s="77" t="s">
        <v>90</v>
      </c>
      <c r="G17" s="130" t="s">
        <v>90</v>
      </c>
      <c r="H17" s="77">
        <v>7</v>
      </c>
      <c r="I17" s="130">
        <v>0.7</v>
      </c>
      <c r="J17" s="77" t="s">
        <v>90</v>
      </c>
      <c r="K17" s="130" t="s">
        <v>90</v>
      </c>
      <c r="L17" s="77">
        <v>10</v>
      </c>
      <c r="M17" s="78">
        <v>1</v>
      </c>
    </row>
    <row r="18" spans="1:13" ht="30" customHeight="1">
      <c r="A18" s="41"/>
      <c r="B18" s="177"/>
      <c r="C18" s="73" t="s">
        <v>40</v>
      </c>
      <c r="D18" s="77">
        <v>5</v>
      </c>
      <c r="E18" s="130">
        <v>0.35714285714285715</v>
      </c>
      <c r="F18" s="77">
        <v>2</v>
      </c>
      <c r="G18" s="130">
        <v>0.14285714285714285</v>
      </c>
      <c r="H18" s="77">
        <v>7</v>
      </c>
      <c r="I18" s="130">
        <v>0.5</v>
      </c>
      <c r="J18" s="77" t="s">
        <v>90</v>
      </c>
      <c r="K18" s="130" t="s">
        <v>90</v>
      </c>
      <c r="L18" s="77">
        <v>14</v>
      </c>
      <c r="M18" s="78">
        <v>1</v>
      </c>
    </row>
    <row r="19" spans="1:13" ht="30" customHeight="1">
      <c r="A19" s="41"/>
      <c r="B19" s="177"/>
      <c r="C19" s="73" t="s">
        <v>41</v>
      </c>
      <c r="D19" s="77">
        <v>2</v>
      </c>
      <c r="E19" s="130">
        <v>0.2857142857142857</v>
      </c>
      <c r="F19" s="77">
        <v>3</v>
      </c>
      <c r="G19" s="130">
        <v>0.42857142857142855</v>
      </c>
      <c r="H19" s="77">
        <v>2</v>
      </c>
      <c r="I19" s="130">
        <v>0.2857142857142857</v>
      </c>
      <c r="J19" s="77" t="s">
        <v>90</v>
      </c>
      <c r="K19" s="130" t="s">
        <v>90</v>
      </c>
      <c r="L19" s="77">
        <v>7</v>
      </c>
      <c r="M19" s="78">
        <v>1</v>
      </c>
    </row>
    <row r="20" spans="1:13" ht="30" customHeight="1">
      <c r="A20" s="41"/>
      <c r="B20" s="177"/>
      <c r="C20" s="73" t="s">
        <v>42</v>
      </c>
      <c r="D20" s="77">
        <v>10</v>
      </c>
      <c r="E20" s="130">
        <v>0.4</v>
      </c>
      <c r="F20" s="77" t="s">
        <v>90</v>
      </c>
      <c r="G20" s="130" t="s">
        <v>90</v>
      </c>
      <c r="H20" s="77">
        <v>14</v>
      </c>
      <c r="I20" s="130">
        <v>0.56000000000000005</v>
      </c>
      <c r="J20" s="77">
        <v>1</v>
      </c>
      <c r="K20" s="130">
        <v>0.04</v>
      </c>
      <c r="L20" s="77">
        <v>25</v>
      </c>
      <c r="M20" s="78">
        <v>1</v>
      </c>
    </row>
    <row r="21" spans="1:13" ht="30" customHeight="1">
      <c r="A21" s="41"/>
      <c r="B21" s="177"/>
      <c r="C21" s="73" t="s">
        <v>43</v>
      </c>
      <c r="D21" s="77">
        <v>3</v>
      </c>
      <c r="E21" s="130">
        <v>0.5</v>
      </c>
      <c r="F21" s="77" t="s">
        <v>90</v>
      </c>
      <c r="G21" s="130" t="s">
        <v>90</v>
      </c>
      <c r="H21" s="77">
        <v>3</v>
      </c>
      <c r="I21" s="130">
        <v>0.5</v>
      </c>
      <c r="J21" s="77" t="s">
        <v>90</v>
      </c>
      <c r="K21" s="130" t="s">
        <v>90</v>
      </c>
      <c r="L21" s="77">
        <v>6</v>
      </c>
      <c r="M21" s="78">
        <v>1</v>
      </c>
    </row>
    <row r="22" spans="1:13" ht="30" customHeight="1">
      <c r="A22" s="41"/>
      <c r="B22" s="177"/>
      <c r="C22" s="73" t="s">
        <v>44</v>
      </c>
      <c r="D22" s="77">
        <v>1</v>
      </c>
      <c r="E22" s="130">
        <v>6.25E-2</v>
      </c>
      <c r="F22" s="77" t="s">
        <v>90</v>
      </c>
      <c r="G22" s="130" t="s">
        <v>90</v>
      </c>
      <c r="H22" s="77">
        <v>15</v>
      </c>
      <c r="I22" s="130">
        <v>0.9375</v>
      </c>
      <c r="J22" s="77" t="s">
        <v>90</v>
      </c>
      <c r="K22" s="130" t="s">
        <v>90</v>
      </c>
      <c r="L22" s="77">
        <v>16</v>
      </c>
      <c r="M22" s="78">
        <v>1</v>
      </c>
    </row>
    <row r="23" spans="1:13" ht="30" customHeight="1">
      <c r="A23" s="41"/>
      <c r="B23" s="177"/>
      <c r="C23" s="73" t="s">
        <v>45</v>
      </c>
      <c r="D23" s="77">
        <v>6</v>
      </c>
      <c r="E23" s="130">
        <v>0.46153846153846151</v>
      </c>
      <c r="F23" s="77" t="s">
        <v>90</v>
      </c>
      <c r="G23" s="130" t="s">
        <v>90</v>
      </c>
      <c r="H23" s="77">
        <v>7</v>
      </c>
      <c r="I23" s="130">
        <v>0.53846153846153844</v>
      </c>
      <c r="J23" s="77" t="s">
        <v>90</v>
      </c>
      <c r="K23" s="130" t="s">
        <v>90</v>
      </c>
      <c r="L23" s="77">
        <v>13</v>
      </c>
      <c r="M23" s="78">
        <v>1</v>
      </c>
    </row>
    <row r="24" spans="1:13" ht="30" customHeight="1">
      <c r="A24" s="41"/>
      <c r="B24" s="177"/>
      <c r="C24" s="73" t="s">
        <v>46</v>
      </c>
      <c r="D24" s="77">
        <v>12</v>
      </c>
      <c r="E24" s="130">
        <v>0.54545454545454541</v>
      </c>
      <c r="F24" s="77">
        <v>6</v>
      </c>
      <c r="G24" s="130">
        <v>0.27272727272727271</v>
      </c>
      <c r="H24" s="77">
        <v>4</v>
      </c>
      <c r="I24" s="130">
        <v>0.18181818181818182</v>
      </c>
      <c r="J24" s="77" t="s">
        <v>90</v>
      </c>
      <c r="K24" s="130" t="s">
        <v>90</v>
      </c>
      <c r="L24" s="77">
        <v>22</v>
      </c>
      <c r="M24" s="78">
        <v>1</v>
      </c>
    </row>
    <row r="25" spans="1:13" ht="30" customHeight="1">
      <c r="A25" s="41"/>
      <c r="B25" s="177"/>
      <c r="C25" s="73" t="s">
        <v>47</v>
      </c>
      <c r="D25" s="77">
        <v>2</v>
      </c>
      <c r="E25" s="130">
        <v>0.16666666666666663</v>
      </c>
      <c r="F25" s="77" t="s">
        <v>90</v>
      </c>
      <c r="G25" s="130" t="s">
        <v>90</v>
      </c>
      <c r="H25" s="77">
        <v>10</v>
      </c>
      <c r="I25" s="130">
        <v>0.83333333333333348</v>
      </c>
      <c r="J25" s="77" t="s">
        <v>90</v>
      </c>
      <c r="K25" s="130" t="s">
        <v>90</v>
      </c>
      <c r="L25" s="77">
        <v>12</v>
      </c>
      <c r="M25" s="78">
        <v>1</v>
      </c>
    </row>
    <row r="26" spans="1:13" ht="30" customHeight="1">
      <c r="A26" s="41"/>
      <c r="B26" s="177"/>
      <c r="C26" s="73" t="s">
        <v>48</v>
      </c>
      <c r="D26" s="77" t="s">
        <v>90</v>
      </c>
      <c r="E26" s="130" t="s">
        <v>90</v>
      </c>
      <c r="F26" s="77" t="s">
        <v>90</v>
      </c>
      <c r="G26" s="130" t="s">
        <v>90</v>
      </c>
      <c r="H26" s="77">
        <v>5</v>
      </c>
      <c r="I26" s="130">
        <v>1</v>
      </c>
      <c r="J26" s="77" t="s">
        <v>90</v>
      </c>
      <c r="K26" s="130" t="s">
        <v>90</v>
      </c>
      <c r="L26" s="77">
        <v>5</v>
      </c>
      <c r="M26" s="78">
        <v>1</v>
      </c>
    </row>
    <row r="27" spans="1:13" ht="30" customHeight="1">
      <c r="A27" s="41"/>
      <c r="B27" s="177"/>
      <c r="C27" s="73" t="s">
        <v>49</v>
      </c>
      <c r="D27" s="77">
        <v>1</v>
      </c>
      <c r="E27" s="130">
        <v>0.25</v>
      </c>
      <c r="F27" s="77" t="s">
        <v>90</v>
      </c>
      <c r="G27" s="130" t="s">
        <v>90</v>
      </c>
      <c r="H27" s="77">
        <v>3</v>
      </c>
      <c r="I27" s="130">
        <v>0.75</v>
      </c>
      <c r="J27" s="77" t="s">
        <v>90</v>
      </c>
      <c r="K27" s="130" t="s">
        <v>90</v>
      </c>
      <c r="L27" s="77">
        <v>4</v>
      </c>
      <c r="M27" s="78">
        <v>1</v>
      </c>
    </row>
    <row r="28" spans="1:13" ht="30" customHeight="1">
      <c r="A28" s="41"/>
      <c r="B28" s="177"/>
      <c r="C28" s="73" t="s">
        <v>50</v>
      </c>
      <c r="D28" s="77">
        <v>5</v>
      </c>
      <c r="E28" s="130">
        <v>0.625</v>
      </c>
      <c r="F28" s="77" t="s">
        <v>90</v>
      </c>
      <c r="G28" s="130" t="s">
        <v>90</v>
      </c>
      <c r="H28" s="77">
        <v>3</v>
      </c>
      <c r="I28" s="130">
        <v>0.375</v>
      </c>
      <c r="J28" s="77" t="s">
        <v>90</v>
      </c>
      <c r="K28" s="130" t="s">
        <v>90</v>
      </c>
      <c r="L28" s="77">
        <v>8</v>
      </c>
      <c r="M28" s="78">
        <v>1</v>
      </c>
    </row>
    <row r="29" spans="1:13" ht="30" customHeight="1">
      <c r="A29" s="41"/>
      <c r="B29" s="177"/>
      <c r="C29" s="73" t="s">
        <v>51</v>
      </c>
      <c r="D29" s="77">
        <v>1</v>
      </c>
      <c r="E29" s="130">
        <v>0.1111111111111111</v>
      </c>
      <c r="F29" s="77" t="s">
        <v>90</v>
      </c>
      <c r="G29" s="130" t="s">
        <v>90</v>
      </c>
      <c r="H29" s="77">
        <v>8</v>
      </c>
      <c r="I29" s="130">
        <v>0.88888888888888884</v>
      </c>
      <c r="J29" s="77" t="s">
        <v>90</v>
      </c>
      <c r="K29" s="130" t="s">
        <v>90</v>
      </c>
      <c r="L29" s="77">
        <v>9</v>
      </c>
      <c r="M29" s="78">
        <v>1</v>
      </c>
    </row>
    <row r="30" spans="1:13" ht="30" customHeight="1">
      <c r="A30" s="41"/>
      <c r="B30" s="177"/>
      <c r="C30" s="73" t="s">
        <v>52</v>
      </c>
      <c r="D30" s="77">
        <v>1</v>
      </c>
      <c r="E30" s="130">
        <v>0.1111111111111111</v>
      </c>
      <c r="F30" s="77" t="s">
        <v>90</v>
      </c>
      <c r="G30" s="130" t="s">
        <v>90</v>
      </c>
      <c r="H30" s="77">
        <v>8</v>
      </c>
      <c r="I30" s="130">
        <v>0.88888888888888884</v>
      </c>
      <c r="J30" s="77" t="s">
        <v>90</v>
      </c>
      <c r="K30" s="130" t="s">
        <v>90</v>
      </c>
      <c r="L30" s="77">
        <v>9</v>
      </c>
      <c r="M30" s="78">
        <v>1</v>
      </c>
    </row>
    <row r="31" spans="1:13" ht="30" customHeight="1">
      <c r="A31" s="41"/>
      <c r="B31" s="177"/>
      <c r="C31" s="73" t="s">
        <v>53</v>
      </c>
      <c r="D31" s="77">
        <v>1</v>
      </c>
      <c r="E31" s="130">
        <v>0.33333333333333326</v>
      </c>
      <c r="F31" s="77" t="s">
        <v>90</v>
      </c>
      <c r="G31" s="130" t="s">
        <v>90</v>
      </c>
      <c r="H31" s="77">
        <v>2</v>
      </c>
      <c r="I31" s="130">
        <v>0.66666666666666652</v>
      </c>
      <c r="J31" s="77" t="s">
        <v>90</v>
      </c>
      <c r="K31" s="130" t="s">
        <v>90</v>
      </c>
      <c r="L31" s="77">
        <v>3</v>
      </c>
      <c r="M31" s="78">
        <v>1</v>
      </c>
    </row>
    <row r="32" spans="1:13" ht="30" customHeight="1">
      <c r="A32" s="41"/>
      <c r="B32" s="177"/>
      <c r="C32" s="73" t="s">
        <v>54</v>
      </c>
      <c r="D32" s="77">
        <v>1</v>
      </c>
      <c r="E32" s="130">
        <v>0.14285714285714285</v>
      </c>
      <c r="F32" s="77" t="s">
        <v>90</v>
      </c>
      <c r="G32" s="130" t="s">
        <v>90</v>
      </c>
      <c r="H32" s="77">
        <v>6</v>
      </c>
      <c r="I32" s="130">
        <v>0.8571428571428571</v>
      </c>
      <c r="J32" s="77" t="s">
        <v>90</v>
      </c>
      <c r="K32" s="130" t="s">
        <v>90</v>
      </c>
      <c r="L32" s="77">
        <v>7</v>
      </c>
      <c r="M32" s="78">
        <v>1</v>
      </c>
    </row>
    <row r="33" spans="1:13" ht="30" customHeight="1">
      <c r="A33" s="41"/>
      <c r="B33" s="177"/>
      <c r="C33" s="73" t="s">
        <v>55</v>
      </c>
      <c r="D33" s="77" t="s">
        <v>90</v>
      </c>
      <c r="E33" s="130" t="s">
        <v>90</v>
      </c>
      <c r="F33" s="77" t="s">
        <v>90</v>
      </c>
      <c r="G33" s="130" t="s">
        <v>90</v>
      </c>
      <c r="H33" s="77">
        <v>4</v>
      </c>
      <c r="I33" s="130">
        <v>1</v>
      </c>
      <c r="J33" s="77" t="s">
        <v>90</v>
      </c>
      <c r="K33" s="130" t="s">
        <v>90</v>
      </c>
      <c r="L33" s="77">
        <v>4</v>
      </c>
      <c r="M33" s="78">
        <v>1</v>
      </c>
    </row>
    <row r="34" spans="1:13" ht="30" customHeight="1">
      <c r="A34" s="41"/>
      <c r="B34" s="177"/>
      <c r="C34" s="79" t="s">
        <v>56</v>
      </c>
      <c r="D34" s="77">
        <v>1</v>
      </c>
      <c r="E34" s="130">
        <v>0.5</v>
      </c>
      <c r="F34" s="77" t="s">
        <v>90</v>
      </c>
      <c r="G34" s="130" t="s">
        <v>90</v>
      </c>
      <c r="H34" s="77">
        <v>1</v>
      </c>
      <c r="I34" s="130">
        <v>0.5</v>
      </c>
      <c r="J34" s="77" t="s">
        <v>90</v>
      </c>
      <c r="K34" s="130" t="s">
        <v>90</v>
      </c>
      <c r="L34" s="77">
        <v>2</v>
      </c>
      <c r="M34" s="78">
        <v>1</v>
      </c>
    </row>
    <row r="35" spans="1:13" ht="30" customHeight="1">
      <c r="A35" s="41"/>
      <c r="B35" s="177"/>
      <c r="C35" s="73" t="s">
        <v>57</v>
      </c>
      <c r="D35" s="77" t="s">
        <v>90</v>
      </c>
      <c r="E35" s="130" t="s">
        <v>90</v>
      </c>
      <c r="F35" s="77">
        <v>3</v>
      </c>
      <c r="G35" s="130">
        <v>1</v>
      </c>
      <c r="H35" s="77" t="s">
        <v>90</v>
      </c>
      <c r="I35" s="130" t="s">
        <v>90</v>
      </c>
      <c r="J35" s="77" t="s">
        <v>90</v>
      </c>
      <c r="K35" s="130" t="s">
        <v>90</v>
      </c>
      <c r="L35" s="77">
        <v>3</v>
      </c>
      <c r="M35" s="78">
        <v>1</v>
      </c>
    </row>
    <row r="36" spans="1:13" s="1" customFormat="1" ht="12.75">
      <c r="A36"/>
      <c r="B36" s="120" t="s">
        <v>154</v>
      </c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1"/>
    </row>
    <row r="37" spans="1:13" s="1" customFormat="1" ht="12.75">
      <c r="A37"/>
      <c r="B37" s="120" t="s">
        <v>175</v>
      </c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1"/>
    </row>
    <row r="38" spans="1:13" s="1" customFormat="1" ht="12.75">
      <c r="A38" s="123"/>
      <c r="B38" s="122" t="s">
        <v>169</v>
      </c>
      <c r="C38" s="123"/>
      <c r="D38" s="123"/>
      <c r="E38" s="123"/>
      <c r="F38" s="123"/>
      <c r="G38" s="123"/>
      <c r="H38" s="123"/>
      <c r="I38" s="123"/>
      <c r="J38" s="123"/>
      <c r="K38" s="123"/>
      <c r="L38" s="123"/>
    </row>
    <row r="39" spans="1:13" s="1" customFormat="1" ht="12.75">
      <c r="A39" s="123"/>
      <c r="B39" s="122" t="s">
        <v>115</v>
      </c>
      <c r="C39" s="123"/>
      <c r="D39" s="123"/>
      <c r="E39" s="123"/>
      <c r="F39" s="123"/>
      <c r="G39" s="123"/>
      <c r="H39" s="123"/>
      <c r="I39" s="123"/>
      <c r="J39" s="123"/>
      <c r="K39" s="123"/>
      <c r="L39" s="123"/>
    </row>
    <row r="40" spans="1:13" s="1" customFormat="1" ht="12.75">
      <c r="A40" s="123"/>
      <c r="B40" s="122" t="s">
        <v>116</v>
      </c>
      <c r="C40" s="123"/>
      <c r="D40" s="123"/>
      <c r="E40" s="123"/>
      <c r="F40" s="123"/>
      <c r="G40" s="123"/>
      <c r="H40" s="123"/>
      <c r="I40" s="123"/>
      <c r="J40" s="123"/>
      <c r="K40" s="123"/>
      <c r="L40" s="123"/>
    </row>
    <row r="41" spans="1:13" s="1" customFormat="1" ht="12.75">
      <c r="A41" s="123"/>
      <c r="B41" s="122" t="s">
        <v>117</v>
      </c>
      <c r="C41" s="123"/>
      <c r="D41" s="123"/>
      <c r="E41" s="123"/>
      <c r="F41" s="123"/>
      <c r="G41" s="123"/>
      <c r="H41" s="123"/>
      <c r="I41" s="123"/>
      <c r="J41" s="123"/>
      <c r="K41" s="123"/>
      <c r="L41" s="123"/>
    </row>
    <row r="42" spans="1:13" s="1" customFormat="1" ht="12.75">
      <c r="A42" s="123"/>
      <c r="B42" s="122" t="s">
        <v>118</v>
      </c>
      <c r="C42" s="123"/>
      <c r="D42" s="123"/>
      <c r="E42" s="123"/>
      <c r="F42" s="123"/>
      <c r="G42" s="123"/>
      <c r="H42" s="123"/>
      <c r="I42" s="123"/>
      <c r="J42" s="123"/>
      <c r="K42" s="123"/>
      <c r="L42" s="123"/>
    </row>
    <row r="43" spans="1:13">
      <c r="B43" s="54"/>
      <c r="C43" s="54"/>
      <c r="D43" s="54"/>
      <c r="E43" s="54"/>
      <c r="F43" s="54"/>
      <c r="G43" s="54"/>
      <c r="H43" s="54"/>
      <c r="I43" s="54"/>
      <c r="J43" s="55"/>
      <c r="K43" s="54"/>
    </row>
  </sheetData>
  <mergeCells count="10">
    <mergeCell ref="B3:K3"/>
    <mergeCell ref="F5:G5"/>
    <mergeCell ref="H5:I5"/>
    <mergeCell ref="J5:K5"/>
    <mergeCell ref="L5:M5"/>
    <mergeCell ref="B8:B11"/>
    <mergeCell ref="B12:B35"/>
    <mergeCell ref="B5:B6"/>
    <mergeCell ref="C5:C6"/>
    <mergeCell ref="D5:E5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H43"/>
  <sheetViews>
    <sheetView showGridLines="0" zoomScale="106" zoomScaleNormal="106" zoomScalePageLayoutView="106" workbookViewId="0">
      <pane ySplit="1" topLeftCell="A2" activePane="bottomLeft" state="frozen"/>
      <selection pane="bottomLeft" activeCell="B43" sqref="B43"/>
    </sheetView>
  </sheetViews>
  <sheetFormatPr baseColWidth="10" defaultRowHeight="11.25"/>
  <cols>
    <col min="1" max="1" width="8.28515625" style="35" customWidth="1"/>
    <col min="2" max="2" width="10.140625" style="35" customWidth="1"/>
    <col min="3" max="3" width="19.28515625" style="35" bestFit="1" customWidth="1"/>
    <col min="4" max="7" width="17" style="35" customWidth="1"/>
    <col min="8" max="16384" width="11.42578125" style="35"/>
  </cols>
  <sheetData>
    <row r="1" spans="1:8" ht="78" customHeight="1"/>
    <row r="2" spans="1:8" ht="11.45" customHeight="1"/>
    <row r="3" spans="1:8" ht="38.1" customHeight="1">
      <c r="B3" s="175" t="s">
        <v>146</v>
      </c>
      <c r="C3" s="175"/>
      <c r="D3" s="175"/>
      <c r="E3" s="175"/>
      <c r="F3" s="175"/>
      <c r="G3" s="175"/>
      <c r="H3" s="175"/>
    </row>
    <row r="4" spans="1:8" ht="21.95" customHeight="1">
      <c r="A4" s="41"/>
      <c r="B4" s="40"/>
      <c r="C4" s="40"/>
      <c r="D4" s="40"/>
      <c r="E4" s="40"/>
      <c r="F4" s="40"/>
      <c r="G4" s="40"/>
      <c r="H4" s="38"/>
    </row>
    <row r="5" spans="1:8" ht="90.75" customHeight="1">
      <c r="A5" s="41"/>
      <c r="B5" s="178" t="s">
        <v>1</v>
      </c>
      <c r="C5" s="179" t="s">
        <v>2</v>
      </c>
      <c r="D5" s="80" t="s">
        <v>73</v>
      </c>
      <c r="E5" s="80" t="s">
        <v>60</v>
      </c>
      <c r="F5" s="80" t="s">
        <v>61</v>
      </c>
      <c r="G5" s="80" t="s">
        <v>62</v>
      </c>
      <c r="H5" s="38"/>
    </row>
    <row r="6" spans="1:8" ht="18.75" customHeight="1">
      <c r="A6" s="41"/>
      <c r="B6" s="178"/>
      <c r="C6" s="179"/>
      <c r="D6" s="69" t="s">
        <v>63</v>
      </c>
      <c r="E6" s="69" t="s">
        <v>63</v>
      </c>
      <c r="F6" s="69" t="s">
        <v>63</v>
      </c>
      <c r="G6" s="69" t="s">
        <v>63</v>
      </c>
      <c r="H6" s="38"/>
    </row>
    <row r="7" spans="1:8" ht="30" customHeight="1">
      <c r="A7" s="41"/>
      <c r="B7" s="70">
        <v>2019</v>
      </c>
      <c r="C7" s="71" t="s">
        <v>6</v>
      </c>
      <c r="D7" s="58">
        <v>29.171945701357469</v>
      </c>
      <c r="E7" s="58">
        <v>21.599230769230754</v>
      </c>
      <c r="F7" s="58">
        <v>28.452380952380949</v>
      </c>
      <c r="G7" s="58">
        <v>20.904761904761898</v>
      </c>
      <c r="H7" s="38"/>
    </row>
    <row r="8" spans="1:8" ht="30" customHeight="1">
      <c r="A8" s="41"/>
      <c r="B8" s="177" t="s">
        <v>58</v>
      </c>
      <c r="C8" s="73" t="s">
        <v>30</v>
      </c>
      <c r="D8" s="74">
        <v>30</v>
      </c>
      <c r="E8" s="74">
        <v>22.811075268817195</v>
      </c>
      <c r="F8" s="74">
        <v>29.208333333333332</v>
      </c>
      <c r="G8" s="74">
        <v>21.875</v>
      </c>
      <c r="H8" s="38"/>
    </row>
    <row r="9" spans="1:8" ht="30" customHeight="1">
      <c r="A9" s="41"/>
      <c r="B9" s="177"/>
      <c r="C9" s="73" t="s">
        <v>31</v>
      </c>
      <c r="D9" s="64">
        <v>27.952380952380949</v>
      </c>
      <c r="E9" s="64">
        <v>19.928571428571427</v>
      </c>
      <c r="F9" s="64">
        <v>27.416666666666668</v>
      </c>
      <c r="G9" s="64">
        <v>19.75</v>
      </c>
      <c r="H9" s="38"/>
    </row>
    <row r="10" spans="1:8" ht="30" customHeight="1">
      <c r="A10" s="41"/>
      <c r="B10" s="177"/>
      <c r="C10" s="73" t="s">
        <v>32</v>
      </c>
      <c r="D10" s="64">
        <v>29.731707317073173</v>
      </c>
      <c r="E10" s="64">
        <v>23.219512195121951</v>
      </c>
      <c r="F10" s="64">
        <v>29.464285714285715</v>
      </c>
      <c r="G10" s="64">
        <v>22.428571428571427</v>
      </c>
      <c r="H10" s="38"/>
    </row>
    <row r="11" spans="1:8" ht="30" customHeight="1">
      <c r="A11" s="41"/>
      <c r="B11" s="177"/>
      <c r="C11" s="73" t="s">
        <v>33</v>
      </c>
      <c r="D11" s="64">
        <v>30</v>
      </c>
      <c r="E11" s="64">
        <v>8.6666666666666661</v>
      </c>
      <c r="F11" s="64">
        <v>21</v>
      </c>
      <c r="G11" s="64">
        <v>4</v>
      </c>
      <c r="H11" s="38"/>
    </row>
    <row r="12" spans="1:8" ht="30" customHeight="1">
      <c r="A12" s="41"/>
      <c r="B12" s="177" t="s">
        <v>59</v>
      </c>
      <c r="C12" s="73" t="s">
        <v>34</v>
      </c>
      <c r="D12" s="64">
        <v>30</v>
      </c>
      <c r="E12" s="64">
        <v>24</v>
      </c>
      <c r="F12" s="64">
        <v>30</v>
      </c>
      <c r="G12" s="64">
        <v>24</v>
      </c>
      <c r="H12" s="38"/>
    </row>
    <row r="13" spans="1:8" ht="30" customHeight="1">
      <c r="A13" s="41"/>
      <c r="B13" s="177"/>
      <c r="C13" s="73" t="s">
        <v>35</v>
      </c>
      <c r="D13" s="64">
        <v>30</v>
      </c>
      <c r="E13" s="64">
        <v>22.5</v>
      </c>
      <c r="F13" s="132" t="s">
        <v>90</v>
      </c>
      <c r="G13" s="132" t="s">
        <v>90</v>
      </c>
      <c r="H13" s="38"/>
    </row>
    <row r="14" spans="1:8" ht="30" customHeight="1">
      <c r="A14" s="41"/>
      <c r="B14" s="177"/>
      <c r="C14" s="73" t="s">
        <v>36</v>
      </c>
      <c r="D14" s="64">
        <v>30</v>
      </c>
      <c r="E14" s="64">
        <v>24</v>
      </c>
      <c r="F14" s="64">
        <v>30</v>
      </c>
      <c r="G14" s="64">
        <v>24</v>
      </c>
      <c r="H14" s="38"/>
    </row>
    <row r="15" spans="1:8" s="47" customFormat="1" ht="30" customHeight="1">
      <c r="A15" s="41"/>
      <c r="B15" s="177"/>
      <c r="C15" s="73" t="s">
        <v>37</v>
      </c>
      <c r="D15" s="77">
        <v>30</v>
      </c>
      <c r="E15" s="77">
        <v>22.833333333333336</v>
      </c>
      <c r="F15" s="77">
        <v>30</v>
      </c>
      <c r="G15" s="77">
        <v>24</v>
      </c>
      <c r="H15" s="56"/>
    </row>
    <row r="16" spans="1:8" ht="30" customHeight="1">
      <c r="A16" s="41"/>
      <c r="B16" s="177"/>
      <c r="C16" s="73" t="s">
        <v>38</v>
      </c>
      <c r="D16" s="77">
        <v>30</v>
      </c>
      <c r="E16" s="77">
        <v>24</v>
      </c>
      <c r="F16" s="77">
        <v>22.666666666666668</v>
      </c>
      <c r="G16" s="77">
        <v>18.666666666666668</v>
      </c>
      <c r="H16" s="38"/>
    </row>
    <row r="17" spans="1:8" ht="30" customHeight="1">
      <c r="A17" s="41"/>
      <c r="B17" s="177"/>
      <c r="C17" s="73" t="s">
        <v>39</v>
      </c>
      <c r="D17" s="77">
        <v>30</v>
      </c>
      <c r="E17" s="77">
        <v>23.199999999999996</v>
      </c>
      <c r="F17" s="77">
        <v>30</v>
      </c>
      <c r="G17" s="77">
        <v>24</v>
      </c>
      <c r="H17" s="38"/>
    </row>
    <row r="18" spans="1:8" ht="30" customHeight="1">
      <c r="A18" s="41"/>
      <c r="B18" s="177"/>
      <c r="C18" s="73" t="s">
        <v>40</v>
      </c>
      <c r="D18" s="77">
        <v>28.928571428571431</v>
      </c>
      <c r="E18" s="77">
        <v>22.285714285714285</v>
      </c>
      <c r="F18" s="77">
        <v>30</v>
      </c>
      <c r="G18" s="77">
        <v>22.5</v>
      </c>
      <c r="H18" s="38"/>
    </row>
    <row r="19" spans="1:8" ht="30" customHeight="1">
      <c r="A19" s="41"/>
      <c r="B19" s="177"/>
      <c r="C19" s="73" t="s">
        <v>41</v>
      </c>
      <c r="D19" s="77">
        <v>21.714285714285712</v>
      </c>
      <c r="E19" s="77">
        <v>13.428571428571429</v>
      </c>
      <c r="F19" s="77">
        <v>23</v>
      </c>
      <c r="G19" s="77">
        <v>15</v>
      </c>
      <c r="H19" s="38"/>
    </row>
    <row r="20" spans="1:8" ht="30" customHeight="1">
      <c r="A20" s="41"/>
      <c r="B20" s="177"/>
      <c r="C20" s="73" t="s">
        <v>42</v>
      </c>
      <c r="D20" s="77">
        <v>29.280000000000005</v>
      </c>
      <c r="E20" s="77">
        <v>20.880000000000003</v>
      </c>
      <c r="F20" s="77">
        <v>29.785714285714285</v>
      </c>
      <c r="G20" s="77">
        <v>20.714285714285712</v>
      </c>
      <c r="H20" s="38"/>
    </row>
    <row r="21" spans="1:8" ht="30" customHeight="1">
      <c r="A21" s="41"/>
      <c r="B21" s="177"/>
      <c r="C21" s="73" t="s">
        <v>43</v>
      </c>
      <c r="D21" s="77">
        <v>30</v>
      </c>
      <c r="E21" s="77">
        <v>22.348333333333333</v>
      </c>
      <c r="F21" s="77">
        <v>30</v>
      </c>
      <c r="G21" s="77">
        <v>21.6</v>
      </c>
      <c r="H21" s="38"/>
    </row>
    <row r="22" spans="1:8" ht="30" customHeight="1">
      <c r="A22" s="41"/>
      <c r="B22" s="177"/>
      <c r="C22" s="73" t="s">
        <v>44</v>
      </c>
      <c r="D22" s="77">
        <v>30</v>
      </c>
      <c r="E22" s="77">
        <v>20.625</v>
      </c>
      <c r="F22" s="77">
        <v>29.777777777777779</v>
      </c>
      <c r="G22" s="77">
        <v>20.888888888888889</v>
      </c>
      <c r="H22" s="38"/>
    </row>
    <row r="23" spans="1:8" ht="30" customHeight="1">
      <c r="A23" s="41"/>
      <c r="B23" s="177"/>
      <c r="C23" s="73" t="s">
        <v>45</v>
      </c>
      <c r="D23" s="77">
        <v>30</v>
      </c>
      <c r="E23" s="77">
        <v>21.307692307692307</v>
      </c>
      <c r="F23" s="77">
        <v>30</v>
      </c>
      <c r="G23" s="77">
        <v>20.428571428571427</v>
      </c>
      <c r="H23" s="38"/>
    </row>
    <row r="24" spans="1:8" ht="30" customHeight="1">
      <c r="A24" s="41"/>
      <c r="B24" s="177"/>
      <c r="C24" s="73" t="s">
        <v>46</v>
      </c>
      <c r="D24" s="77">
        <v>26.318181818181817</v>
      </c>
      <c r="E24" s="77">
        <v>18.045454545454543</v>
      </c>
      <c r="F24" s="77">
        <v>22.866666666666667</v>
      </c>
      <c r="G24" s="77">
        <v>17.933333333333334</v>
      </c>
      <c r="H24" s="38"/>
    </row>
    <row r="25" spans="1:8" ht="30" customHeight="1">
      <c r="A25" s="41"/>
      <c r="B25" s="177"/>
      <c r="C25" s="73" t="s">
        <v>47</v>
      </c>
      <c r="D25" s="77">
        <v>29.916666666666664</v>
      </c>
      <c r="E25" s="77">
        <v>24</v>
      </c>
      <c r="F25" s="77">
        <v>29</v>
      </c>
      <c r="G25" s="77">
        <v>23.2</v>
      </c>
      <c r="H25" s="38"/>
    </row>
    <row r="26" spans="1:8" ht="30" customHeight="1">
      <c r="A26" s="41"/>
      <c r="B26" s="177"/>
      <c r="C26" s="73" t="s">
        <v>48</v>
      </c>
      <c r="D26" s="77">
        <v>29</v>
      </c>
      <c r="E26" s="77">
        <v>22.4</v>
      </c>
      <c r="F26" s="77">
        <v>29</v>
      </c>
      <c r="G26" s="77">
        <v>22.4</v>
      </c>
      <c r="H26" s="38"/>
    </row>
    <row r="27" spans="1:8" ht="30" customHeight="1">
      <c r="A27" s="41"/>
      <c r="B27" s="177"/>
      <c r="C27" s="73" t="s">
        <v>49</v>
      </c>
      <c r="D27" s="77">
        <v>29.5</v>
      </c>
      <c r="E27" s="77">
        <v>24</v>
      </c>
      <c r="F27" s="77">
        <v>30</v>
      </c>
      <c r="G27" s="77">
        <v>24</v>
      </c>
      <c r="H27" s="38"/>
    </row>
    <row r="28" spans="1:8" ht="30" customHeight="1">
      <c r="A28" s="41"/>
      <c r="B28" s="177"/>
      <c r="C28" s="73" t="s">
        <v>50</v>
      </c>
      <c r="D28" s="77">
        <v>30</v>
      </c>
      <c r="E28" s="77">
        <v>22.855</v>
      </c>
      <c r="F28" s="77">
        <v>27.666666666666668</v>
      </c>
      <c r="G28" s="77">
        <v>19</v>
      </c>
      <c r="H28" s="38"/>
    </row>
    <row r="29" spans="1:8" ht="30" customHeight="1">
      <c r="A29" s="41"/>
      <c r="B29" s="177"/>
      <c r="C29" s="73" t="s">
        <v>51</v>
      </c>
      <c r="D29" s="77">
        <v>30</v>
      </c>
      <c r="E29" s="77">
        <v>24</v>
      </c>
      <c r="F29" s="77">
        <v>30</v>
      </c>
      <c r="G29" s="77">
        <v>24</v>
      </c>
      <c r="H29" s="38"/>
    </row>
    <row r="30" spans="1:8" ht="30" customHeight="1">
      <c r="A30" s="41"/>
      <c r="B30" s="177"/>
      <c r="C30" s="73" t="s">
        <v>52</v>
      </c>
      <c r="D30" s="77">
        <v>29.666666666666668</v>
      </c>
      <c r="E30" s="77">
        <v>23.777777777777779</v>
      </c>
      <c r="F30" s="77">
        <v>29.375</v>
      </c>
      <c r="G30" s="77">
        <v>23.75</v>
      </c>
      <c r="H30" s="38"/>
    </row>
    <row r="31" spans="1:8" ht="30" customHeight="1">
      <c r="A31" s="41"/>
      <c r="B31" s="177"/>
      <c r="C31" s="73" t="s">
        <v>53</v>
      </c>
      <c r="D31" s="77">
        <v>30</v>
      </c>
      <c r="E31" s="77">
        <v>8.6666666666666661</v>
      </c>
      <c r="F31" s="77">
        <v>21</v>
      </c>
      <c r="G31" s="77">
        <v>4</v>
      </c>
      <c r="H31" s="38"/>
    </row>
    <row r="32" spans="1:8" ht="30" customHeight="1">
      <c r="A32" s="41"/>
      <c r="B32" s="177"/>
      <c r="C32" s="73" t="s">
        <v>54</v>
      </c>
      <c r="D32" s="77">
        <v>30</v>
      </c>
      <c r="E32" s="77">
        <v>20.857142857142858</v>
      </c>
      <c r="F32" s="77">
        <v>30</v>
      </c>
      <c r="G32" s="77">
        <v>19</v>
      </c>
      <c r="H32" s="38"/>
    </row>
    <row r="33" spans="1:8" ht="30" customHeight="1">
      <c r="A33" s="41"/>
      <c r="B33" s="177"/>
      <c r="C33" s="73" t="s">
        <v>55</v>
      </c>
      <c r="D33" s="77">
        <v>30</v>
      </c>
      <c r="E33" s="77">
        <v>24</v>
      </c>
      <c r="F33" s="77">
        <v>30</v>
      </c>
      <c r="G33" s="77">
        <v>24</v>
      </c>
      <c r="H33" s="38"/>
    </row>
    <row r="34" spans="1:8" ht="30" customHeight="1">
      <c r="A34" s="41"/>
      <c r="B34" s="177"/>
      <c r="C34" s="79" t="s">
        <v>56</v>
      </c>
      <c r="D34" s="77">
        <v>30</v>
      </c>
      <c r="E34" s="77">
        <v>18</v>
      </c>
      <c r="F34" s="77">
        <v>30</v>
      </c>
      <c r="G34" s="77">
        <v>8</v>
      </c>
      <c r="H34" s="38"/>
    </row>
    <row r="35" spans="1:8" ht="30" customHeight="1">
      <c r="A35" s="41"/>
      <c r="B35" s="177"/>
      <c r="C35" s="73" t="s">
        <v>57</v>
      </c>
      <c r="D35" s="77">
        <v>30</v>
      </c>
      <c r="E35" s="77">
        <v>24</v>
      </c>
      <c r="F35" s="77">
        <v>30</v>
      </c>
      <c r="G35" s="77">
        <v>18</v>
      </c>
      <c r="H35" s="38"/>
    </row>
    <row r="36" spans="1:8" ht="12.75">
      <c r="A36" s="41"/>
      <c r="B36" s="120" t="s">
        <v>154</v>
      </c>
      <c r="C36" s="57"/>
      <c r="D36" s="57"/>
      <c r="E36" s="57"/>
      <c r="F36" s="57"/>
      <c r="G36" s="57"/>
      <c r="H36" s="57"/>
    </row>
    <row r="37" spans="1:8" ht="12.75">
      <c r="A37" s="41"/>
      <c r="B37" s="120" t="s">
        <v>175</v>
      </c>
      <c r="C37" s="57"/>
      <c r="D37" s="57"/>
      <c r="E37" s="57"/>
      <c r="F37" s="57"/>
      <c r="G37" s="57"/>
      <c r="H37" s="57"/>
    </row>
    <row r="38" spans="1:8" s="1" customFormat="1" ht="12.75">
      <c r="B38" s="122" t="s">
        <v>169</v>
      </c>
      <c r="C38" s="123"/>
      <c r="D38" s="123"/>
      <c r="E38" s="123"/>
      <c r="F38" s="123"/>
      <c r="G38" s="123"/>
      <c r="H38" s="123"/>
    </row>
    <row r="39" spans="1:8" s="1" customFormat="1" ht="12.75">
      <c r="B39" s="122" t="s">
        <v>115</v>
      </c>
      <c r="C39" s="123"/>
      <c r="D39" s="123"/>
      <c r="E39" s="123"/>
      <c r="F39" s="123"/>
      <c r="G39" s="123"/>
      <c r="H39" s="123"/>
    </row>
    <row r="40" spans="1:8" s="1" customFormat="1" ht="12.75">
      <c r="B40" s="122" t="s">
        <v>116</v>
      </c>
      <c r="C40" s="123"/>
      <c r="D40" s="123"/>
      <c r="E40" s="123"/>
      <c r="F40" s="123"/>
      <c r="G40" s="123"/>
      <c r="H40" s="123"/>
    </row>
    <row r="41" spans="1:8" s="1" customFormat="1" ht="12.75">
      <c r="B41" s="122" t="s">
        <v>117</v>
      </c>
      <c r="C41" s="123"/>
      <c r="D41" s="123"/>
      <c r="E41" s="123"/>
      <c r="F41" s="123"/>
      <c r="G41" s="123"/>
      <c r="H41" s="123"/>
    </row>
    <row r="42" spans="1:8" s="1" customFormat="1" ht="12.75">
      <c r="B42" s="122" t="s">
        <v>118</v>
      </c>
      <c r="C42" s="123"/>
      <c r="D42" s="123"/>
      <c r="E42" s="123"/>
      <c r="F42" s="123"/>
      <c r="G42" s="123"/>
      <c r="H42" s="123"/>
    </row>
    <row r="43" spans="1:8" ht="13.5">
      <c r="B43" s="122" t="s">
        <v>176</v>
      </c>
      <c r="C43" s="38"/>
      <c r="D43" s="38"/>
      <c r="E43" s="38"/>
      <c r="F43" s="38"/>
      <c r="G43" s="38"/>
      <c r="H43" s="38"/>
    </row>
  </sheetData>
  <mergeCells count="5">
    <mergeCell ref="B3:H3"/>
    <mergeCell ref="B8:B11"/>
    <mergeCell ref="B12:B35"/>
    <mergeCell ref="B5:B6"/>
    <mergeCell ref="C5:C6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"/>
  <sheetViews>
    <sheetView showGridLines="0" zoomScale="106" zoomScaleNormal="106" zoomScalePageLayoutView="106" workbookViewId="0">
      <selection activeCell="B3" sqref="B3:S3"/>
    </sheetView>
  </sheetViews>
  <sheetFormatPr baseColWidth="10" defaultRowHeight="11.25"/>
  <cols>
    <col min="1" max="1" width="8.28515625" style="107" customWidth="1"/>
    <col min="2" max="2" width="10.140625" style="107" customWidth="1"/>
    <col min="3" max="3" width="19.28515625" style="107" bestFit="1" customWidth="1"/>
    <col min="4" max="6" width="7.7109375" style="107" customWidth="1"/>
    <col min="7" max="7" width="8.42578125" style="107" customWidth="1"/>
    <col min="8" max="8" width="7.7109375" style="107" customWidth="1"/>
    <col min="9" max="9" width="8.42578125" style="107" customWidth="1"/>
    <col min="10" max="10" width="10.85546875" style="107" customWidth="1"/>
    <col min="11" max="11" width="10.140625" style="107" customWidth="1"/>
    <col min="12" max="12" width="8.42578125" style="107" customWidth="1"/>
    <col min="13" max="15" width="7.7109375" style="107" customWidth="1"/>
    <col min="16" max="16" width="7.85546875" style="107" customWidth="1"/>
    <col min="17" max="17" width="8.28515625" style="107" customWidth="1"/>
    <col min="18" max="19" width="10.85546875" style="107" customWidth="1"/>
    <col min="20" max="16384" width="11.42578125" style="107"/>
  </cols>
  <sheetData>
    <row r="1" spans="1:19" ht="78" customHeight="1"/>
    <row r="2" spans="1:19" ht="11.45" customHeight="1"/>
    <row r="3" spans="1:19" ht="38.1" customHeight="1">
      <c r="B3" s="180" t="s">
        <v>147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</row>
    <row r="4" spans="1:19" ht="12.75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</row>
    <row r="5" spans="1:19" ht="25.5" customHeight="1">
      <c r="A5" s="108"/>
      <c r="B5" s="181" t="s">
        <v>1</v>
      </c>
      <c r="C5" s="182" t="s">
        <v>2</v>
      </c>
      <c r="D5" s="182" t="s">
        <v>64</v>
      </c>
      <c r="E5" s="182"/>
      <c r="F5" s="182"/>
      <c r="G5" s="182"/>
      <c r="H5" s="182"/>
      <c r="I5" s="182"/>
      <c r="J5" s="182"/>
      <c r="K5" s="182" t="s">
        <v>91</v>
      </c>
      <c r="L5" s="182"/>
      <c r="M5" s="182"/>
      <c r="N5" s="182"/>
      <c r="O5" s="182"/>
      <c r="P5" s="182"/>
      <c r="Q5" s="182"/>
      <c r="R5" s="182"/>
      <c r="S5" s="183" t="s">
        <v>102</v>
      </c>
    </row>
    <row r="6" spans="1:19" ht="38.25" customHeight="1">
      <c r="A6" s="108"/>
      <c r="B6" s="181"/>
      <c r="C6" s="182"/>
      <c r="D6" s="182" t="s">
        <v>65</v>
      </c>
      <c r="E6" s="182"/>
      <c r="F6" s="182"/>
      <c r="G6" s="182"/>
      <c r="H6" s="182"/>
      <c r="I6" s="182"/>
      <c r="J6" s="183" t="s">
        <v>70</v>
      </c>
      <c r="K6" s="182" t="s">
        <v>66</v>
      </c>
      <c r="L6" s="182"/>
      <c r="M6" s="182"/>
      <c r="N6" s="182"/>
      <c r="O6" s="182"/>
      <c r="P6" s="182"/>
      <c r="Q6" s="182"/>
      <c r="R6" s="183" t="s">
        <v>70</v>
      </c>
      <c r="S6" s="183"/>
    </row>
    <row r="7" spans="1:19" ht="38.25">
      <c r="A7" s="108"/>
      <c r="B7" s="181"/>
      <c r="C7" s="182"/>
      <c r="D7" s="109" t="s">
        <v>67</v>
      </c>
      <c r="E7" s="109" t="s">
        <v>108</v>
      </c>
      <c r="F7" s="109" t="s">
        <v>68</v>
      </c>
      <c r="G7" s="109" t="s">
        <v>109</v>
      </c>
      <c r="H7" s="109" t="s">
        <v>110</v>
      </c>
      <c r="I7" s="109" t="s">
        <v>69</v>
      </c>
      <c r="J7" s="183"/>
      <c r="K7" s="109" t="s">
        <v>111</v>
      </c>
      <c r="L7" s="109" t="s">
        <v>112</v>
      </c>
      <c r="M7" s="109" t="s">
        <v>113</v>
      </c>
      <c r="N7" s="109" t="s">
        <v>71</v>
      </c>
      <c r="O7" s="109" t="s">
        <v>72</v>
      </c>
      <c r="P7" s="109" t="s">
        <v>148</v>
      </c>
      <c r="Q7" s="109" t="s">
        <v>114</v>
      </c>
      <c r="R7" s="183"/>
      <c r="S7" s="183"/>
    </row>
    <row r="8" spans="1:19" ht="30" customHeight="1">
      <c r="B8" s="184">
        <v>2019</v>
      </c>
      <c r="C8" s="185" t="s">
        <v>6</v>
      </c>
      <c r="D8" s="110">
        <v>158.00000000000009</v>
      </c>
      <c r="E8" s="110">
        <v>7</v>
      </c>
      <c r="F8" s="110">
        <v>27.999999999999996</v>
      </c>
      <c r="G8" s="110">
        <v>75.000000000000028</v>
      </c>
      <c r="H8" s="110">
        <v>32</v>
      </c>
      <c r="I8" s="110">
        <v>233.00000000000003</v>
      </c>
      <c r="J8" s="111">
        <v>533.00000000000023</v>
      </c>
      <c r="K8" s="110">
        <v>6</v>
      </c>
      <c r="L8" s="110">
        <v>273.99999999999994</v>
      </c>
      <c r="M8" s="110">
        <v>6</v>
      </c>
      <c r="N8" s="110">
        <v>15</v>
      </c>
      <c r="O8" s="110">
        <v>298</v>
      </c>
      <c r="P8" s="110">
        <v>10</v>
      </c>
      <c r="Q8" s="110">
        <v>42</v>
      </c>
      <c r="R8" s="111">
        <v>651</v>
      </c>
      <c r="S8" s="110">
        <v>1184</v>
      </c>
    </row>
    <row r="9" spans="1:19" ht="30" customHeight="1">
      <c r="B9" s="184"/>
      <c r="C9" s="185"/>
      <c r="D9" s="63">
        <v>0.13344594594594603</v>
      </c>
      <c r="E9" s="63">
        <v>5.9121621621621625E-3</v>
      </c>
      <c r="F9" s="63">
        <v>2.3648648648648646E-2</v>
      </c>
      <c r="G9" s="63">
        <v>6.3344594594594614E-2</v>
      </c>
      <c r="H9" s="63">
        <v>2.7027027027027029E-2</v>
      </c>
      <c r="I9" s="63">
        <v>0.19679054054054057</v>
      </c>
      <c r="J9" s="112">
        <v>0.45016891891891914</v>
      </c>
      <c r="K9" s="63">
        <v>5.0675675675675678E-3</v>
      </c>
      <c r="L9" s="63">
        <v>0.23141891891891886</v>
      </c>
      <c r="M9" s="63">
        <v>5.0675675675675678E-3</v>
      </c>
      <c r="N9" s="63">
        <v>1.266891891891892E-2</v>
      </c>
      <c r="O9" s="63">
        <v>0.2516891891891892</v>
      </c>
      <c r="P9" s="63">
        <v>8.4459459459459464E-3</v>
      </c>
      <c r="Q9" s="63">
        <v>3.5472972972972971E-2</v>
      </c>
      <c r="R9" s="112">
        <v>0.54983108108108103</v>
      </c>
      <c r="S9" s="102">
        <v>1</v>
      </c>
    </row>
    <row r="10" spans="1:19" ht="30" customHeight="1">
      <c r="B10" s="186" t="s">
        <v>58</v>
      </c>
      <c r="C10" s="189" t="s">
        <v>30</v>
      </c>
      <c r="D10" s="113">
        <v>66</v>
      </c>
      <c r="E10" s="113">
        <v>7</v>
      </c>
      <c r="F10" s="113">
        <v>14</v>
      </c>
      <c r="G10" s="113">
        <v>63</v>
      </c>
      <c r="H10" s="113">
        <v>9</v>
      </c>
      <c r="I10" s="113">
        <v>134.00000000000006</v>
      </c>
      <c r="J10" s="114">
        <v>293.00000000000011</v>
      </c>
      <c r="K10" s="113">
        <v>5</v>
      </c>
      <c r="L10" s="113">
        <v>260.00000000000006</v>
      </c>
      <c r="M10" s="113">
        <v>5</v>
      </c>
      <c r="N10" s="113">
        <v>9</v>
      </c>
      <c r="O10" s="113">
        <v>91</v>
      </c>
      <c r="P10" s="113" t="s">
        <v>90</v>
      </c>
      <c r="Q10" s="113">
        <v>8</v>
      </c>
      <c r="R10" s="114">
        <v>378.00000000000006</v>
      </c>
      <c r="S10" s="113">
        <v>671.00000000000023</v>
      </c>
    </row>
    <row r="11" spans="1:19" ht="30" customHeight="1">
      <c r="B11" s="187"/>
      <c r="C11" s="190"/>
      <c r="D11" s="99">
        <v>9.8360655737704888E-2</v>
      </c>
      <c r="E11" s="99">
        <v>1.0432190760059608E-2</v>
      </c>
      <c r="F11" s="99">
        <v>2.0864381520119216E-2</v>
      </c>
      <c r="G11" s="99">
        <v>9.3889716840536486E-2</v>
      </c>
      <c r="H11" s="99">
        <v>1.3412816691505212E-2</v>
      </c>
      <c r="I11" s="99">
        <v>0.19970193740685546</v>
      </c>
      <c r="J11" s="101">
        <v>0.43666169895678092</v>
      </c>
      <c r="K11" s="99">
        <v>7.4515648286140063E-3</v>
      </c>
      <c r="L11" s="99">
        <v>0.38748137108792841</v>
      </c>
      <c r="M11" s="99">
        <v>7.4515648286140063E-3</v>
      </c>
      <c r="N11" s="99">
        <v>1.3412816691505212E-2</v>
      </c>
      <c r="O11" s="99">
        <v>0.13561847988077491</v>
      </c>
      <c r="P11" s="99" t="s">
        <v>90</v>
      </c>
      <c r="Q11" s="99">
        <v>1.1922503725782411E-2</v>
      </c>
      <c r="R11" s="101">
        <v>0.56333830104321903</v>
      </c>
      <c r="S11" s="78">
        <v>1</v>
      </c>
    </row>
    <row r="12" spans="1:19" ht="30" customHeight="1">
      <c r="B12" s="187"/>
      <c r="C12" s="189" t="s">
        <v>31</v>
      </c>
      <c r="D12" s="113">
        <v>53</v>
      </c>
      <c r="E12" s="113" t="s">
        <v>90</v>
      </c>
      <c r="F12" s="113">
        <v>9</v>
      </c>
      <c r="G12" s="113" t="s">
        <v>90</v>
      </c>
      <c r="H12" s="113">
        <v>2</v>
      </c>
      <c r="I12" s="113">
        <v>30.000000000000007</v>
      </c>
      <c r="J12" s="114">
        <v>94</v>
      </c>
      <c r="K12" s="113" t="s">
        <v>90</v>
      </c>
      <c r="L12" s="113">
        <v>3</v>
      </c>
      <c r="M12" s="113">
        <v>1</v>
      </c>
      <c r="N12" s="113">
        <v>3</v>
      </c>
      <c r="O12" s="113">
        <v>179</v>
      </c>
      <c r="P12" s="113">
        <v>10</v>
      </c>
      <c r="Q12" s="113">
        <v>25</v>
      </c>
      <c r="R12" s="114">
        <v>220.99999999999997</v>
      </c>
      <c r="S12" s="113">
        <v>315.00000000000017</v>
      </c>
    </row>
    <row r="13" spans="1:19" ht="30" customHeight="1">
      <c r="B13" s="187"/>
      <c r="C13" s="190"/>
      <c r="D13" s="99">
        <v>0.16825396825396816</v>
      </c>
      <c r="E13" s="99" t="s">
        <v>90</v>
      </c>
      <c r="F13" s="99">
        <v>2.8571428571428557E-2</v>
      </c>
      <c r="G13" s="99" t="s">
        <v>90</v>
      </c>
      <c r="H13" s="99">
        <v>6.3492063492063457E-3</v>
      </c>
      <c r="I13" s="99">
        <v>9.5238095238095205E-2</v>
      </c>
      <c r="J13" s="101">
        <v>0.29841269841269824</v>
      </c>
      <c r="K13" s="99" t="s">
        <v>90</v>
      </c>
      <c r="L13" s="99">
        <v>9.5238095238095195E-3</v>
      </c>
      <c r="M13" s="99">
        <v>3.1746031746031729E-3</v>
      </c>
      <c r="N13" s="99">
        <v>9.5238095238095195E-3</v>
      </c>
      <c r="O13" s="99">
        <v>0.5682539682539679</v>
      </c>
      <c r="P13" s="99">
        <v>3.174603174603173E-2</v>
      </c>
      <c r="Q13" s="99">
        <v>7.9365079365079319E-2</v>
      </c>
      <c r="R13" s="101">
        <v>0.70158730158730109</v>
      </c>
      <c r="S13" s="78">
        <v>1</v>
      </c>
    </row>
    <row r="14" spans="1:19" ht="30" customHeight="1">
      <c r="B14" s="187"/>
      <c r="C14" s="189" t="s">
        <v>32</v>
      </c>
      <c r="D14" s="113">
        <v>38.999999999999993</v>
      </c>
      <c r="E14" s="113" t="s">
        <v>90</v>
      </c>
      <c r="F14" s="113">
        <v>3</v>
      </c>
      <c r="G14" s="113">
        <v>12</v>
      </c>
      <c r="H14" s="113">
        <v>21</v>
      </c>
      <c r="I14" s="113">
        <v>69</v>
      </c>
      <c r="J14" s="114">
        <v>143.99999999999997</v>
      </c>
      <c r="K14" s="113" t="s">
        <v>90</v>
      </c>
      <c r="L14" s="113">
        <v>10</v>
      </c>
      <c r="M14" s="113" t="s">
        <v>90</v>
      </c>
      <c r="N14" s="113">
        <v>3</v>
      </c>
      <c r="O14" s="113">
        <v>27</v>
      </c>
      <c r="P14" s="113" t="s">
        <v>90</v>
      </c>
      <c r="Q14" s="113">
        <v>9</v>
      </c>
      <c r="R14" s="114">
        <v>49</v>
      </c>
      <c r="S14" s="113">
        <v>193</v>
      </c>
    </row>
    <row r="15" spans="1:19" ht="30" customHeight="1">
      <c r="B15" s="187"/>
      <c r="C15" s="190"/>
      <c r="D15" s="99">
        <v>0.2020725388601036</v>
      </c>
      <c r="E15" s="99" t="s">
        <v>90</v>
      </c>
      <c r="F15" s="99">
        <v>1.5544041450777202E-2</v>
      </c>
      <c r="G15" s="99">
        <v>6.2176165803108807E-2</v>
      </c>
      <c r="H15" s="99">
        <v>0.10880829015544041</v>
      </c>
      <c r="I15" s="99">
        <v>0.35751295336787564</v>
      </c>
      <c r="J15" s="101">
        <v>0.74611398963730557</v>
      </c>
      <c r="K15" s="99" t="s">
        <v>90</v>
      </c>
      <c r="L15" s="99">
        <v>5.181347150259067E-2</v>
      </c>
      <c r="M15" s="99" t="s">
        <v>90</v>
      </c>
      <c r="N15" s="99">
        <v>1.5544041450777202E-2</v>
      </c>
      <c r="O15" s="99">
        <v>0.13989637305699482</v>
      </c>
      <c r="P15" s="99" t="s">
        <v>90</v>
      </c>
      <c r="Q15" s="99">
        <v>4.6632124352331605E-2</v>
      </c>
      <c r="R15" s="101">
        <v>0.25388601036269431</v>
      </c>
      <c r="S15" s="78">
        <v>1</v>
      </c>
    </row>
    <row r="16" spans="1:19" ht="30" customHeight="1">
      <c r="B16" s="187"/>
      <c r="C16" s="189" t="s">
        <v>33</v>
      </c>
      <c r="D16" s="113" t="s">
        <v>90</v>
      </c>
      <c r="E16" s="113" t="s">
        <v>90</v>
      </c>
      <c r="F16" s="113">
        <v>2</v>
      </c>
      <c r="G16" s="113" t="s">
        <v>90</v>
      </c>
      <c r="H16" s="113" t="s">
        <v>90</v>
      </c>
      <c r="I16" s="113" t="s">
        <v>90</v>
      </c>
      <c r="J16" s="114">
        <v>2</v>
      </c>
      <c r="K16" s="113">
        <v>1</v>
      </c>
      <c r="L16" s="113">
        <v>1</v>
      </c>
      <c r="M16" s="113" t="s">
        <v>90</v>
      </c>
      <c r="N16" s="113" t="s">
        <v>90</v>
      </c>
      <c r="O16" s="113">
        <v>1</v>
      </c>
      <c r="P16" s="113" t="s">
        <v>90</v>
      </c>
      <c r="Q16" s="113" t="s">
        <v>90</v>
      </c>
      <c r="R16" s="114">
        <v>3</v>
      </c>
      <c r="S16" s="113">
        <v>5</v>
      </c>
    </row>
    <row r="17" spans="2:19" ht="30" customHeight="1">
      <c r="B17" s="188"/>
      <c r="C17" s="190"/>
      <c r="D17" s="99" t="s">
        <v>90</v>
      </c>
      <c r="E17" s="99" t="s">
        <v>90</v>
      </c>
      <c r="F17" s="99">
        <v>0.4</v>
      </c>
      <c r="G17" s="99" t="s">
        <v>90</v>
      </c>
      <c r="H17" s="99" t="s">
        <v>90</v>
      </c>
      <c r="I17" s="99" t="s">
        <v>90</v>
      </c>
      <c r="J17" s="101">
        <v>0.4</v>
      </c>
      <c r="K17" s="99">
        <v>0.2</v>
      </c>
      <c r="L17" s="99">
        <v>0.2</v>
      </c>
      <c r="M17" s="99" t="s">
        <v>90</v>
      </c>
      <c r="N17" s="99" t="s">
        <v>90</v>
      </c>
      <c r="O17" s="99">
        <v>0.2</v>
      </c>
      <c r="P17" s="99" t="s">
        <v>90</v>
      </c>
      <c r="Q17" s="99" t="s">
        <v>90</v>
      </c>
      <c r="R17" s="101">
        <v>0.6</v>
      </c>
      <c r="S17" s="78">
        <v>1</v>
      </c>
    </row>
    <row r="18" spans="2:19" ht="30" customHeight="1">
      <c r="B18" s="191" t="s">
        <v>59</v>
      </c>
      <c r="C18" s="189" t="s">
        <v>34</v>
      </c>
      <c r="D18" s="113">
        <v>6.9999999999999991</v>
      </c>
      <c r="E18" s="113">
        <v>1</v>
      </c>
      <c r="F18" s="113">
        <v>1</v>
      </c>
      <c r="G18" s="113">
        <v>3</v>
      </c>
      <c r="H18" s="113" t="s">
        <v>90</v>
      </c>
      <c r="I18" s="113">
        <v>12</v>
      </c>
      <c r="J18" s="114">
        <v>24.000000000000004</v>
      </c>
      <c r="K18" s="113">
        <v>4</v>
      </c>
      <c r="L18" s="113">
        <v>19</v>
      </c>
      <c r="M18" s="113" t="s">
        <v>90</v>
      </c>
      <c r="N18" s="113" t="s">
        <v>90</v>
      </c>
      <c r="O18" s="113" t="s">
        <v>90</v>
      </c>
      <c r="P18" s="113" t="s">
        <v>90</v>
      </c>
      <c r="Q18" s="113" t="s">
        <v>90</v>
      </c>
      <c r="R18" s="114">
        <v>23</v>
      </c>
      <c r="S18" s="113">
        <v>47</v>
      </c>
    </row>
    <row r="19" spans="2:19" ht="30" customHeight="1">
      <c r="B19" s="191"/>
      <c r="C19" s="190"/>
      <c r="D19" s="99">
        <v>0.14893617021276595</v>
      </c>
      <c r="E19" s="99">
        <v>2.1276595744680851E-2</v>
      </c>
      <c r="F19" s="99">
        <v>2.1276595744680851E-2</v>
      </c>
      <c r="G19" s="99">
        <v>6.3829787234042548E-2</v>
      </c>
      <c r="H19" s="99" t="s">
        <v>90</v>
      </c>
      <c r="I19" s="99">
        <v>0.25531914893617019</v>
      </c>
      <c r="J19" s="101">
        <v>0.5106382978723405</v>
      </c>
      <c r="K19" s="99">
        <v>8.5106382978723402E-2</v>
      </c>
      <c r="L19" s="99">
        <v>0.40425531914893614</v>
      </c>
      <c r="M19" s="99" t="s">
        <v>90</v>
      </c>
      <c r="N19" s="99" t="s">
        <v>90</v>
      </c>
      <c r="O19" s="99" t="s">
        <v>90</v>
      </c>
      <c r="P19" s="99" t="s">
        <v>90</v>
      </c>
      <c r="Q19" s="99" t="s">
        <v>90</v>
      </c>
      <c r="R19" s="101">
        <v>0.48936170212765956</v>
      </c>
      <c r="S19" s="78">
        <v>1</v>
      </c>
    </row>
    <row r="20" spans="2:19" ht="30" customHeight="1">
      <c r="B20" s="191"/>
      <c r="C20" s="189" t="s">
        <v>35</v>
      </c>
      <c r="D20" s="113">
        <v>3</v>
      </c>
      <c r="E20" s="113" t="s">
        <v>90</v>
      </c>
      <c r="F20" s="113" t="s">
        <v>90</v>
      </c>
      <c r="G20" s="113" t="s">
        <v>90</v>
      </c>
      <c r="H20" s="113">
        <v>6</v>
      </c>
      <c r="I20" s="113">
        <v>6</v>
      </c>
      <c r="J20" s="114">
        <v>15</v>
      </c>
      <c r="K20" s="113" t="s">
        <v>90</v>
      </c>
      <c r="L20" s="113">
        <v>49</v>
      </c>
      <c r="M20" s="113" t="s">
        <v>90</v>
      </c>
      <c r="N20" s="113" t="s">
        <v>90</v>
      </c>
      <c r="O20" s="113" t="s">
        <v>90</v>
      </c>
      <c r="P20" s="113" t="s">
        <v>90</v>
      </c>
      <c r="Q20" s="113" t="s">
        <v>90</v>
      </c>
      <c r="R20" s="114">
        <v>49</v>
      </c>
      <c r="S20" s="113">
        <v>63.999999999999986</v>
      </c>
    </row>
    <row r="21" spans="2:19" ht="30" customHeight="1">
      <c r="B21" s="191"/>
      <c r="C21" s="190"/>
      <c r="D21" s="99">
        <v>4.6875000000000014E-2</v>
      </c>
      <c r="E21" s="99" t="s">
        <v>90</v>
      </c>
      <c r="F21" s="99" t="s">
        <v>90</v>
      </c>
      <c r="G21" s="99" t="s">
        <v>90</v>
      </c>
      <c r="H21" s="99">
        <v>9.3750000000000028E-2</v>
      </c>
      <c r="I21" s="99">
        <v>9.3750000000000028E-2</v>
      </c>
      <c r="J21" s="101">
        <v>0.23437500000000006</v>
      </c>
      <c r="K21" s="99" t="s">
        <v>90</v>
      </c>
      <c r="L21" s="99">
        <v>0.76562500000000022</v>
      </c>
      <c r="M21" s="99" t="s">
        <v>90</v>
      </c>
      <c r="N21" s="99" t="s">
        <v>90</v>
      </c>
      <c r="O21" s="99" t="s">
        <v>90</v>
      </c>
      <c r="P21" s="99" t="s">
        <v>90</v>
      </c>
      <c r="Q21" s="99" t="s">
        <v>90</v>
      </c>
      <c r="R21" s="101">
        <v>0.76562500000000022</v>
      </c>
      <c r="S21" s="78">
        <v>1</v>
      </c>
    </row>
    <row r="22" spans="2:19" ht="30" customHeight="1">
      <c r="B22" s="191"/>
      <c r="C22" s="189" t="s">
        <v>36</v>
      </c>
      <c r="D22" s="113">
        <v>4</v>
      </c>
      <c r="E22" s="113" t="s">
        <v>90</v>
      </c>
      <c r="F22" s="113" t="s">
        <v>90</v>
      </c>
      <c r="G22" s="113" t="s">
        <v>90</v>
      </c>
      <c r="H22" s="113">
        <v>1</v>
      </c>
      <c r="I22" s="113">
        <v>24</v>
      </c>
      <c r="J22" s="114">
        <v>29</v>
      </c>
      <c r="K22" s="113" t="s">
        <v>90</v>
      </c>
      <c r="L22" s="113">
        <v>2</v>
      </c>
      <c r="M22" s="113" t="s">
        <v>90</v>
      </c>
      <c r="N22" s="113" t="s">
        <v>90</v>
      </c>
      <c r="O22" s="113">
        <v>2</v>
      </c>
      <c r="P22" s="113" t="s">
        <v>90</v>
      </c>
      <c r="Q22" s="113" t="s">
        <v>90</v>
      </c>
      <c r="R22" s="114">
        <v>4</v>
      </c>
      <c r="S22" s="113">
        <v>33</v>
      </c>
    </row>
    <row r="23" spans="2:19" ht="30" customHeight="1">
      <c r="B23" s="191"/>
      <c r="C23" s="190"/>
      <c r="D23" s="99">
        <v>0.12121212121212122</v>
      </c>
      <c r="E23" s="99" t="s">
        <v>90</v>
      </c>
      <c r="F23" s="99" t="s">
        <v>90</v>
      </c>
      <c r="G23" s="99" t="s">
        <v>90</v>
      </c>
      <c r="H23" s="99">
        <v>3.0303030303030304E-2</v>
      </c>
      <c r="I23" s="99">
        <v>0.72727272727272729</v>
      </c>
      <c r="J23" s="101">
        <v>0.87878787878787878</v>
      </c>
      <c r="K23" s="99" t="s">
        <v>90</v>
      </c>
      <c r="L23" s="99">
        <v>6.0606060606060608E-2</v>
      </c>
      <c r="M23" s="99" t="s">
        <v>90</v>
      </c>
      <c r="N23" s="99" t="s">
        <v>90</v>
      </c>
      <c r="O23" s="99">
        <v>6.0606060606060608E-2</v>
      </c>
      <c r="P23" s="99" t="s">
        <v>90</v>
      </c>
      <c r="Q23" s="99" t="s">
        <v>90</v>
      </c>
      <c r="R23" s="101">
        <v>0.12121212121212122</v>
      </c>
      <c r="S23" s="78">
        <v>1</v>
      </c>
    </row>
    <row r="24" spans="2:19" ht="30" customHeight="1">
      <c r="B24" s="191"/>
      <c r="C24" s="189" t="s">
        <v>37</v>
      </c>
      <c r="D24" s="113">
        <v>6</v>
      </c>
      <c r="E24" s="113">
        <v>1</v>
      </c>
      <c r="F24" s="113" t="s">
        <v>90</v>
      </c>
      <c r="G24" s="113" t="s">
        <v>90</v>
      </c>
      <c r="H24" s="113" t="s">
        <v>90</v>
      </c>
      <c r="I24" s="113">
        <v>4</v>
      </c>
      <c r="J24" s="114">
        <v>11</v>
      </c>
      <c r="K24" s="113" t="s">
        <v>90</v>
      </c>
      <c r="L24" s="113">
        <v>7</v>
      </c>
      <c r="M24" s="113" t="s">
        <v>90</v>
      </c>
      <c r="N24" s="113" t="s">
        <v>90</v>
      </c>
      <c r="O24" s="113" t="s">
        <v>90</v>
      </c>
      <c r="P24" s="113" t="s">
        <v>90</v>
      </c>
      <c r="Q24" s="113" t="s">
        <v>90</v>
      </c>
      <c r="R24" s="114">
        <v>7</v>
      </c>
      <c r="S24" s="113">
        <v>18</v>
      </c>
    </row>
    <row r="25" spans="2:19" ht="30" customHeight="1">
      <c r="B25" s="191"/>
      <c r="C25" s="190"/>
      <c r="D25" s="99">
        <v>0.33333333333333331</v>
      </c>
      <c r="E25" s="99">
        <v>5.5555555555555552E-2</v>
      </c>
      <c r="F25" s="99" t="s">
        <v>90</v>
      </c>
      <c r="G25" s="99" t="s">
        <v>90</v>
      </c>
      <c r="H25" s="99" t="s">
        <v>90</v>
      </c>
      <c r="I25" s="99">
        <v>0.22222222222222221</v>
      </c>
      <c r="J25" s="101">
        <v>0.61111111111111116</v>
      </c>
      <c r="K25" s="99" t="s">
        <v>90</v>
      </c>
      <c r="L25" s="99">
        <v>0.3888888888888889</v>
      </c>
      <c r="M25" s="99" t="s">
        <v>90</v>
      </c>
      <c r="N25" s="99" t="s">
        <v>90</v>
      </c>
      <c r="O25" s="99" t="s">
        <v>90</v>
      </c>
      <c r="P25" s="99" t="s">
        <v>90</v>
      </c>
      <c r="Q25" s="99" t="s">
        <v>90</v>
      </c>
      <c r="R25" s="101">
        <v>0.3888888888888889</v>
      </c>
      <c r="S25" s="78">
        <v>1</v>
      </c>
    </row>
    <row r="26" spans="2:19" ht="30" customHeight="1">
      <c r="B26" s="191"/>
      <c r="C26" s="189" t="s">
        <v>38</v>
      </c>
      <c r="D26" s="113">
        <v>7</v>
      </c>
      <c r="E26" s="113" t="s">
        <v>90</v>
      </c>
      <c r="F26" s="113" t="s">
        <v>90</v>
      </c>
      <c r="G26" s="113" t="s">
        <v>90</v>
      </c>
      <c r="H26" s="113">
        <v>1</v>
      </c>
      <c r="I26" s="113">
        <v>10</v>
      </c>
      <c r="J26" s="114">
        <v>18</v>
      </c>
      <c r="K26" s="113" t="s">
        <v>90</v>
      </c>
      <c r="L26" s="113">
        <v>5</v>
      </c>
      <c r="M26" s="113" t="s">
        <v>90</v>
      </c>
      <c r="N26" s="113" t="s">
        <v>90</v>
      </c>
      <c r="O26" s="113">
        <v>4</v>
      </c>
      <c r="P26" s="113" t="s">
        <v>90</v>
      </c>
      <c r="Q26" s="113" t="s">
        <v>90</v>
      </c>
      <c r="R26" s="114">
        <v>9</v>
      </c>
      <c r="S26" s="113">
        <v>26.999999999999996</v>
      </c>
    </row>
    <row r="27" spans="2:19" ht="30" customHeight="1">
      <c r="B27" s="191"/>
      <c r="C27" s="190"/>
      <c r="D27" s="99">
        <v>0.2592592592592593</v>
      </c>
      <c r="E27" s="99" t="s">
        <v>90</v>
      </c>
      <c r="F27" s="99" t="s">
        <v>90</v>
      </c>
      <c r="G27" s="99" t="s">
        <v>90</v>
      </c>
      <c r="H27" s="99">
        <v>3.7037037037037042E-2</v>
      </c>
      <c r="I27" s="99">
        <v>0.37037037037037041</v>
      </c>
      <c r="J27" s="101">
        <v>0.66666666666666674</v>
      </c>
      <c r="K27" s="99" t="s">
        <v>90</v>
      </c>
      <c r="L27" s="99">
        <v>0.1851851851851852</v>
      </c>
      <c r="M27" s="99" t="s">
        <v>90</v>
      </c>
      <c r="N27" s="99" t="s">
        <v>90</v>
      </c>
      <c r="O27" s="99">
        <v>0.14814814814814817</v>
      </c>
      <c r="P27" s="99" t="s">
        <v>90</v>
      </c>
      <c r="Q27" s="99" t="s">
        <v>90</v>
      </c>
      <c r="R27" s="101">
        <v>0.33333333333333337</v>
      </c>
      <c r="S27" s="78">
        <v>1</v>
      </c>
    </row>
    <row r="28" spans="2:19" ht="30" customHeight="1">
      <c r="B28" s="191"/>
      <c r="C28" s="189" t="s">
        <v>39</v>
      </c>
      <c r="D28" s="113">
        <v>2</v>
      </c>
      <c r="E28" s="113" t="s">
        <v>90</v>
      </c>
      <c r="F28" s="113" t="s">
        <v>90</v>
      </c>
      <c r="G28" s="113" t="s">
        <v>90</v>
      </c>
      <c r="H28" s="113" t="s">
        <v>90</v>
      </c>
      <c r="I28" s="113">
        <v>5</v>
      </c>
      <c r="J28" s="114">
        <v>7</v>
      </c>
      <c r="K28" s="113" t="s">
        <v>90</v>
      </c>
      <c r="L28" s="113">
        <v>43.999999999999993</v>
      </c>
      <c r="M28" s="113" t="s">
        <v>90</v>
      </c>
      <c r="N28" s="113" t="s">
        <v>90</v>
      </c>
      <c r="O28" s="113">
        <v>2</v>
      </c>
      <c r="P28" s="113" t="s">
        <v>90</v>
      </c>
      <c r="Q28" s="113" t="s">
        <v>90</v>
      </c>
      <c r="R28" s="114">
        <v>46</v>
      </c>
      <c r="S28" s="113">
        <v>53.000000000000007</v>
      </c>
    </row>
    <row r="29" spans="2:19" ht="30" customHeight="1">
      <c r="B29" s="191"/>
      <c r="C29" s="190"/>
      <c r="D29" s="99">
        <v>3.7735849056603765E-2</v>
      </c>
      <c r="E29" s="99" t="s">
        <v>90</v>
      </c>
      <c r="F29" s="99" t="s">
        <v>90</v>
      </c>
      <c r="G29" s="99" t="s">
        <v>90</v>
      </c>
      <c r="H29" s="99" t="s">
        <v>90</v>
      </c>
      <c r="I29" s="99">
        <v>9.4339622641509427E-2</v>
      </c>
      <c r="J29" s="101">
        <v>0.13207547169811318</v>
      </c>
      <c r="K29" s="99" t="s">
        <v>90</v>
      </c>
      <c r="L29" s="99">
        <v>0.83018867924528272</v>
      </c>
      <c r="M29" s="99" t="s">
        <v>90</v>
      </c>
      <c r="N29" s="99" t="s">
        <v>90</v>
      </c>
      <c r="O29" s="99">
        <v>3.7735849056603765E-2</v>
      </c>
      <c r="P29" s="99" t="s">
        <v>90</v>
      </c>
      <c r="Q29" s="99" t="s">
        <v>90</v>
      </c>
      <c r="R29" s="101">
        <v>0.86792452830188671</v>
      </c>
      <c r="S29" s="78">
        <v>1</v>
      </c>
    </row>
    <row r="30" spans="2:19" ht="30" customHeight="1">
      <c r="B30" s="191"/>
      <c r="C30" s="189" t="s">
        <v>40</v>
      </c>
      <c r="D30" s="113">
        <v>12</v>
      </c>
      <c r="E30" s="113" t="s">
        <v>90</v>
      </c>
      <c r="F30" s="113" t="s">
        <v>90</v>
      </c>
      <c r="G30" s="113" t="s">
        <v>90</v>
      </c>
      <c r="H30" s="113" t="s">
        <v>90</v>
      </c>
      <c r="I30" s="113">
        <v>30.000000000000007</v>
      </c>
      <c r="J30" s="114">
        <v>42</v>
      </c>
      <c r="K30" s="113" t="s">
        <v>90</v>
      </c>
      <c r="L30" s="113" t="s">
        <v>90</v>
      </c>
      <c r="M30" s="113" t="s">
        <v>90</v>
      </c>
      <c r="N30" s="113">
        <v>1</v>
      </c>
      <c r="O30" s="113">
        <v>3</v>
      </c>
      <c r="P30" s="113" t="s">
        <v>90</v>
      </c>
      <c r="Q30" s="113" t="s">
        <v>90</v>
      </c>
      <c r="R30" s="114">
        <v>4</v>
      </c>
      <c r="S30" s="113">
        <v>46.000000000000007</v>
      </c>
    </row>
    <row r="31" spans="2:19" ht="30" customHeight="1">
      <c r="B31" s="191"/>
      <c r="C31" s="190"/>
      <c r="D31" s="99">
        <v>0.26086956521739124</v>
      </c>
      <c r="E31" s="99" t="s">
        <v>90</v>
      </c>
      <c r="F31" s="99" t="s">
        <v>90</v>
      </c>
      <c r="G31" s="99" t="s">
        <v>90</v>
      </c>
      <c r="H31" s="99" t="s">
        <v>90</v>
      </c>
      <c r="I31" s="99">
        <v>0.65217391304347827</v>
      </c>
      <c r="J31" s="101">
        <v>0.9130434782608694</v>
      </c>
      <c r="K31" s="99" t="s">
        <v>90</v>
      </c>
      <c r="L31" s="99" t="s">
        <v>90</v>
      </c>
      <c r="M31" s="99" t="s">
        <v>90</v>
      </c>
      <c r="N31" s="99">
        <v>2.1739130434782605E-2</v>
      </c>
      <c r="O31" s="99">
        <v>6.521739130434781E-2</v>
      </c>
      <c r="P31" s="99" t="s">
        <v>90</v>
      </c>
      <c r="Q31" s="99" t="s">
        <v>90</v>
      </c>
      <c r="R31" s="101">
        <v>8.6956521739130418E-2</v>
      </c>
      <c r="S31" s="78">
        <v>1</v>
      </c>
    </row>
    <row r="32" spans="2:19" ht="30" customHeight="1">
      <c r="B32" s="191"/>
      <c r="C32" s="189" t="s">
        <v>41</v>
      </c>
      <c r="D32" s="113">
        <v>5</v>
      </c>
      <c r="E32" s="113" t="s">
        <v>90</v>
      </c>
      <c r="F32" s="113" t="s">
        <v>90</v>
      </c>
      <c r="G32" s="113" t="s">
        <v>90</v>
      </c>
      <c r="H32" s="113" t="s">
        <v>90</v>
      </c>
      <c r="I32" s="113" t="s">
        <v>90</v>
      </c>
      <c r="J32" s="114">
        <v>5</v>
      </c>
      <c r="K32" s="113" t="s">
        <v>90</v>
      </c>
      <c r="L32" s="113" t="s">
        <v>90</v>
      </c>
      <c r="M32" s="113" t="s">
        <v>90</v>
      </c>
      <c r="N32" s="113" t="s">
        <v>90</v>
      </c>
      <c r="O32" s="113" t="s">
        <v>90</v>
      </c>
      <c r="P32" s="113">
        <v>10</v>
      </c>
      <c r="Q32" s="113" t="s">
        <v>90</v>
      </c>
      <c r="R32" s="114">
        <v>10</v>
      </c>
      <c r="S32" s="113">
        <v>15</v>
      </c>
    </row>
    <row r="33" spans="2:19" ht="30" customHeight="1">
      <c r="B33" s="191"/>
      <c r="C33" s="190"/>
      <c r="D33" s="99">
        <v>0.33333333333333331</v>
      </c>
      <c r="E33" s="99" t="s">
        <v>90</v>
      </c>
      <c r="F33" s="99" t="s">
        <v>90</v>
      </c>
      <c r="G33" s="99" t="s">
        <v>90</v>
      </c>
      <c r="H33" s="99" t="s">
        <v>90</v>
      </c>
      <c r="I33" s="99" t="s">
        <v>90</v>
      </c>
      <c r="J33" s="101">
        <v>0.33333333333333331</v>
      </c>
      <c r="K33" s="99" t="s">
        <v>90</v>
      </c>
      <c r="L33" s="99" t="s">
        <v>90</v>
      </c>
      <c r="M33" s="99" t="s">
        <v>90</v>
      </c>
      <c r="N33" s="99" t="s">
        <v>90</v>
      </c>
      <c r="O33" s="99" t="s">
        <v>90</v>
      </c>
      <c r="P33" s="99">
        <v>0.66666666666666663</v>
      </c>
      <c r="Q33" s="99" t="s">
        <v>90</v>
      </c>
      <c r="R33" s="101">
        <v>0.66666666666666663</v>
      </c>
      <c r="S33" s="78">
        <v>1</v>
      </c>
    </row>
    <row r="34" spans="2:19" ht="30" customHeight="1">
      <c r="B34" s="191"/>
      <c r="C34" s="189" t="s">
        <v>42</v>
      </c>
      <c r="D34" s="113">
        <v>13</v>
      </c>
      <c r="E34" s="113" t="s">
        <v>90</v>
      </c>
      <c r="F34" s="113">
        <v>3</v>
      </c>
      <c r="G34" s="113" t="s">
        <v>90</v>
      </c>
      <c r="H34" s="113" t="s">
        <v>90</v>
      </c>
      <c r="I34" s="113" t="s">
        <v>90</v>
      </c>
      <c r="J34" s="114">
        <v>16</v>
      </c>
      <c r="K34" s="113" t="s">
        <v>90</v>
      </c>
      <c r="L34" s="113">
        <v>3</v>
      </c>
      <c r="M34" s="113" t="s">
        <v>90</v>
      </c>
      <c r="N34" s="113">
        <v>1</v>
      </c>
      <c r="O34" s="113">
        <v>90</v>
      </c>
      <c r="P34" s="113" t="s">
        <v>90</v>
      </c>
      <c r="Q34" s="113">
        <v>10</v>
      </c>
      <c r="R34" s="114">
        <v>104.00000000000001</v>
      </c>
      <c r="S34" s="113">
        <v>120</v>
      </c>
    </row>
    <row r="35" spans="2:19" ht="30" customHeight="1">
      <c r="B35" s="191"/>
      <c r="C35" s="190"/>
      <c r="D35" s="99">
        <v>0.10833333333333334</v>
      </c>
      <c r="E35" s="99" t="s">
        <v>90</v>
      </c>
      <c r="F35" s="99">
        <v>2.5000000000000001E-2</v>
      </c>
      <c r="G35" s="99" t="s">
        <v>90</v>
      </c>
      <c r="H35" s="99" t="s">
        <v>90</v>
      </c>
      <c r="I35" s="99" t="s">
        <v>90</v>
      </c>
      <c r="J35" s="101">
        <v>0.13333333333333333</v>
      </c>
      <c r="K35" s="99" t="s">
        <v>90</v>
      </c>
      <c r="L35" s="99">
        <v>2.5000000000000001E-2</v>
      </c>
      <c r="M35" s="99" t="s">
        <v>90</v>
      </c>
      <c r="N35" s="99">
        <v>8.3333333333333332E-3</v>
      </c>
      <c r="O35" s="99">
        <v>0.75</v>
      </c>
      <c r="P35" s="99" t="s">
        <v>90</v>
      </c>
      <c r="Q35" s="99">
        <v>8.3333333333333329E-2</v>
      </c>
      <c r="R35" s="101">
        <v>0.86666666666666681</v>
      </c>
      <c r="S35" s="78">
        <v>1</v>
      </c>
    </row>
    <row r="36" spans="2:19" ht="30" customHeight="1">
      <c r="B36" s="191"/>
      <c r="C36" s="189" t="s">
        <v>43</v>
      </c>
      <c r="D36" s="113">
        <v>2</v>
      </c>
      <c r="E36" s="113" t="s">
        <v>90</v>
      </c>
      <c r="F36" s="113">
        <v>4</v>
      </c>
      <c r="G36" s="113">
        <v>25</v>
      </c>
      <c r="H36" s="113" t="s">
        <v>90</v>
      </c>
      <c r="I36" s="113">
        <v>24</v>
      </c>
      <c r="J36" s="114">
        <v>55</v>
      </c>
      <c r="K36" s="113">
        <v>1</v>
      </c>
      <c r="L36" s="113">
        <v>10</v>
      </c>
      <c r="M36" s="113" t="s">
        <v>90</v>
      </c>
      <c r="N36" s="113">
        <v>7</v>
      </c>
      <c r="O36" s="113">
        <v>4</v>
      </c>
      <c r="P36" s="113" t="s">
        <v>90</v>
      </c>
      <c r="Q36" s="113" t="s">
        <v>90</v>
      </c>
      <c r="R36" s="114">
        <v>22</v>
      </c>
      <c r="S36" s="113">
        <v>77</v>
      </c>
    </row>
    <row r="37" spans="2:19" ht="30" customHeight="1">
      <c r="B37" s="191"/>
      <c r="C37" s="190"/>
      <c r="D37" s="99">
        <v>2.5974025974025976E-2</v>
      </c>
      <c r="E37" s="99" t="s">
        <v>90</v>
      </c>
      <c r="F37" s="99">
        <v>5.1948051948051951E-2</v>
      </c>
      <c r="G37" s="99">
        <v>0.32467532467532467</v>
      </c>
      <c r="H37" s="99" t="s">
        <v>90</v>
      </c>
      <c r="I37" s="99">
        <v>0.31168831168831168</v>
      </c>
      <c r="J37" s="101">
        <v>0.7142857142857143</v>
      </c>
      <c r="K37" s="99">
        <v>1.2987012987012988E-2</v>
      </c>
      <c r="L37" s="99">
        <v>0.12987012987012986</v>
      </c>
      <c r="M37" s="99" t="s">
        <v>90</v>
      </c>
      <c r="N37" s="99">
        <v>9.0909090909090912E-2</v>
      </c>
      <c r="O37" s="99">
        <v>5.1948051948051951E-2</v>
      </c>
      <c r="P37" s="99" t="s">
        <v>90</v>
      </c>
      <c r="Q37" s="99" t="s">
        <v>90</v>
      </c>
      <c r="R37" s="101">
        <v>0.2857142857142857</v>
      </c>
      <c r="S37" s="78">
        <v>1</v>
      </c>
    </row>
    <row r="38" spans="2:19" ht="30" customHeight="1">
      <c r="B38" s="191"/>
      <c r="C38" s="189" t="s">
        <v>44</v>
      </c>
      <c r="D38" s="113">
        <v>9</v>
      </c>
      <c r="E38" s="113" t="s">
        <v>90</v>
      </c>
      <c r="F38" s="113" t="s">
        <v>90</v>
      </c>
      <c r="G38" s="113">
        <v>34</v>
      </c>
      <c r="H38" s="113" t="s">
        <v>90</v>
      </c>
      <c r="I38" s="113">
        <v>39.999999999999993</v>
      </c>
      <c r="J38" s="114">
        <v>83</v>
      </c>
      <c r="K38" s="113" t="s">
        <v>90</v>
      </c>
      <c r="L38" s="113">
        <v>5</v>
      </c>
      <c r="M38" s="113" t="s">
        <v>90</v>
      </c>
      <c r="N38" s="113" t="s">
        <v>90</v>
      </c>
      <c r="O38" s="113">
        <v>3</v>
      </c>
      <c r="P38" s="113" t="s">
        <v>90</v>
      </c>
      <c r="Q38" s="113">
        <v>8</v>
      </c>
      <c r="R38" s="114">
        <v>16</v>
      </c>
      <c r="S38" s="113">
        <v>99.000000000000014</v>
      </c>
    </row>
    <row r="39" spans="2:19" ht="30" customHeight="1">
      <c r="B39" s="191"/>
      <c r="C39" s="190"/>
      <c r="D39" s="99">
        <v>9.0909090909090898E-2</v>
      </c>
      <c r="E39" s="99" t="s">
        <v>90</v>
      </c>
      <c r="F39" s="99" t="s">
        <v>90</v>
      </c>
      <c r="G39" s="99">
        <v>0.34343434343434337</v>
      </c>
      <c r="H39" s="99" t="s">
        <v>90</v>
      </c>
      <c r="I39" s="99">
        <v>0.40404040404040392</v>
      </c>
      <c r="J39" s="101">
        <v>0.83838383838383823</v>
      </c>
      <c r="K39" s="99" t="s">
        <v>90</v>
      </c>
      <c r="L39" s="99">
        <v>5.0505050505050497E-2</v>
      </c>
      <c r="M39" s="99" t="s">
        <v>90</v>
      </c>
      <c r="N39" s="99" t="s">
        <v>90</v>
      </c>
      <c r="O39" s="99">
        <v>3.03030303030303E-2</v>
      </c>
      <c r="P39" s="99" t="s">
        <v>90</v>
      </c>
      <c r="Q39" s="99">
        <v>8.0808080808080801E-2</v>
      </c>
      <c r="R39" s="101">
        <v>0.1616161616161616</v>
      </c>
      <c r="S39" s="78">
        <v>1</v>
      </c>
    </row>
    <row r="40" spans="2:19" ht="30" customHeight="1">
      <c r="B40" s="191"/>
      <c r="C40" s="189" t="s">
        <v>45</v>
      </c>
      <c r="D40" s="113">
        <v>6</v>
      </c>
      <c r="E40" s="113" t="s">
        <v>90</v>
      </c>
      <c r="F40" s="113" t="s">
        <v>90</v>
      </c>
      <c r="G40" s="113" t="s">
        <v>90</v>
      </c>
      <c r="H40" s="113">
        <v>1</v>
      </c>
      <c r="I40" s="113" t="s">
        <v>90</v>
      </c>
      <c r="J40" s="114">
        <v>7</v>
      </c>
      <c r="K40" s="113" t="s">
        <v>90</v>
      </c>
      <c r="L40" s="113" t="s">
        <v>90</v>
      </c>
      <c r="M40" s="113" t="s">
        <v>90</v>
      </c>
      <c r="N40" s="113" t="s">
        <v>90</v>
      </c>
      <c r="O40" s="113">
        <v>55</v>
      </c>
      <c r="P40" s="113" t="s">
        <v>90</v>
      </c>
      <c r="Q40" s="113">
        <v>15</v>
      </c>
      <c r="R40" s="114">
        <v>70</v>
      </c>
      <c r="S40" s="113">
        <v>77</v>
      </c>
    </row>
    <row r="41" spans="2:19" ht="30" customHeight="1">
      <c r="B41" s="191"/>
      <c r="C41" s="190"/>
      <c r="D41" s="99">
        <v>7.792207792207792E-2</v>
      </c>
      <c r="E41" s="99" t="s">
        <v>90</v>
      </c>
      <c r="F41" s="99" t="s">
        <v>90</v>
      </c>
      <c r="G41" s="99" t="s">
        <v>90</v>
      </c>
      <c r="H41" s="99">
        <v>1.2987012987012988E-2</v>
      </c>
      <c r="I41" s="99" t="s">
        <v>90</v>
      </c>
      <c r="J41" s="101">
        <v>9.0909090909090912E-2</v>
      </c>
      <c r="K41" s="99" t="s">
        <v>90</v>
      </c>
      <c r="L41" s="99" t="s">
        <v>90</v>
      </c>
      <c r="M41" s="99" t="s">
        <v>90</v>
      </c>
      <c r="N41" s="99" t="s">
        <v>90</v>
      </c>
      <c r="O41" s="99">
        <v>0.7142857142857143</v>
      </c>
      <c r="P41" s="99" t="s">
        <v>90</v>
      </c>
      <c r="Q41" s="99">
        <v>0.19480519480519481</v>
      </c>
      <c r="R41" s="101">
        <v>0.90909090909090906</v>
      </c>
      <c r="S41" s="78">
        <v>1</v>
      </c>
    </row>
    <row r="42" spans="2:19" ht="30" customHeight="1">
      <c r="B42" s="191"/>
      <c r="C42" s="189" t="s">
        <v>119</v>
      </c>
      <c r="D42" s="129">
        <v>17</v>
      </c>
      <c r="E42" s="129" t="s">
        <v>90</v>
      </c>
      <c r="F42" s="129">
        <v>5</v>
      </c>
      <c r="G42" s="129" t="s">
        <v>90</v>
      </c>
      <c r="H42" s="129">
        <v>1</v>
      </c>
      <c r="I42" s="129" t="s">
        <v>90</v>
      </c>
      <c r="J42" s="114">
        <v>23</v>
      </c>
      <c r="K42" s="129" t="s">
        <v>90</v>
      </c>
      <c r="L42" s="129" t="s">
        <v>90</v>
      </c>
      <c r="M42" s="129">
        <v>1</v>
      </c>
      <c r="N42" s="129">
        <v>1</v>
      </c>
      <c r="O42" s="129">
        <v>30.999999999999996</v>
      </c>
      <c r="P42" s="129" t="s">
        <v>90</v>
      </c>
      <c r="Q42" s="129" t="s">
        <v>90</v>
      </c>
      <c r="R42" s="114">
        <v>33</v>
      </c>
      <c r="S42" s="129">
        <v>56.000000000000007</v>
      </c>
    </row>
    <row r="43" spans="2:19" ht="30" customHeight="1">
      <c r="B43" s="191"/>
      <c r="C43" s="190"/>
      <c r="D43" s="130">
        <v>0.30357142857142855</v>
      </c>
      <c r="E43" s="130" t="s">
        <v>90</v>
      </c>
      <c r="F43" s="130">
        <v>8.9285714285714274E-2</v>
      </c>
      <c r="G43" s="130" t="s">
        <v>90</v>
      </c>
      <c r="H43" s="130">
        <v>1.7857142857142856E-2</v>
      </c>
      <c r="I43" s="130" t="s">
        <v>90</v>
      </c>
      <c r="J43" s="101">
        <v>0.41071428571428564</v>
      </c>
      <c r="K43" s="130" t="s">
        <v>90</v>
      </c>
      <c r="L43" s="130" t="s">
        <v>90</v>
      </c>
      <c r="M43" s="130">
        <v>1.7857142857142856E-2</v>
      </c>
      <c r="N43" s="130">
        <v>1.7857142857142856E-2</v>
      </c>
      <c r="O43" s="130">
        <v>0.55357142857142849</v>
      </c>
      <c r="P43" s="130" t="s">
        <v>90</v>
      </c>
      <c r="Q43" s="130" t="s">
        <v>90</v>
      </c>
      <c r="R43" s="101">
        <v>0.58928571428571419</v>
      </c>
      <c r="S43" s="131">
        <v>1</v>
      </c>
    </row>
    <row r="44" spans="2:19" ht="30" customHeight="1">
      <c r="B44" s="191"/>
      <c r="C44" s="189" t="s">
        <v>47</v>
      </c>
      <c r="D44" s="113">
        <v>16</v>
      </c>
      <c r="E44" s="113" t="s">
        <v>90</v>
      </c>
      <c r="F44" s="113">
        <v>2</v>
      </c>
      <c r="G44" s="113">
        <v>4</v>
      </c>
      <c r="H44" s="113" t="s">
        <v>90</v>
      </c>
      <c r="I44" s="113">
        <v>2</v>
      </c>
      <c r="J44" s="114">
        <v>24.000000000000007</v>
      </c>
      <c r="K44" s="113" t="s">
        <v>90</v>
      </c>
      <c r="L44" s="113">
        <v>1</v>
      </c>
      <c r="M44" s="113" t="s">
        <v>90</v>
      </c>
      <c r="N44" s="113" t="s">
        <v>90</v>
      </c>
      <c r="O44" s="113" t="s">
        <v>90</v>
      </c>
      <c r="P44" s="113" t="s">
        <v>90</v>
      </c>
      <c r="Q44" s="113" t="s">
        <v>90</v>
      </c>
      <c r="R44" s="114">
        <v>1</v>
      </c>
      <c r="S44" s="113">
        <v>25</v>
      </c>
    </row>
    <row r="45" spans="2:19" ht="30" customHeight="1">
      <c r="B45" s="191"/>
      <c r="C45" s="190"/>
      <c r="D45" s="99">
        <v>0.64</v>
      </c>
      <c r="E45" s="99" t="s">
        <v>90</v>
      </c>
      <c r="F45" s="99">
        <v>0.08</v>
      </c>
      <c r="G45" s="99">
        <v>0.16</v>
      </c>
      <c r="H45" s="99" t="s">
        <v>90</v>
      </c>
      <c r="I45" s="99">
        <v>0.08</v>
      </c>
      <c r="J45" s="101">
        <v>0.9600000000000003</v>
      </c>
      <c r="K45" s="99" t="s">
        <v>90</v>
      </c>
      <c r="L45" s="99">
        <v>0.04</v>
      </c>
      <c r="M45" s="99" t="s">
        <v>90</v>
      </c>
      <c r="N45" s="99" t="s">
        <v>90</v>
      </c>
      <c r="O45" s="99" t="s">
        <v>90</v>
      </c>
      <c r="P45" s="99" t="s">
        <v>90</v>
      </c>
      <c r="Q45" s="99" t="s">
        <v>90</v>
      </c>
      <c r="R45" s="101">
        <v>0.04</v>
      </c>
      <c r="S45" s="78">
        <v>1</v>
      </c>
    </row>
    <row r="46" spans="2:19" ht="30" customHeight="1">
      <c r="B46" s="191"/>
      <c r="C46" s="189" t="s">
        <v>48</v>
      </c>
      <c r="D46" s="113">
        <v>5</v>
      </c>
      <c r="E46" s="113" t="s">
        <v>90</v>
      </c>
      <c r="F46" s="113" t="s">
        <v>90</v>
      </c>
      <c r="G46" s="113" t="s">
        <v>90</v>
      </c>
      <c r="H46" s="113">
        <v>3</v>
      </c>
      <c r="I46" s="113">
        <v>11</v>
      </c>
      <c r="J46" s="114">
        <v>19</v>
      </c>
      <c r="K46" s="113" t="s">
        <v>90</v>
      </c>
      <c r="L46" s="113">
        <v>5</v>
      </c>
      <c r="M46" s="113" t="s">
        <v>90</v>
      </c>
      <c r="N46" s="113" t="s">
        <v>90</v>
      </c>
      <c r="O46" s="113" t="s">
        <v>90</v>
      </c>
      <c r="P46" s="113" t="s">
        <v>90</v>
      </c>
      <c r="Q46" s="113" t="s">
        <v>90</v>
      </c>
      <c r="R46" s="114">
        <v>5</v>
      </c>
      <c r="S46" s="113">
        <v>24</v>
      </c>
    </row>
    <row r="47" spans="2:19" ht="30" customHeight="1">
      <c r="B47" s="191"/>
      <c r="C47" s="190"/>
      <c r="D47" s="99">
        <v>0.20833333333333334</v>
      </c>
      <c r="E47" s="99" t="s">
        <v>90</v>
      </c>
      <c r="F47" s="99" t="s">
        <v>90</v>
      </c>
      <c r="G47" s="99" t="s">
        <v>90</v>
      </c>
      <c r="H47" s="99">
        <v>0.125</v>
      </c>
      <c r="I47" s="99">
        <v>0.45833333333333331</v>
      </c>
      <c r="J47" s="101">
        <v>0.79166666666666663</v>
      </c>
      <c r="K47" s="99" t="s">
        <v>90</v>
      </c>
      <c r="L47" s="99">
        <v>0.20833333333333334</v>
      </c>
      <c r="M47" s="99" t="s">
        <v>90</v>
      </c>
      <c r="N47" s="99" t="s">
        <v>90</v>
      </c>
      <c r="O47" s="99" t="s">
        <v>90</v>
      </c>
      <c r="P47" s="99" t="s">
        <v>90</v>
      </c>
      <c r="Q47" s="99" t="s">
        <v>90</v>
      </c>
      <c r="R47" s="101">
        <v>0.20833333333333334</v>
      </c>
      <c r="S47" s="78">
        <v>1</v>
      </c>
    </row>
    <row r="48" spans="2:19" ht="30" customHeight="1">
      <c r="B48" s="191"/>
      <c r="C48" s="189" t="s">
        <v>49</v>
      </c>
      <c r="D48" s="113">
        <v>9</v>
      </c>
      <c r="E48" s="113" t="s">
        <v>90</v>
      </c>
      <c r="F48" s="113" t="s">
        <v>90</v>
      </c>
      <c r="G48" s="113" t="s">
        <v>90</v>
      </c>
      <c r="H48" s="113">
        <v>4</v>
      </c>
      <c r="I48" s="113">
        <v>3</v>
      </c>
      <c r="J48" s="114">
        <v>16</v>
      </c>
      <c r="K48" s="113" t="s">
        <v>90</v>
      </c>
      <c r="L48" s="113" t="s">
        <v>90</v>
      </c>
      <c r="M48" s="113" t="s">
        <v>90</v>
      </c>
      <c r="N48" s="113" t="s">
        <v>90</v>
      </c>
      <c r="O48" s="113" t="s">
        <v>90</v>
      </c>
      <c r="P48" s="113" t="s">
        <v>90</v>
      </c>
      <c r="Q48" s="113" t="s">
        <v>90</v>
      </c>
      <c r="R48" s="114" t="s">
        <v>90</v>
      </c>
      <c r="S48" s="113">
        <v>16</v>
      </c>
    </row>
    <row r="49" spans="2:19" ht="30" customHeight="1">
      <c r="B49" s="191"/>
      <c r="C49" s="190"/>
      <c r="D49" s="99">
        <v>0.5625</v>
      </c>
      <c r="E49" s="99" t="s">
        <v>90</v>
      </c>
      <c r="F49" s="99" t="s">
        <v>90</v>
      </c>
      <c r="G49" s="99" t="s">
        <v>90</v>
      </c>
      <c r="H49" s="99">
        <v>0.25</v>
      </c>
      <c r="I49" s="99">
        <v>0.1875</v>
      </c>
      <c r="J49" s="101">
        <v>1</v>
      </c>
      <c r="K49" s="99" t="s">
        <v>90</v>
      </c>
      <c r="L49" s="99" t="s">
        <v>90</v>
      </c>
      <c r="M49" s="99" t="s">
        <v>90</v>
      </c>
      <c r="N49" s="99" t="s">
        <v>90</v>
      </c>
      <c r="O49" s="99" t="s">
        <v>90</v>
      </c>
      <c r="P49" s="99" t="s">
        <v>90</v>
      </c>
      <c r="Q49" s="99" t="s">
        <v>90</v>
      </c>
      <c r="R49" s="101" t="s">
        <v>90</v>
      </c>
      <c r="S49" s="78">
        <v>1</v>
      </c>
    </row>
    <row r="50" spans="2:19" ht="30" customHeight="1">
      <c r="B50" s="191"/>
      <c r="C50" s="189" t="s">
        <v>50</v>
      </c>
      <c r="D50" s="113">
        <v>20</v>
      </c>
      <c r="E50" s="113">
        <v>4</v>
      </c>
      <c r="F50" s="113">
        <v>5</v>
      </c>
      <c r="G50" s="113">
        <v>1</v>
      </c>
      <c r="H50" s="113" t="s">
        <v>90</v>
      </c>
      <c r="I50" s="113">
        <v>8</v>
      </c>
      <c r="J50" s="114">
        <v>38</v>
      </c>
      <c r="K50" s="113" t="s">
        <v>90</v>
      </c>
      <c r="L50" s="113">
        <v>81</v>
      </c>
      <c r="M50" s="113">
        <v>5</v>
      </c>
      <c r="N50" s="113">
        <v>2</v>
      </c>
      <c r="O50" s="113">
        <v>67</v>
      </c>
      <c r="P50" s="113" t="s">
        <v>90</v>
      </c>
      <c r="Q50" s="113" t="s">
        <v>90</v>
      </c>
      <c r="R50" s="114">
        <v>155</v>
      </c>
      <c r="S50" s="113">
        <v>193</v>
      </c>
    </row>
    <row r="51" spans="2:19" ht="30" customHeight="1">
      <c r="B51" s="191"/>
      <c r="C51" s="190"/>
      <c r="D51" s="99">
        <v>0.10362694300518134</v>
      </c>
      <c r="E51" s="99">
        <v>2.072538860103627E-2</v>
      </c>
      <c r="F51" s="99">
        <v>2.5906735751295335E-2</v>
      </c>
      <c r="G51" s="99">
        <v>5.1813471502590676E-3</v>
      </c>
      <c r="H51" s="99" t="s">
        <v>90</v>
      </c>
      <c r="I51" s="99">
        <v>4.145077720207254E-2</v>
      </c>
      <c r="J51" s="101">
        <v>0.19689119170984457</v>
      </c>
      <c r="K51" s="99" t="s">
        <v>90</v>
      </c>
      <c r="L51" s="99">
        <v>0.41968911917098445</v>
      </c>
      <c r="M51" s="99">
        <v>2.5906735751295335E-2</v>
      </c>
      <c r="N51" s="99">
        <v>1.0362694300518135E-2</v>
      </c>
      <c r="O51" s="99">
        <v>0.34715025906735753</v>
      </c>
      <c r="P51" s="99" t="s">
        <v>90</v>
      </c>
      <c r="Q51" s="99" t="s">
        <v>90</v>
      </c>
      <c r="R51" s="101">
        <v>0.80310880829015541</v>
      </c>
      <c r="S51" s="78">
        <v>1</v>
      </c>
    </row>
    <row r="52" spans="2:19" ht="30" customHeight="1">
      <c r="B52" s="191"/>
      <c r="C52" s="189" t="s">
        <v>51</v>
      </c>
      <c r="D52" s="113">
        <v>4</v>
      </c>
      <c r="E52" s="113">
        <v>1</v>
      </c>
      <c r="F52" s="113">
        <v>4</v>
      </c>
      <c r="G52" s="113" t="s">
        <v>90</v>
      </c>
      <c r="H52" s="113">
        <v>1</v>
      </c>
      <c r="I52" s="113">
        <v>1</v>
      </c>
      <c r="J52" s="114">
        <v>11</v>
      </c>
      <c r="K52" s="113" t="s">
        <v>90</v>
      </c>
      <c r="L52" s="113">
        <v>37.999999999999993</v>
      </c>
      <c r="M52" s="113" t="s">
        <v>90</v>
      </c>
      <c r="N52" s="113" t="s">
        <v>90</v>
      </c>
      <c r="O52" s="113">
        <v>9</v>
      </c>
      <c r="P52" s="113" t="s">
        <v>90</v>
      </c>
      <c r="Q52" s="113" t="s">
        <v>90</v>
      </c>
      <c r="R52" s="114">
        <v>47</v>
      </c>
      <c r="S52" s="113">
        <v>58</v>
      </c>
    </row>
    <row r="53" spans="2:19" ht="30" customHeight="1">
      <c r="B53" s="191"/>
      <c r="C53" s="190"/>
      <c r="D53" s="99">
        <v>6.8965517241379309E-2</v>
      </c>
      <c r="E53" s="99">
        <v>1.7241379310344827E-2</v>
      </c>
      <c r="F53" s="99">
        <v>6.8965517241379309E-2</v>
      </c>
      <c r="G53" s="99" t="s">
        <v>90</v>
      </c>
      <c r="H53" s="99">
        <v>1.7241379310344827E-2</v>
      </c>
      <c r="I53" s="99">
        <v>1.7241379310344827E-2</v>
      </c>
      <c r="J53" s="101">
        <v>0.18965517241379309</v>
      </c>
      <c r="K53" s="99" t="s">
        <v>90</v>
      </c>
      <c r="L53" s="99">
        <v>0.65517241379310331</v>
      </c>
      <c r="M53" s="99" t="s">
        <v>90</v>
      </c>
      <c r="N53" s="99" t="s">
        <v>90</v>
      </c>
      <c r="O53" s="99">
        <v>0.15517241379310345</v>
      </c>
      <c r="P53" s="99" t="s">
        <v>90</v>
      </c>
      <c r="Q53" s="99" t="s">
        <v>90</v>
      </c>
      <c r="R53" s="101">
        <v>0.81034482758620685</v>
      </c>
      <c r="S53" s="78">
        <v>1</v>
      </c>
    </row>
    <row r="54" spans="2:19" ht="30" customHeight="1">
      <c r="B54" s="191"/>
      <c r="C54" s="189" t="s">
        <v>52</v>
      </c>
      <c r="D54" s="113">
        <v>1</v>
      </c>
      <c r="E54" s="113" t="s">
        <v>90</v>
      </c>
      <c r="F54" s="113" t="s">
        <v>90</v>
      </c>
      <c r="G54" s="113">
        <v>7</v>
      </c>
      <c r="H54" s="113">
        <v>2</v>
      </c>
      <c r="I54" s="113">
        <v>42</v>
      </c>
      <c r="J54" s="114">
        <v>52</v>
      </c>
      <c r="K54" s="113" t="s">
        <v>90</v>
      </c>
      <c r="L54" s="113" t="s">
        <v>90</v>
      </c>
      <c r="M54" s="113" t="s">
        <v>90</v>
      </c>
      <c r="N54" s="113" t="s">
        <v>90</v>
      </c>
      <c r="O54" s="113" t="s">
        <v>90</v>
      </c>
      <c r="P54" s="113" t="s">
        <v>90</v>
      </c>
      <c r="Q54" s="113" t="s">
        <v>90</v>
      </c>
      <c r="R54" s="114" t="s">
        <v>90</v>
      </c>
      <c r="S54" s="113">
        <v>52</v>
      </c>
    </row>
    <row r="55" spans="2:19" ht="30" customHeight="1">
      <c r="B55" s="191"/>
      <c r="C55" s="190"/>
      <c r="D55" s="99">
        <v>1.9230769230769232E-2</v>
      </c>
      <c r="E55" s="99" t="s">
        <v>90</v>
      </c>
      <c r="F55" s="99" t="s">
        <v>90</v>
      </c>
      <c r="G55" s="99">
        <v>0.13461538461538461</v>
      </c>
      <c r="H55" s="99">
        <v>3.8461538461538464E-2</v>
      </c>
      <c r="I55" s="99">
        <v>0.80769230769230771</v>
      </c>
      <c r="J55" s="101">
        <v>1</v>
      </c>
      <c r="K55" s="99" t="s">
        <v>90</v>
      </c>
      <c r="L55" s="99" t="s">
        <v>90</v>
      </c>
      <c r="M55" s="99" t="s">
        <v>90</v>
      </c>
      <c r="N55" s="99" t="s">
        <v>90</v>
      </c>
      <c r="O55" s="99" t="s">
        <v>90</v>
      </c>
      <c r="P55" s="99" t="s">
        <v>90</v>
      </c>
      <c r="Q55" s="99" t="s">
        <v>90</v>
      </c>
      <c r="R55" s="101" t="s">
        <v>90</v>
      </c>
      <c r="S55" s="78">
        <v>1</v>
      </c>
    </row>
    <row r="56" spans="2:19" ht="30" customHeight="1">
      <c r="B56" s="191"/>
      <c r="C56" s="189" t="s">
        <v>53</v>
      </c>
      <c r="D56" s="113" t="s">
        <v>90</v>
      </c>
      <c r="E56" s="113" t="s">
        <v>90</v>
      </c>
      <c r="F56" s="113">
        <v>2</v>
      </c>
      <c r="G56" s="113" t="s">
        <v>90</v>
      </c>
      <c r="H56" s="113" t="s">
        <v>90</v>
      </c>
      <c r="I56" s="113" t="s">
        <v>90</v>
      </c>
      <c r="J56" s="114">
        <v>2</v>
      </c>
      <c r="K56" s="113">
        <v>1</v>
      </c>
      <c r="L56" s="113">
        <v>1</v>
      </c>
      <c r="M56" s="113" t="s">
        <v>90</v>
      </c>
      <c r="N56" s="113" t="s">
        <v>90</v>
      </c>
      <c r="O56" s="113">
        <v>1</v>
      </c>
      <c r="P56" s="113" t="s">
        <v>90</v>
      </c>
      <c r="Q56" s="113" t="s">
        <v>90</v>
      </c>
      <c r="R56" s="114">
        <v>3</v>
      </c>
      <c r="S56" s="113">
        <v>5</v>
      </c>
    </row>
    <row r="57" spans="2:19" ht="30" customHeight="1">
      <c r="B57" s="191"/>
      <c r="C57" s="190"/>
      <c r="D57" s="113" t="s">
        <v>90</v>
      </c>
      <c r="E57" s="113" t="s">
        <v>90</v>
      </c>
      <c r="F57" s="99">
        <v>0.4</v>
      </c>
      <c r="G57" s="99" t="s">
        <v>90</v>
      </c>
      <c r="H57" s="99" t="s">
        <v>90</v>
      </c>
      <c r="I57" s="99" t="s">
        <v>90</v>
      </c>
      <c r="J57" s="101">
        <v>0.4</v>
      </c>
      <c r="K57" s="99">
        <v>0.2</v>
      </c>
      <c r="L57" s="99">
        <v>0.2</v>
      </c>
      <c r="M57" s="99" t="s">
        <v>90</v>
      </c>
      <c r="N57" s="99" t="s">
        <v>90</v>
      </c>
      <c r="O57" s="99">
        <v>0.2</v>
      </c>
      <c r="P57" s="99" t="s">
        <v>90</v>
      </c>
      <c r="Q57" s="99" t="s">
        <v>90</v>
      </c>
      <c r="R57" s="101">
        <v>0.6</v>
      </c>
      <c r="S57" s="78">
        <v>1</v>
      </c>
    </row>
    <row r="58" spans="2:19" ht="30" customHeight="1">
      <c r="B58" s="191"/>
      <c r="C58" s="189" t="s">
        <v>54</v>
      </c>
      <c r="D58" s="113">
        <v>6</v>
      </c>
      <c r="E58" s="113" t="s">
        <v>90</v>
      </c>
      <c r="F58" s="113">
        <v>1</v>
      </c>
      <c r="G58" s="113">
        <v>1</v>
      </c>
      <c r="H58" s="113">
        <v>10</v>
      </c>
      <c r="I58" s="113">
        <v>11</v>
      </c>
      <c r="J58" s="114">
        <v>29.000000000000004</v>
      </c>
      <c r="K58" s="113" t="s">
        <v>90</v>
      </c>
      <c r="L58" s="113">
        <v>4</v>
      </c>
      <c r="M58" s="113" t="s">
        <v>90</v>
      </c>
      <c r="N58" s="113">
        <v>3</v>
      </c>
      <c r="O58" s="113">
        <v>4</v>
      </c>
      <c r="P58" s="113" t="s">
        <v>90</v>
      </c>
      <c r="Q58" s="113">
        <v>7</v>
      </c>
      <c r="R58" s="114">
        <v>18</v>
      </c>
      <c r="S58" s="113">
        <v>47</v>
      </c>
    </row>
    <row r="59" spans="2:19" ht="30" customHeight="1">
      <c r="B59" s="191"/>
      <c r="C59" s="190"/>
      <c r="D59" s="99">
        <v>0.1276595744680851</v>
      </c>
      <c r="E59" s="99" t="s">
        <v>90</v>
      </c>
      <c r="F59" s="99">
        <v>2.1276595744680851E-2</v>
      </c>
      <c r="G59" s="99">
        <v>2.1276595744680851E-2</v>
      </c>
      <c r="H59" s="99">
        <v>0.21276595744680851</v>
      </c>
      <c r="I59" s="99">
        <v>0.23404255319148937</v>
      </c>
      <c r="J59" s="101">
        <v>0.61702127659574479</v>
      </c>
      <c r="K59" s="99" t="s">
        <v>90</v>
      </c>
      <c r="L59" s="99">
        <v>8.5106382978723402E-2</v>
      </c>
      <c r="M59" s="99" t="s">
        <v>90</v>
      </c>
      <c r="N59" s="99">
        <v>6.3829787234042548E-2</v>
      </c>
      <c r="O59" s="99">
        <v>8.5106382978723402E-2</v>
      </c>
      <c r="P59" s="99" t="s">
        <v>90</v>
      </c>
      <c r="Q59" s="99">
        <v>0.14893617021276595</v>
      </c>
      <c r="R59" s="101">
        <v>0.38297872340425532</v>
      </c>
      <c r="S59" s="78">
        <v>1</v>
      </c>
    </row>
    <row r="60" spans="2:19" ht="30" customHeight="1">
      <c r="B60" s="191"/>
      <c r="C60" s="189" t="s">
        <v>55</v>
      </c>
      <c r="D60" s="113">
        <v>2</v>
      </c>
      <c r="E60" s="113" t="s">
        <v>90</v>
      </c>
      <c r="F60" s="113" t="s">
        <v>90</v>
      </c>
      <c r="G60" s="113" t="s">
        <v>90</v>
      </c>
      <c r="H60" s="113">
        <v>2</v>
      </c>
      <c r="I60" s="113" t="s">
        <v>90</v>
      </c>
      <c r="J60" s="114">
        <v>4</v>
      </c>
      <c r="K60" s="113" t="s">
        <v>90</v>
      </c>
      <c r="L60" s="113" t="s">
        <v>90</v>
      </c>
      <c r="M60" s="113" t="s">
        <v>90</v>
      </c>
      <c r="N60" s="113" t="s">
        <v>90</v>
      </c>
      <c r="O60" s="113">
        <v>23</v>
      </c>
      <c r="P60" s="113" t="s">
        <v>90</v>
      </c>
      <c r="Q60" s="113">
        <v>2</v>
      </c>
      <c r="R60" s="114">
        <v>25</v>
      </c>
      <c r="S60" s="113">
        <v>29</v>
      </c>
    </row>
    <row r="61" spans="2:19" ht="30" customHeight="1">
      <c r="B61" s="191"/>
      <c r="C61" s="190"/>
      <c r="D61" s="99">
        <v>6.8965517241379309E-2</v>
      </c>
      <c r="E61" s="99" t="s">
        <v>90</v>
      </c>
      <c r="F61" s="99" t="s">
        <v>90</v>
      </c>
      <c r="G61" s="99" t="s">
        <v>90</v>
      </c>
      <c r="H61" s="99">
        <v>6.8965517241379309E-2</v>
      </c>
      <c r="I61" s="99" t="s">
        <v>90</v>
      </c>
      <c r="J61" s="101">
        <v>0.13793103448275862</v>
      </c>
      <c r="K61" s="99" t="s">
        <v>90</v>
      </c>
      <c r="L61" s="99" t="s">
        <v>90</v>
      </c>
      <c r="M61" s="99" t="s">
        <v>90</v>
      </c>
      <c r="N61" s="99" t="s">
        <v>90</v>
      </c>
      <c r="O61" s="99">
        <v>0.7931034482758621</v>
      </c>
      <c r="P61" s="99" t="s">
        <v>90</v>
      </c>
      <c r="Q61" s="99">
        <v>6.8965517241379309E-2</v>
      </c>
      <c r="R61" s="101">
        <v>0.86206896551724133</v>
      </c>
      <c r="S61" s="78">
        <v>1</v>
      </c>
    </row>
    <row r="62" spans="2:19" ht="30" customHeight="1">
      <c r="B62" s="191"/>
      <c r="C62" s="192" t="s">
        <v>56</v>
      </c>
      <c r="D62" s="113">
        <v>2</v>
      </c>
      <c r="E62" s="113" t="s">
        <v>90</v>
      </c>
      <c r="F62" s="113" t="s">
        <v>90</v>
      </c>
      <c r="G62" s="113" t="s">
        <v>90</v>
      </c>
      <c r="H62" s="113" t="s">
        <v>90</v>
      </c>
      <c r="I62" s="113" t="s">
        <v>90</v>
      </c>
      <c r="J62" s="114">
        <v>2</v>
      </c>
      <c r="K62" s="113" t="s">
        <v>90</v>
      </c>
      <c r="L62" s="113" t="s">
        <v>90</v>
      </c>
      <c r="M62" s="113" t="s">
        <v>90</v>
      </c>
      <c r="N62" s="113" t="s">
        <v>90</v>
      </c>
      <c r="O62" s="113" t="s">
        <v>90</v>
      </c>
      <c r="P62" s="113" t="s">
        <v>90</v>
      </c>
      <c r="Q62" s="113" t="s">
        <v>90</v>
      </c>
      <c r="R62" s="114" t="s">
        <v>90</v>
      </c>
      <c r="S62" s="113">
        <v>2</v>
      </c>
    </row>
    <row r="63" spans="2:19" ht="30" customHeight="1">
      <c r="B63" s="191"/>
      <c r="C63" s="193"/>
      <c r="D63" s="99">
        <v>1</v>
      </c>
      <c r="E63" s="113" t="s">
        <v>90</v>
      </c>
      <c r="F63" s="113" t="s">
        <v>90</v>
      </c>
      <c r="G63" s="113" t="s">
        <v>90</v>
      </c>
      <c r="H63" s="113" t="s">
        <v>90</v>
      </c>
      <c r="I63" s="113" t="s">
        <v>90</v>
      </c>
      <c r="J63" s="101">
        <v>1</v>
      </c>
      <c r="K63" s="113" t="s">
        <v>90</v>
      </c>
      <c r="L63" s="113" t="s">
        <v>90</v>
      </c>
      <c r="M63" s="113" t="s">
        <v>90</v>
      </c>
      <c r="N63" s="113" t="s">
        <v>90</v>
      </c>
      <c r="O63" s="113" t="s">
        <v>90</v>
      </c>
      <c r="P63" s="113" t="s">
        <v>90</v>
      </c>
      <c r="Q63" s="113" t="s">
        <v>90</v>
      </c>
      <c r="R63" s="100" t="s">
        <v>90</v>
      </c>
      <c r="S63" s="78">
        <v>1</v>
      </c>
    </row>
    <row r="64" spans="2:19" ht="30" customHeight="1">
      <c r="B64" s="191"/>
      <c r="C64" s="189" t="s">
        <v>57</v>
      </c>
      <c r="D64" s="113" t="s">
        <v>90</v>
      </c>
      <c r="E64" s="113" t="s">
        <v>90</v>
      </c>
      <c r="F64" s="113">
        <v>1</v>
      </c>
      <c r="G64" s="113" t="s">
        <v>90</v>
      </c>
      <c r="H64" s="113" t="s">
        <v>90</v>
      </c>
      <c r="I64" s="113" t="s">
        <v>90</v>
      </c>
      <c r="J64" s="114">
        <v>1</v>
      </c>
      <c r="K64" s="113" t="s">
        <v>90</v>
      </c>
      <c r="L64" s="113" t="s">
        <v>90</v>
      </c>
      <c r="M64" s="113" t="s">
        <v>90</v>
      </c>
      <c r="N64" s="113" t="s">
        <v>90</v>
      </c>
      <c r="O64" s="113" t="s">
        <v>90</v>
      </c>
      <c r="P64" s="113" t="s">
        <v>90</v>
      </c>
      <c r="Q64" s="113" t="s">
        <v>90</v>
      </c>
      <c r="R64" s="114" t="s">
        <v>90</v>
      </c>
      <c r="S64" s="113">
        <v>1</v>
      </c>
    </row>
    <row r="65" spans="2:19" ht="30" customHeight="1">
      <c r="B65" s="191"/>
      <c r="C65" s="190"/>
      <c r="D65" s="113" t="s">
        <v>90</v>
      </c>
      <c r="E65" s="113" t="s">
        <v>90</v>
      </c>
      <c r="F65" s="99">
        <v>1</v>
      </c>
      <c r="G65" s="113" t="s">
        <v>90</v>
      </c>
      <c r="H65" s="113" t="s">
        <v>90</v>
      </c>
      <c r="I65" s="113" t="s">
        <v>90</v>
      </c>
      <c r="J65" s="100">
        <v>1</v>
      </c>
      <c r="K65" s="113" t="s">
        <v>90</v>
      </c>
      <c r="L65" s="113" t="s">
        <v>90</v>
      </c>
      <c r="M65" s="113" t="s">
        <v>90</v>
      </c>
      <c r="N65" s="113" t="s">
        <v>90</v>
      </c>
      <c r="O65" s="113" t="s">
        <v>90</v>
      </c>
      <c r="P65" s="113" t="s">
        <v>90</v>
      </c>
      <c r="Q65" s="113" t="s">
        <v>90</v>
      </c>
      <c r="R65" s="100" t="s">
        <v>90</v>
      </c>
      <c r="S65" s="78">
        <v>1</v>
      </c>
    </row>
    <row r="66" spans="2:19" ht="12.75">
      <c r="B66" s="121" t="s">
        <v>154</v>
      </c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</row>
    <row r="67" spans="2:19" ht="12.75">
      <c r="B67" s="120" t="s">
        <v>175</v>
      </c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</row>
    <row r="68" spans="2:19" ht="12.75">
      <c r="B68" s="116" t="s">
        <v>177</v>
      </c>
      <c r="C68" s="115"/>
      <c r="D68" s="115"/>
      <c r="E68" s="115"/>
      <c r="F68" s="115"/>
      <c r="G68" s="115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</row>
    <row r="69" spans="2:19" ht="12.75">
      <c r="B69" s="116" t="s">
        <v>115</v>
      </c>
      <c r="C69" s="115"/>
      <c r="D69" s="115"/>
      <c r="E69" s="115"/>
      <c r="F69" s="115"/>
      <c r="G69" s="115"/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</row>
    <row r="70" spans="2:19" ht="12.75">
      <c r="B70" s="116" t="s">
        <v>116</v>
      </c>
      <c r="C70" s="115"/>
      <c r="D70" s="115"/>
      <c r="E70" s="115"/>
      <c r="F70" s="115"/>
      <c r="G70" s="115"/>
    </row>
    <row r="71" spans="2:19" ht="12.75">
      <c r="B71" s="116" t="s">
        <v>117</v>
      </c>
      <c r="C71" s="115"/>
      <c r="D71" s="115"/>
      <c r="E71" s="115"/>
      <c r="F71" s="115"/>
      <c r="G71" s="115"/>
    </row>
    <row r="72" spans="2:19" ht="12.75">
      <c r="B72" s="116" t="s">
        <v>118</v>
      </c>
      <c r="C72" s="115"/>
      <c r="D72" s="115"/>
      <c r="E72" s="115"/>
      <c r="F72" s="115"/>
      <c r="G72" s="115"/>
    </row>
  </sheetData>
  <mergeCells count="42">
    <mergeCell ref="C58:C59"/>
    <mergeCell ref="C60:C61"/>
    <mergeCell ref="C62:C63"/>
    <mergeCell ref="C64:C65"/>
    <mergeCell ref="C48:C49"/>
    <mergeCell ref="C50:C51"/>
    <mergeCell ref="C52:C53"/>
    <mergeCell ref="C54:C55"/>
    <mergeCell ref="C56:C57"/>
    <mergeCell ref="B18:B65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40:C41"/>
    <mergeCell ref="C42:C43"/>
    <mergeCell ref="C44:C45"/>
    <mergeCell ref="C46:C47"/>
    <mergeCell ref="B8:B9"/>
    <mergeCell ref="C8:C9"/>
    <mergeCell ref="B10:B17"/>
    <mergeCell ref="C10:C11"/>
    <mergeCell ref="C12:C13"/>
    <mergeCell ref="C14:C15"/>
    <mergeCell ref="C16:C17"/>
    <mergeCell ref="B3:S3"/>
    <mergeCell ref="B5:B7"/>
    <mergeCell ref="C5:C7"/>
    <mergeCell ref="D5:J5"/>
    <mergeCell ref="K5:R5"/>
    <mergeCell ref="S5:S7"/>
    <mergeCell ref="D6:I6"/>
    <mergeCell ref="J6:J7"/>
    <mergeCell ref="K6:Q6"/>
    <mergeCell ref="R6:R7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L44"/>
  <sheetViews>
    <sheetView showGridLines="0" tabSelected="1" topLeftCell="C1" zoomScale="106" zoomScaleNormal="106" zoomScalePageLayoutView="106" workbookViewId="0">
      <pane ySplit="1" topLeftCell="A2" activePane="bottomLeft" state="frozen"/>
      <selection pane="bottomLeft" activeCell="I8" sqref="I8"/>
    </sheetView>
  </sheetViews>
  <sheetFormatPr baseColWidth="10" defaultRowHeight="11.25"/>
  <cols>
    <col min="1" max="1" width="8.28515625" style="1" customWidth="1"/>
    <col min="2" max="2" width="10.140625" style="1" customWidth="1"/>
    <col min="3" max="3" width="19.28515625" style="1" bestFit="1" customWidth="1"/>
    <col min="4" max="11" width="12.7109375" style="1" customWidth="1"/>
    <col min="12" max="16384" width="11.42578125" style="1"/>
  </cols>
  <sheetData>
    <row r="1" spans="1:12" ht="78" customHeight="1"/>
    <row r="2" spans="1:12" ht="11.45" customHeight="1"/>
    <row r="3" spans="1:12" ht="38.1" customHeight="1">
      <c r="B3" s="194" t="s">
        <v>149</v>
      </c>
      <c r="C3" s="194"/>
      <c r="D3" s="194"/>
      <c r="E3" s="194"/>
      <c r="F3" s="194"/>
      <c r="G3" s="194"/>
      <c r="H3" s="194"/>
      <c r="I3" s="194"/>
      <c r="J3" s="194"/>
      <c r="K3" s="8"/>
      <c r="L3" s="6"/>
    </row>
    <row r="4" spans="1:12" ht="21.95" customHeight="1">
      <c r="A4"/>
      <c r="B4" s="7"/>
      <c r="C4" s="7"/>
      <c r="D4" s="7"/>
      <c r="E4" s="7"/>
      <c r="F4" s="7"/>
      <c r="G4" s="7"/>
      <c r="H4" s="7"/>
      <c r="I4" s="7"/>
      <c r="J4" s="7"/>
      <c r="K4" s="6"/>
      <c r="L4" s="6"/>
    </row>
    <row r="5" spans="1:12" ht="30" customHeight="1">
      <c r="A5"/>
      <c r="B5" s="195" t="s">
        <v>1</v>
      </c>
      <c r="C5" s="196" t="s">
        <v>2</v>
      </c>
      <c r="D5" s="196" t="s">
        <v>74</v>
      </c>
      <c r="E5" s="196"/>
      <c r="F5" s="196"/>
      <c r="G5" s="196"/>
      <c r="H5" s="196"/>
      <c r="I5" s="196"/>
      <c r="J5" s="196" t="s">
        <v>3</v>
      </c>
      <c r="K5" s="196"/>
      <c r="L5" s="6"/>
    </row>
    <row r="6" spans="1:12" ht="30" customHeight="1">
      <c r="A6"/>
      <c r="B6" s="195"/>
      <c r="C6" s="196"/>
      <c r="D6" s="196" t="s">
        <v>75</v>
      </c>
      <c r="E6" s="196"/>
      <c r="F6" s="196" t="s">
        <v>76</v>
      </c>
      <c r="G6" s="196"/>
      <c r="H6" s="196" t="s">
        <v>105</v>
      </c>
      <c r="I6" s="196"/>
      <c r="J6" s="196"/>
      <c r="K6" s="196"/>
      <c r="L6" s="6"/>
    </row>
    <row r="7" spans="1:12" ht="18.75" customHeight="1">
      <c r="A7"/>
      <c r="B7" s="195"/>
      <c r="C7" s="196"/>
      <c r="D7" s="68" t="s">
        <v>4</v>
      </c>
      <c r="E7" s="68" t="s">
        <v>5</v>
      </c>
      <c r="F7" s="68" t="s">
        <v>4</v>
      </c>
      <c r="G7" s="68" t="s">
        <v>5</v>
      </c>
      <c r="H7" s="68" t="s">
        <v>4</v>
      </c>
      <c r="I7" s="68" t="s">
        <v>5</v>
      </c>
      <c r="J7" s="68" t="s">
        <v>4</v>
      </c>
      <c r="K7" s="68" t="s">
        <v>5</v>
      </c>
      <c r="L7" s="6"/>
    </row>
    <row r="8" spans="1:12" ht="30" customHeight="1">
      <c r="A8"/>
      <c r="B8" s="81">
        <v>2019</v>
      </c>
      <c r="C8" s="20" t="s">
        <v>6</v>
      </c>
      <c r="D8" s="17">
        <v>199</v>
      </c>
      <c r="E8" s="163">
        <v>0.90045248868778283</v>
      </c>
      <c r="F8" s="17">
        <v>20</v>
      </c>
      <c r="G8" s="163">
        <v>9.0497737556561084E-2</v>
      </c>
      <c r="H8" s="17">
        <v>2</v>
      </c>
      <c r="I8" s="163">
        <v>9.5497737556561098E-3</v>
      </c>
      <c r="J8" s="17">
        <v>221</v>
      </c>
      <c r="K8" s="32">
        <v>1</v>
      </c>
      <c r="L8" s="6"/>
    </row>
    <row r="9" spans="1:12" ht="30" customHeight="1">
      <c r="A9"/>
      <c r="B9" s="197" t="s">
        <v>58</v>
      </c>
      <c r="C9" s="22" t="s">
        <v>30</v>
      </c>
      <c r="D9" s="18">
        <v>86</v>
      </c>
      <c r="E9" s="86">
        <v>0.92473118279569888</v>
      </c>
      <c r="F9" s="18">
        <v>7</v>
      </c>
      <c r="G9" s="86">
        <v>7.5268817204301078E-2</v>
      </c>
      <c r="H9" s="18" t="s">
        <v>90</v>
      </c>
      <c r="I9" s="86" t="s">
        <v>90</v>
      </c>
      <c r="J9" s="18">
        <v>93</v>
      </c>
      <c r="K9" s="33">
        <v>1</v>
      </c>
      <c r="L9" s="6"/>
    </row>
    <row r="10" spans="1:12" ht="30" customHeight="1">
      <c r="A10"/>
      <c r="B10" s="197"/>
      <c r="C10" s="22" t="s">
        <v>31</v>
      </c>
      <c r="D10" s="18">
        <v>70</v>
      </c>
      <c r="E10" s="86">
        <v>0.83333333333333348</v>
      </c>
      <c r="F10" s="18">
        <v>12</v>
      </c>
      <c r="G10" s="86">
        <v>0.14285714285714285</v>
      </c>
      <c r="H10" s="18">
        <v>2</v>
      </c>
      <c r="I10" s="86">
        <v>2.3809523809523808E-2</v>
      </c>
      <c r="J10" s="18">
        <v>84</v>
      </c>
      <c r="K10" s="33">
        <v>1</v>
      </c>
      <c r="L10" s="6"/>
    </row>
    <row r="11" spans="1:12" ht="30" customHeight="1">
      <c r="A11"/>
      <c r="B11" s="197"/>
      <c r="C11" s="22" t="s">
        <v>32</v>
      </c>
      <c r="D11" s="18">
        <v>41</v>
      </c>
      <c r="E11" s="86">
        <v>1</v>
      </c>
      <c r="F11" s="18" t="s">
        <v>90</v>
      </c>
      <c r="G11" s="86" t="s">
        <v>90</v>
      </c>
      <c r="H11" s="18" t="s">
        <v>90</v>
      </c>
      <c r="I11" s="86" t="s">
        <v>90</v>
      </c>
      <c r="J11" s="18">
        <v>41</v>
      </c>
      <c r="K11" s="33">
        <v>1</v>
      </c>
      <c r="L11" s="6"/>
    </row>
    <row r="12" spans="1:12" ht="30" customHeight="1">
      <c r="A12"/>
      <c r="B12" s="197"/>
      <c r="C12" s="22" t="s">
        <v>33</v>
      </c>
      <c r="D12" s="18">
        <v>2</v>
      </c>
      <c r="E12" s="86">
        <v>0.66666666666666652</v>
      </c>
      <c r="F12" s="18">
        <v>1</v>
      </c>
      <c r="G12" s="86">
        <v>0.33333333333333326</v>
      </c>
      <c r="H12" s="18" t="s">
        <v>90</v>
      </c>
      <c r="I12" s="86" t="s">
        <v>90</v>
      </c>
      <c r="J12" s="18">
        <v>3</v>
      </c>
      <c r="K12" s="33">
        <v>1</v>
      </c>
      <c r="L12" s="6"/>
    </row>
    <row r="13" spans="1:12" ht="30" customHeight="1">
      <c r="A13"/>
      <c r="B13" s="197" t="s">
        <v>59</v>
      </c>
      <c r="C13" s="22" t="s">
        <v>34</v>
      </c>
      <c r="D13" s="18">
        <v>14</v>
      </c>
      <c r="E13" s="86">
        <v>0.93333333333333324</v>
      </c>
      <c r="F13" s="18">
        <v>1</v>
      </c>
      <c r="G13" s="86">
        <v>6.6666666666666666E-2</v>
      </c>
      <c r="H13" s="18" t="s">
        <v>90</v>
      </c>
      <c r="I13" s="86" t="s">
        <v>90</v>
      </c>
      <c r="J13" s="18">
        <v>15</v>
      </c>
      <c r="K13" s="33">
        <v>1</v>
      </c>
      <c r="L13" s="6"/>
    </row>
    <row r="14" spans="1:12" ht="30" customHeight="1">
      <c r="A14"/>
      <c r="B14" s="197"/>
      <c r="C14" s="22" t="s">
        <v>35</v>
      </c>
      <c r="D14" s="18">
        <v>7</v>
      </c>
      <c r="E14" s="86">
        <v>1</v>
      </c>
      <c r="F14" s="18" t="s">
        <v>90</v>
      </c>
      <c r="G14" s="86" t="s">
        <v>90</v>
      </c>
      <c r="H14" s="18" t="s">
        <v>90</v>
      </c>
      <c r="I14" s="86" t="s">
        <v>90</v>
      </c>
      <c r="J14" s="18">
        <v>7</v>
      </c>
      <c r="K14" s="33">
        <v>1</v>
      </c>
      <c r="L14" s="6"/>
    </row>
    <row r="15" spans="1:12" ht="30" customHeight="1">
      <c r="A15"/>
      <c r="B15" s="197"/>
      <c r="C15" s="22" t="s">
        <v>36</v>
      </c>
      <c r="D15" s="18">
        <v>7</v>
      </c>
      <c r="E15" s="86">
        <v>1</v>
      </c>
      <c r="F15" s="18" t="s">
        <v>90</v>
      </c>
      <c r="G15" s="86" t="s">
        <v>90</v>
      </c>
      <c r="H15" s="18" t="s">
        <v>90</v>
      </c>
      <c r="I15" s="86" t="s">
        <v>90</v>
      </c>
      <c r="J15" s="18">
        <v>7</v>
      </c>
      <c r="K15" s="33">
        <v>1</v>
      </c>
      <c r="L15" s="6"/>
    </row>
    <row r="16" spans="1:12" s="2" customFormat="1" ht="30" customHeight="1">
      <c r="A16"/>
      <c r="B16" s="197"/>
      <c r="C16" s="22" t="s">
        <v>37</v>
      </c>
      <c r="D16" s="19">
        <v>6</v>
      </c>
      <c r="E16" s="168">
        <v>1</v>
      </c>
      <c r="F16" s="19" t="s">
        <v>90</v>
      </c>
      <c r="G16" s="168" t="s">
        <v>90</v>
      </c>
      <c r="H16" s="19" t="s">
        <v>90</v>
      </c>
      <c r="I16" s="168" t="s">
        <v>90</v>
      </c>
      <c r="J16" s="19">
        <v>6</v>
      </c>
      <c r="K16" s="82">
        <v>1</v>
      </c>
      <c r="L16" s="12"/>
    </row>
    <row r="17" spans="1:12" ht="30" customHeight="1">
      <c r="A17"/>
      <c r="B17" s="197"/>
      <c r="C17" s="22" t="s">
        <v>38</v>
      </c>
      <c r="D17" s="19">
        <v>7</v>
      </c>
      <c r="E17" s="168">
        <v>1</v>
      </c>
      <c r="F17" s="19" t="s">
        <v>90</v>
      </c>
      <c r="G17" s="168" t="s">
        <v>90</v>
      </c>
      <c r="H17" s="19" t="s">
        <v>90</v>
      </c>
      <c r="I17" s="168" t="s">
        <v>90</v>
      </c>
      <c r="J17" s="19">
        <v>7</v>
      </c>
      <c r="K17" s="82">
        <v>1</v>
      </c>
      <c r="L17" s="6"/>
    </row>
    <row r="18" spans="1:12" ht="30" customHeight="1">
      <c r="A18"/>
      <c r="B18" s="197"/>
      <c r="C18" s="22" t="s">
        <v>39</v>
      </c>
      <c r="D18" s="19">
        <v>10</v>
      </c>
      <c r="E18" s="168">
        <v>1</v>
      </c>
      <c r="F18" s="19" t="s">
        <v>90</v>
      </c>
      <c r="G18" s="168" t="s">
        <v>90</v>
      </c>
      <c r="H18" s="19" t="s">
        <v>90</v>
      </c>
      <c r="I18" s="168" t="s">
        <v>90</v>
      </c>
      <c r="J18" s="19">
        <v>10</v>
      </c>
      <c r="K18" s="82">
        <v>1</v>
      </c>
      <c r="L18" s="6"/>
    </row>
    <row r="19" spans="1:12" ht="30" customHeight="1">
      <c r="A19"/>
      <c r="B19" s="197"/>
      <c r="C19" s="22" t="s">
        <v>40</v>
      </c>
      <c r="D19" s="19">
        <v>14</v>
      </c>
      <c r="E19" s="168">
        <v>1</v>
      </c>
      <c r="F19" s="19" t="s">
        <v>90</v>
      </c>
      <c r="G19" s="168" t="s">
        <v>90</v>
      </c>
      <c r="H19" s="19" t="s">
        <v>90</v>
      </c>
      <c r="I19" s="168" t="s">
        <v>90</v>
      </c>
      <c r="J19" s="19">
        <v>14</v>
      </c>
      <c r="K19" s="82">
        <v>1</v>
      </c>
      <c r="L19" s="6"/>
    </row>
    <row r="20" spans="1:12" ht="30" customHeight="1">
      <c r="A20"/>
      <c r="B20" s="197"/>
      <c r="C20" s="22" t="s">
        <v>41</v>
      </c>
      <c r="D20" s="19">
        <v>7</v>
      </c>
      <c r="E20" s="168">
        <v>1</v>
      </c>
      <c r="F20" s="19" t="s">
        <v>90</v>
      </c>
      <c r="G20" s="168" t="s">
        <v>90</v>
      </c>
      <c r="H20" s="19" t="s">
        <v>90</v>
      </c>
      <c r="I20" s="168" t="s">
        <v>90</v>
      </c>
      <c r="J20" s="19">
        <v>7</v>
      </c>
      <c r="K20" s="82">
        <v>1</v>
      </c>
      <c r="L20" s="6"/>
    </row>
    <row r="21" spans="1:12" ht="30" customHeight="1">
      <c r="A21"/>
      <c r="B21" s="197"/>
      <c r="C21" s="22" t="s">
        <v>42</v>
      </c>
      <c r="D21" s="19">
        <v>15</v>
      </c>
      <c r="E21" s="168">
        <v>0.6</v>
      </c>
      <c r="F21" s="19">
        <v>8</v>
      </c>
      <c r="G21" s="168">
        <v>0.32</v>
      </c>
      <c r="H21" s="19">
        <v>2</v>
      </c>
      <c r="I21" s="168">
        <v>0.08</v>
      </c>
      <c r="J21" s="19">
        <v>25</v>
      </c>
      <c r="K21" s="82">
        <v>1</v>
      </c>
      <c r="L21" s="6"/>
    </row>
    <row r="22" spans="1:12" ht="30" customHeight="1">
      <c r="A22"/>
      <c r="B22" s="197"/>
      <c r="C22" s="22" t="s">
        <v>43</v>
      </c>
      <c r="D22" s="19">
        <v>6</v>
      </c>
      <c r="E22" s="168">
        <v>1</v>
      </c>
      <c r="F22" s="19" t="s">
        <v>90</v>
      </c>
      <c r="G22" s="168" t="s">
        <v>90</v>
      </c>
      <c r="H22" s="19" t="s">
        <v>90</v>
      </c>
      <c r="I22" s="168" t="s">
        <v>90</v>
      </c>
      <c r="J22" s="19">
        <v>6</v>
      </c>
      <c r="K22" s="82">
        <v>1</v>
      </c>
      <c r="L22" s="6"/>
    </row>
    <row r="23" spans="1:12" ht="30" customHeight="1">
      <c r="A23"/>
      <c r="B23" s="197"/>
      <c r="C23" s="22" t="s">
        <v>44</v>
      </c>
      <c r="D23" s="19">
        <v>14</v>
      </c>
      <c r="E23" s="168">
        <v>0.875</v>
      </c>
      <c r="F23" s="19">
        <v>2</v>
      </c>
      <c r="G23" s="168">
        <v>0.125</v>
      </c>
      <c r="H23" s="19" t="s">
        <v>90</v>
      </c>
      <c r="I23" s="168" t="s">
        <v>90</v>
      </c>
      <c r="J23" s="19">
        <v>16</v>
      </c>
      <c r="K23" s="82">
        <v>1</v>
      </c>
      <c r="L23" s="6"/>
    </row>
    <row r="24" spans="1:12" ht="30" customHeight="1">
      <c r="A24"/>
      <c r="B24" s="197"/>
      <c r="C24" s="22" t="s">
        <v>45</v>
      </c>
      <c r="D24" s="19">
        <v>10</v>
      </c>
      <c r="E24" s="168">
        <v>0.76923076923076938</v>
      </c>
      <c r="F24" s="19">
        <v>3</v>
      </c>
      <c r="G24" s="168">
        <v>0.23076923076923075</v>
      </c>
      <c r="H24" s="19" t="s">
        <v>90</v>
      </c>
      <c r="I24" s="168" t="s">
        <v>90</v>
      </c>
      <c r="J24" s="19">
        <v>13</v>
      </c>
      <c r="K24" s="82">
        <v>1</v>
      </c>
      <c r="L24" s="6"/>
    </row>
    <row r="25" spans="1:12" ht="30" customHeight="1">
      <c r="A25"/>
      <c r="B25" s="197"/>
      <c r="C25" s="22" t="s">
        <v>46</v>
      </c>
      <c r="D25" s="19">
        <v>21</v>
      </c>
      <c r="E25" s="168">
        <v>0.95454545454545459</v>
      </c>
      <c r="F25" s="19">
        <v>1</v>
      </c>
      <c r="G25" s="168">
        <v>4.5454545454545456E-2</v>
      </c>
      <c r="H25" s="19" t="s">
        <v>90</v>
      </c>
      <c r="I25" s="168" t="s">
        <v>90</v>
      </c>
      <c r="J25" s="19">
        <v>22</v>
      </c>
      <c r="K25" s="82">
        <v>1</v>
      </c>
      <c r="L25" s="6"/>
    </row>
    <row r="26" spans="1:12" ht="30" customHeight="1">
      <c r="A26"/>
      <c r="B26" s="197"/>
      <c r="C26" s="22" t="s">
        <v>47</v>
      </c>
      <c r="D26" s="19">
        <v>12</v>
      </c>
      <c r="E26" s="168">
        <v>1</v>
      </c>
      <c r="F26" s="19" t="s">
        <v>90</v>
      </c>
      <c r="G26" s="168" t="s">
        <v>90</v>
      </c>
      <c r="H26" s="19" t="s">
        <v>90</v>
      </c>
      <c r="I26" s="168" t="s">
        <v>90</v>
      </c>
      <c r="J26" s="19">
        <v>12</v>
      </c>
      <c r="K26" s="82">
        <v>1</v>
      </c>
      <c r="L26" s="6"/>
    </row>
    <row r="27" spans="1:12" ht="30" customHeight="1">
      <c r="A27"/>
      <c r="B27" s="197"/>
      <c r="C27" s="22" t="s">
        <v>48</v>
      </c>
      <c r="D27" s="19">
        <v>5</v>
      </c>
      <c r="E27" s="168">
        <v>1</v>
      </c>
      <c r="F27" s="19" t="s">
        <v>90</v>
      </c>
      <c r="G27" s="168" t="s">
        <v>90</v>
      </c>
      <c r="H27" s="19" t="s">
        <v>90</v>
      </c>
      <c r="I27" s="168" t="s">
        <v>90</v>
      </c>
      <c r="J27" s="19">
        <v>5</v>
      </c>
      <c r="K27" s="82">
        <v>1</v>
      </c>
      <c r="L27" s="6"/>
    </row>
    <row r="28" spans="1:12" ht="30" customHeight="1">
      <c r="A28"/>
      <c r="B28" s="197"/>
      <c r="C28" s="22" t="s">
        <v>49</v>
      </c>
      <c r="D28" s="19">
        <v>4</v>
      </c>
      <c r="E28" s="168">
        <v>1</v>
      </c>
      <c r="F28" s="19" t="s">
        <v>90</v>
      </c>
      <c r="G28" s="168" t="s">
        <v>90</v>
      </c>
      <c r="H28" s="19" t="s">
        <v>90</v>
      </c>
      <c r="I28" s="168" t="s">
        <v>90</v>
      </c>
      <c r="J28" s="19">
        <v>4</v>
      </c>
      <c r="K28" s="82">
        <v>1</v>
      </c>
      <c r="L28" s="6"/>
    </row>
    <row r="29" spans="1:12" ht="30" customHeight="1">
      <c r="A29"/>
      <c r="B29" s="197"/>
      <c r="C29" s="22" t="s">
        <v>50</v>
      </c>
      <c r="D29" s="19">
        <v>7</v>
      </c>
      <c r="E29" s="168">
        <v>0.875</v>
      </c>
      <c r="F29" s="19">
        <v>1</v>
      </c>
      <c r="G29" s="168">
        <v>0.125</v>
      </c>
      <c r="H29" s="19" t="s">
        <v>90</v>
      </c>
      <c r="I29" s="168" t="s">
        <v>90</v>
      </c>
      <c r="J29" s="19">
        <v>8</v>
      </c>
      <c r="K29" s="82">
        <v>1</v>
      </c>
      <c r="L29" s="6"/>
    </row>
    <row r="30" spans="1:12" ht="30" customHeight="1">
      <c r="A30"/>
      <c r="B30" s="197"/>
      <c r="C30" s="22" t="s">
        <v>51</v>
      </c>
      <c r="D30" s="19">
        <v>6</v>
      </c>
      <c r="E30" s="168">
        <v>0.66666666666666652</v>
      </c>
      <c r="F30" s="19">
        <v>3</v>
      </c>
      <c r="G30" s="168">
        <v>0.33333333333333326</v>
      </c>
      <c r="H30" s="19" t="s">
        <v>90</v>
      </c>
      <c r="I30" s="168" t="s">
        <v>90</v>
      </c>
      <c r="J30" s="19">
        <v>9</v>
      </c>
      <c r="K30" s="82">
        <v>1</v>
      </c>
      <c r="L30" s="6"/>
    </row>
    <row r="31" spans="1:12" ht="30" customHeight="1">
      <c r="A31"/>
      <c r="B31" s="197"/>
      <c r="C31" s="22" t="s">
        <v>52</v>
      </c>
      <c r="D31" s="19">
        <v>9</v>
      </c>
      <c r="E31" s="168">
        <v>1</v>
      </c>
      <c r="F31" s="19" t="s">
        <v>90</v>
      </c>
      <c r="G31" s="168" t="s">
        <v>90</v>
      </c>
      <c r="H31" s="19" t="s">
        <v>90</v>
      </c>
      <c r="I31" s="168" t="s">
        <v>90</v>
      </c>
      <c r="J31" s="19">
        <v>9</v>
      </c>
      <c r="K31" s="82">
        <v>1</v>
      </c>
      <c r="L31" s="6"/>
    </row>
    <row r="32" spans="1:12" ht="30" customHeight="1">
      <c r="A32"/>
      <c r="B32" s="197"/>
      <c r="C32" s="22" t="s">
        <v>53</v>
      </c>
      <c r="D32" s="19">
        <v>2</v>
      </c>
      <c r="E32" s="168">
        <v>0.66666666666666652</v>
      </c>
      <c r="F32" s="19">
        <v>1</v>
      </c>
      <c r="G32" s="168">
        <v>0.33333333333333326</v>
      </c>
      <c r="H32" s="19" t="s">
        <v>90</v>
      </c>
      <c r="I32" s="168" t="s">
        <v>90</v>
      </c>
      <c r="J32" s="19">
        <v>3</v>
      </c>
      <c r="K32" s="82">
        <v>1</v>
      </c>
      <c r="L32" s="6"/>
    </row>
    <row r="33" spans="1:12" ht="30" customHeight="1">
      <c r="A33"/>
      <c r="B33" s="197"/>
      <c r="C33" s="22" t="s">
        <v>54</v>
      </c>
      <c r="D33" s="19">
        <v>7</v>
      </c>
      <c r="E33" s="168">
        <v>1</v>
      </c>
      <c r="F33" s="19" t="s">
        <v>90</v>
      </c>
      <c r="G33" s="168" t="s">
        <v>90</v>
      </c>
      <c r="H33" s="19" t="s">
        <v>90</v>
      </c>
      <c r="I33" s="168" t="s">
        <v>90</v>
      </c>
      <c r="J33" s="19">
        <v>7</v>
      </c>
      <c r="K33" s="82">
        <v>1</v>
      </c>
      <c r="L33" s="6"/>
    </row>
    <row r="34" spans="1:12" ht="30" customHeight="1">
      <c r="A34"/>
      <c r="B34" s="197"/>
      <c r="C34" s="22" t="s">
        <v>55</v>
      </c>
      <c r="D34" s="19">
        <v>4</v>
      </c>
      <c r="E34" s="168">
        <v>1</v>
      </c>
      <c r="F34" s="19" t="s">
        <v>90</v>
      </c>
      <c r="G34" s="168" t="s">
        <v>90</v>
      </c>
      <c r="H34" s="19" t="s">
        <v>90</v>
      </c>
      <c r="I34" s="168" t="s">
        <v>90</v>
      </c>
      <c r="J34" s="19">
        <v>4</v>
      </c>
      <c r="K34" s="82">
        <v>1</v>
      </c>
      <c r="L34" s="6"/>
    </row>
    <row r="35" spans="1:12" ht="30" customHeight="1">
      <c r="A35"/>
      <c r="B35" s="197"/>
      <c r="C35" s="24" t="s">
        <v>56</v>
      </c>
      <c r="D35" s="19">
        <v>2</v>
      </c>
      <c r="E35" s="168">
        <v>1</v>
      </c>
      <c r="F35" s="19" t="s">
        <v>90</v>
      </c>
      <c r="G35" s="168" t="s">
        <v>90</v>
      </c>
      <c r="H35" s="19" t="s">
        <v>90</v>
      </c>
      <c r="I35" s="168" t="s">
        <v>90</v>
      </c>
      <c r="J35" s="19">
        <v>2</v>
      </c>
      <c r="K35" s="82">
        <v>1</v>
      </c>
      <c r="L35" s="6"/>
    </row>
    <row r="36" spans="1:12" ht="30" customHeight="1">
      <c r="A36"/>
      <c r="B36" s="197"/>
      <c r="C36" s="22" t="s">
        <v>57</v>
      </c>
      <c r="D36" s="19">
        <v>3</v>
      </c>
      <c r="E36" s="168">
        <v>1</v>
      </c>
      <c r="F36" s="19" t="s">
        <v>90</v>
      </c>
      <c r="G36" s="168" t="s">
        <v>90</v>
      </c>
      <c r="H36" s="19" t="s">
        <v>90</v>
      </c>
      <c r="I36" s="168" t="s">
        <v>90</v>
      </c>
      <c r="J36" s="19">
        <v>3</v>
      </c>
      <c r="K36" s="82">
        <v>1</v>
      </c>
      <c r="L36" s="6"/>
    </row>
    <row r="37" spans="1:12" ht="12.75">
      <c r="A37"/>
      <c r="B37" s="120" t="s">
        <v>154</v>
      </c>
      <c r="C37" s="60"/>
      <c r="D37" s="60"/>
      <c r="E37" s="60"/>
      <c r="F37" s="60"/>
      <c r="G37" s="60"/>
      <c r="H37" s="60"/>
      <c r="I37" s="60"/>
      <c r="J37" s="60"/>
      <c r="K37" s="61"/>
    </row>
    <row r="38" spans="1:12" ht="12.75">
      <c r="A38"/>
      <c r="B38" s="120" t="s">
        <v>175</v>
      </c>
      <c r="C38" s="60"/>
      <c r="D38" s="60"/>
      <c r="E38" s="60"/>
      <c r="F38" s="60"/>
      <c r="G38" s="60"/>
      <c r="H38" s="60"/>
      <c r="I38" s="60"/>
      <c r="J38" s="60"/>
      <c r="K38" s="61"/>
    </row>
    <row r="39" spans="1:12" ht="12.75">
      <c r="A39"/>
      <c r="B39" s="59" t="s">
        <v>178</v>
      </c>
      <c r="C39" s="60"/>
      <c r="D39" s="60"/>
      <c r="E39" s="60"/>
      <c r="F39" s="60"/>
      <c r="G39" s="60"/>
      <c r="H39" s="60"/>
      <c r="I39" s="60"/>
      <c r="J39" s="60"/>
      <c r="K39" s="61"/>
    </row>
    <row r="40" spans="1:12" ht="12.75">
      <c r="A40"/>
      <c r="B40" s="59" t="s">
        <v>177</v>
      </c>
      <c r="C40" s="60"/>
      <c r="D40" s="60"/>
      <c r="E40" s="60"/>
      <c r="F40" s="60"/>
      <c r="G40" s="60"/>
      <c r="H40" s="60"/>
      <c r="I40" s="60"/>
      <c r="J40" s="60"/>
      <c r="K40" s="61"/>
    </row>
    <row r="41" spans="1:12" ht="12.75">
      <c r="A41"/>
      <c r="B41" s="59" t="s">
        <v>115</v>
      </c>
      <c r="C41" s="60"/>
      <c r="D41" s="60"/>
      <c r="E41" s="60"/>
      <c r="F41" s="60"/>
      <c r="G41" s="60"/>
      <c r="H41" s="60"/>
      <c r="I41" s="60"/>
      <c r="J41" s="60"/>
      <c r="K41" s="61"/>
    </row>
    <row r="42" spans="1:12" ht="12.75">
      <c r="A42"/>
      <c r="B42" s="59" t="s">
        <v>116</v>
      </c>
      <c r="C42" s="60"/>
      <c r="D42" s="60"/>
      <c r="E42" s="60"/>
      <c r="F42" s="60"/>
      <c r="G42" s="60"/>
      <c r="H42" s="60"/>
      <c r="I42" s="60"/>
      <c r="J42" s="60"/>
      <c r="K42" s="61"/>
    </row>
    <row r="43" spans="1:12" ht="12.75">
      <c r="A43"/>
      <c r="B43" s="59" t="s">
        <v>117</v>
      </c>
      <c r="C43" s="60"/>
      <c r="D43" s="60"/>
      <c r="E43" s="60"/>
      <c r="F43" s="60"/>
      <c r="G43" s="60"/>
      <c r="H43" s="60"/>
      <c r="I43" s="60"/>
      <c r="J43" s="60"/>
      <c r="K43" s="61"/>
    </row>
    <row r="44" spans="1:12" ht="12.75">
      <c r="A44"/>
      <c r="B44" s="59" t="s">
        <v>118</v>
      </c>
      <c r="C44" s="60"/>
      <c r="D44" s="60"/>
      <c r="E44" s="60"/>
      <c r="F44" s="60"/>
      <c r="G44" s="60"/>
      <c r="H44" s="60"/>
      <c r="I44" s="60"/>
      <c r="J44" s="60"/>
      <c r="K44" s="61"/>
    </row>
  </sheetData>
  <mergeCells count="10">
    <mergeCell ref="B3:J3"/>
    <mergeCell ref="B5:B7"/>
    <mergeCell ref="C5:C7"/>
    <mergeCell ref="B9:B12"/>
    <mergeCell ref="B13:B36"/>
    <mergeCell ref="D5:I5"/>
    <mergeCell ref="D6:E6"/>
    <mergeCell ref="H6:I6"/>
    <mergeCell ref="J5:K6"/>
    <mergeCell ref="F6:G6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L44"/>
  <sheetViews>
    <sheetView showGridLines="0" zoomScale="106" zoomScaleNormal="106" zoomScalePageLayoutView="106" workbookViewId="0">
      <pane ySplit="1" topLeftCell="A7" activePane="bottomLeft" state="frozen"/>
      <selection pane="bottomLeft" activeCell="I8" sqref="I8"/>
    </sheetView>
  </sheetViews>
  <sheetFormatPr baseColWidth="10" defaultRowHeight="11.25"/>
  <cols>
    <col min="1" max="1" width="8.28515625" style="1" customWidth="1"/>
    <col min="2" max="2" width="10.140625" style="1" customWidth="1"/>
    <col min="3" max="3" width="19.28515625" style="1" bestFit="1" customWidth="1"/>
    <col min="4" max="11" width="11.7109375" style="1" customWidth="1"/>
    <col min="12" max="16384" width="11.42578125" style="1"/>
  </cols>
  <sheetData>
    <row r="1" spans="1:12" ht="78" customHeight="1"/>
    <row r="2" spans="1:12" ht="11.45" customHeight="1"/>
    <row r="3" spans="1:12" ht="38.1" customHeight="1">
      <c r="A3" s="6"/>
      <c r="B3" s="194" t="s">
        <v>150</v>
      </c>
      <c r="C3" s="194"/>
      <c r="D3" s="194"/>
      <c r="E3" s="194"/>
      <c r="F3" s="194"/>
      <c r="G3" s="194"/>
      <c r="H3" s="194"/>
      <c r="I3" s="194"/>
      <c r="J3" s="194"/>
      <c r="K3" s="194"/>
      <c r="L3" s="6"/>
    </row>
    <row r="4" spans="1:12" ht="14.25">
      <c r="A4" s="7"/>
      <c r="B4" s="7"/>
      <c r="C4" s="7"/>
      <c r="D4" s="7"/>
      <c r="E4" s="7"/>
      <c r="F4" s="7"/>
      <c r="G4" s="7"/>
      <c r="H4" s="7"/>
      <c r="I4" s="7"/>
      <c r="J4" s="7"/>
      <c r="K4" s="6"/>
      <c r="L4" s="6"/>
    </row>
    <row r="5" spans="1:12" ht="24.75" customHeight="1">
      <c r="A5" s="7"/>
      <c r="B5" s="195" t="s">
        <v>1</v>
      </c>
      <c r="C5" s="196" t="s">
        <v>2</v>
      </c>
      <c r="D5" s="196" t="s">
        <v>89</v>
      </c>
      <c r="E5" s="196"/>
      <c r="F5" s="196"/>
      <c r="G5" s="196"/>
      <c r="H5" s="196"/>
      <c r="I5" s="196"/>
      <c r="J5" s="196" t="s">
        <v>3</v>
      </c>
      <c r="K5" s="196"/>
      <c r="L5" s="6"/>
    </row>
    <row r="6" spans="1:12" ht="46.5" customHeight="1">
      <c r="A6" s="7"/>
      <c r="B6" s="195"/>
      <c r="C6" s="196"/>
      <c r="D6" s="196" t="s">
        <v>75</v>
      </c>
      <c r="E6" s="196"/>
      <c r="F6" s="196" t="s">
        <v>76</v>
      </c>
      <c r="G6" s="196"/>
      <c r="H6" s="196" t="s">
        <v>77</v>
      </c>
      <c r="I6" s="196"/>
      <c r="J6" s="196"/>
      <c r="K6" s="196"/>
      <c r="L6" s="6"/>
    </row>
    <row r="7" spans="1:12" ht="18.75" customHeight="1">
      <c r="A7" s="7"/>
      <c r="B7" s="195"/>
      <c r="C7" s="196"/>
      <c r="D7" s="85" t="s">
        <v>4</v>
      </c>
      <c r="E7" s="85" t="s">
        <v>5</v>
      </c>
      <c r="F7" s="85" t="s">
        <v>4</v>
      </c>
      <c r="G7" s="85" t="s">
        <v>5</v>
      </c>
      <c r="H7" s="85" t="s">
        <v>4</v>
      </c>
      <c r="I7" s="85" t="s">
        <v>5</v>
      </c>
      <c r="J7" s="85" t="s">
        <v>4</v>
      </c>
      <c r="K7" s="85" t="s">
        <v>5</v>
      </c>
      <c r="L7" s="6"/>
    </row>
    <row r="8" spans="1:12" ht="30" customHeight="1">
      <c r="A8" s="7"/>
      <c r="B8" s="81">
        <v>2019</v>
      </c>
      <c r="C8" s="20" t="s">
        <v>6</v>
      </c>
      <c r="D8" s="17">
        <v>182</v>
      </c>
      <c r="E8" s="163">
        <v>0.82332941176470598</v>
      </c>
      <c r="F8" s="17">
        <v>17</v>
      </c>
      <c r="G8" s="163">
        <v>7.6923076923076927E-2</v>
      </c>
      <c r="H8" s="127">
        <v>22</v>
      </c>
      <c r="I8" s="164">
        <v>9.9547511312217202E-2</v>
      </c>
      <c r="J8" s="17">
        <v>221</v>
      </c>
      <c r="K8" s="32">
        <v>1</v>
      </c>
      <c r="L8" s="6"/>
    </row>
    <row r="9" spans="1:12" ht="30" customHeight="1">
      <c r="A9" s="7"/>
      <c r="B9" s="197" t="s">
        <v>58</v>
      </c>
      <c r="C9" s="22" t="s">
        <v>30</v>
      </c>
      <c r="D9" s="18">
        <v>80</v>
      </c>
      <c r="E9" s="86">
        <v>0.86021505376344076</v>
      </c>
      <c r="F9" s="18">
        <v>6</v>
      </c>
      <c r="G9" s="86">
        <v>6.4516129032258063E-2</v>
      </c>
      <c r="H9" s="18">
        <v>7</v>
      </c>
      <c r="I9" s="86">
        <v>7.5268817204301078E-2</v>
      </c>
      <c r="J9" s="18">
        <v>93</v>
      </c>
      <c r="K9" s="33">
        <v>1</v>
      </c>
      <c r="L9" s="6"/>
    </row>
    <row r="10" spans="1:12" ht="30" customHeight="1">
      <c r="A10" s="7"/>
      <c r="B10" s="197"/>
      <c r="C10" s="22" t="s">
        <v>31</v>
      </c>
      <c r="D10" s="18">
        <v>65</v>
      </c>
      <c r="E10" s="86">
        <v>0.77380952380952384</v>
      </c>
      <c r="F10" s="18">
        <v>5</v>
      </c>
      <c r="G10" s="86">
        <v>5.9523809523809514E-2</v>
      </c>
      <c r="H10" s="18">
        <v>14</v>
      </c>
      <c r="I10" s="86">
        <v>0.16666666666666663</v>
      </c>
      <c r="J10" s="18">
        <v>84</v>
      </c>
      <c r="K10" s="33">
        <v>1</v>
      </c>
      <c r="L10" s="6"/>
    </row>
    <row r="11" spans="1:12" ht="30" customHeight="1">
      <c r="A11" s="7"/>
      <c r="B11" s="197"/>
      <c r="C11" s="22" t="s">
        <v>32</v>
      </c>
      <c r="D11" s="18">
        <v>35</v>
      </c>
      <c r="E11" s="86">
        <v>0.85365853658536583</v>
      </c>
      <c r="F11" s="18">
        <v>6</v>
      </c>
      <c r="G11" s="86">
        <v>0.14634146341463414</v>
      </c>
      <c r="H11" s="18" t="s">
        <v>90</v>
      </c>
      <c r="I11" s="86" t="s">
        <v>90</v>
      </c>
      <c r="J11" s="18">
        <v>41</v>
      </c>
      <c r="K11" s="33">
        <v>1</v>
      </c>
      <c r="L11" s="6"/>
    </row>
    <row r="12" spans="1:12" ht="30" customHeight="1">
      <c r="A12" s="7"/>
      <c r="B12" s="197"/>
      <c r="C12" s="22" t="s">
        <v>33</v>
      </c>
      <c r="D12" s="18">
        <v>2</v>
      </c>
      <c r="E12" s="86">
        <v>0.66666666666666652</v>
      </c>
      <c r="F12" s="18" t="s">
        <v>90</v>
      </c>
      <c r="G12" s="86" t="s">
        <v>90</v>
      </c>
      <c r="H12" s="18">
        <v>1</v>
      </c>
      <c r="I12" s="86">
        <v>0.33333333333333326</v>
      </c>
      <c r="J12" s="18">
        <v>3</v>
      </c>
      <c r="K12" s="33">
        <v>1</v>
      </c>
      <c r="L12" s="6"/>
    </row>
    <row r="13" spans="1:12" ht="30" customHeight="1">
      <c r="A13" s="7"/>
      <c r="B13" s="197" t="s">
        <v>59</v>
      </c>
      <c r="C13" s="22" t="s">
        <v>34</v>
      </c>
      <c r="D13" s="18">
        <v>13</v>
      </c>
      <c r="E13" s="86">
        <v>0.8666666666666667</v>
      </c>
      <c r="F13" s="18">
        <v>1</v>
      </c>
      <c r="G13" s="86">
        <v>6.6666666666666666E-2</v>
      </c>
      <c r="H13" s="18">
        <v>1</v>
      </c>
      <c r="I13" s="86">
        <v>6.6666666666666666E-2</v>
      </c>
      <c r="J13" s="18">
        <v>15</v>
      </c>
      <c r="K13" s="33">
        <v>1</v>
      </c>
      <c r="L13" s="6"/>
    </row>
    <row r="14" spans="1:12" ht="30" customHeight="1">
      <c r="A14" s="7"/>
      <c r="B14" s="197"/>
      <c r="C14" s="22" t="s">
        <v>35</v>
      </c>
      <c r="D14" s="18">
        <v>7</v>
      </c>
      <c r="E14" s="86">
        <v>1</v>
      </c>
      <c r="F14" s="18" t="s">
        <v>90</v>
      </c>
      <c r="G14" s="86" t="s">
        <v>90</v>
      </c>
      <c r="H14" s="18" t="s">
        <v>90</v>
      </c>
      <c r="I14" s="86" t="s">
        <v>90</v>
      </c>
      <c r="J14" s="18">
        <v>7</v>
      </c>
      <c r="K14" s="33">
        <v>1</v>
      </c>
      <c r="L14" s="6"/>
    </row>
    <row r="15" spans="1:12" ht="30" customHeight="1">
      <c r="A15" s="7"/>
      <c r="B15" s="197"/>
      <c r="C15" s="22" t="s">
        <v>36</v>
      </c>
      <c r="D15" s="18">
        <v>7</v>
      </c>
      <c r="E15" s="86">
        <v>1</v>
      </c>
      <c r="F15" s="18" t="s">
        <v>90</v>
      </c>
      <c r="G15" s="86" t="s">
        <v>90</v>
      </c>
      <c r="H15" s="18" t="s">
        <v>90</v>
      </c>
      <c r="I15" s="86" t="s">
        <v>90</v>
      </c>
      <c r="J15" s="18">
        <v>7</v>
      </c>
      <c r="K15" s="33">
        <v>1</v>
      </c>
      <c r="L15" s="6"/>
    </row>
    <row r="16" spans="1:12" s="2" customFormat="1" ht="30" customHeight="1">
      <c r="A16" s="7"/>
      <c r="B16" s="197"/>
      <c r="C16" s="22" t="s">
        <v>37</v>
      </c>
      <c r="D16" s="19">
        <v>6</v>
      </c>
      <c r="E16" s="168">
        <v>1</v>
      </c>
      <c r="F16" s="19" t="s">
        <v>90</v>
      </c>
      <c r="G16" s="168" t="s">
        <v>90</v>
      </c>
      <c r="H16" s="19" t="s">
        <v>90</v>
      </c>
      <c r="I16" s="168" t="s">
        <v>90</v>
      </c>
      <c r="J16" s="19">
        <v>6</v>
      </c>
      <c r="K16" s="82">
        <v>1</v>
      </c>
      <c r="L16" s="12"/>
    </row>
    <row r="17" spans="1:12" ht="30" customHeight="1">
      <c r="A17" s="7"/>
      <c r="B17" s="197"/>
      <c r="C17" s="22" t="s">
        <v>38</v>
      </c>
      <c r="D17" s="19">
        <v>6</v>
      </c>
      <c r="E17" s="168">
        <v>0.8571428571428571</v>
      </c>
      <c r="F17" s="19">
        <v>1</v>
      </c>
      <c r="G17" s="168">
        <v>0.14285714285714285</v>
      </c>
      <c r="H17" s="19" t="s">
        <v>90</v>
      </c>
      <c r="I17" s="168" t="s">
        <v>90</v>
      </c>
      <c r="J17" s="19">
        <v>7</v>
      </c>
      <c r="K17" s="82">
        <v>1</v>
      </c>
      <c r="L17" s="6"/>
    </row>
    <row r="18" spans="1:12" ht="30" customHeight="1">
      <c r="A18" s="7"/>
      <c r="B18" s="197"/>
      <c r="C18" s="22" t="s">
        <v>39</v>
      </c>
      <c r="D18" s="19">
        <v>9</v>
      </c>
      <c r="E18" s="168">
        <v>0.9</v>
      </c>
      <c r="F18" s="19">
        <v>1</v>
      </c>
      <c r="G18" s="168">
        <v>0.1</v>
      </c>
      <c r="H18" s="19" t="s">
        <v>90</v>
      </c>
      <c r="I18" s="168" t="s">
        <v>90</v>
      </c>
      <c r="J18" s="19">
        <v>10</v>
      </c>
      <c r="K18" s="82">
        <v>1</v>
      </c>
      <c r="L18" s="6"/>
    </row>
    <row r="19" spans="1:12" ht="30" customHeight="1">
      <c r="A19" s="7"/>
      <c r="B19" s="197"/>
      <c r="C19" s="22" t="s">
        <v>40</v>
      </c>
      <c r="D19" s="19">
        <v>14</v>
      </c>
      <c r="E19" s="168">
        <v>1</v>
      </c>
      <c r="F19" s="19" t="s">
        <v>90</v>
      </c>
      <c r="G19" s="168" t="s">
        <v>90</v>
      </c>
      <c r="H19" s="19" t="s">
        <v>90</v>
      </c>
      <c r="I19" s="168" t="s">
        <v>90</v>
      </c>
      <c r="J19" s="19">
        <v>14</v>
      </c>
      <c r="K19" s="82">
        <v>1</v>
      </c>
      <c r="L19" s="6"/>
    </row>
    <row r="20" spans="1:12" ht="30" customHeight="1">
      <c r="A20" s="7"/>
      <c r="B20" s="197"/>
      <c r="C20" s="22" t="s">
        <v>41</v>
      </c>
      <c r="D20" s="19">
        <v>5</v>
      </c>
      <c r="E20" s="168">
        <v>0.7142857142857143</v>
      </c>
      <c r="F20" s="19">
        <v>2</v>
      </c>
      <c r="G20" s="168">
        <v>0.2857142857142857</v>
      </c>
      <c r="H20" s="19" t="s">
        <v>90</v>
      </c>
      <c r="I20" s="168" t="s">
        <v>90</v>
      </c>
      <c r="J20" s="19">
        <v>7</v>
      </c>
      <c r="K20" s="82">
        <v>1</v>
      </c>
      <c r="L20" s="6"/>
    </row>
    <row r="21" spans="1:12" ht="30" customHeight="1">
      <c r="A21" s="7"/>
      <c r="B21" s="197"/>
      <c r="C21" s="22" t="s">
        <v>42</v>
      </c>
      <c r="D21" s="19">
        <v>15</v>
      </c>
      <c r="E21" s="168">
        <v>0.6</v>
      </c>
      <c r="F21" s="19" t="s">
        <v>90</v>
      </c>
      <c r="G21" s="168" t="s">
        <v>90</v>
      </c>
      <c r="H21" s="19">
        <v>10</v>
      </c>
      <c r="I21" s="168">
        <v>0.4</v>
      </c>
      <c r="J21" s="19">
        <v>25</v>
      </c>
      <c r="K21" s="82">
        <v>1</v>
      </c>
      <c r="L21" s="6"/>
    </row>
    <row r="22" spans="1:12" ht="30" customHeight="1">
      <c r="A22" s="7"/>
      <c r="B22" s="197"/>
      <c r="C22" s="22" t="s">
        <v>43</v>
      </c>
      <c r="D22" s="19">
        <v>6</v>
      </c>
      <c r="E22" s="168">
        <v>1</v>
      </c>
      <c r="F22" s="19" t="s">
        <v>90</v>
      </c>
      <c r="G22" s="168" t="s">
        <v>90</v>
      </c>
      <c r="H22" s="19" t="s">
        <v>90</v>
      </c>
      <c r="I22" s="168" t="s">
        <v>90</v>
      </c>
      <c r="J22" s="19">
        <v>6</v>
      </c>
      <c r="K22" s="82">
        <v>1</v>
      </c>
      <c r="L22" s="6"/>
    </row>
    <row r="23" spans="1:12" ht="30" customHeight="1">
      <c r="A23" s="7"/>
      <c r="B23" s="197"/>
      <c r="C23" s="22" t="s">
        <v>44</v>
      </c>
      <c r="D23" s="19">
        <v>13</v>
      </c>
      <c r="E23" s="168">
        <v>0.8125</v>
      </c>
      <c r="F23" s="19">
        <v>1</v>
      </c>
      <c r="G23" s="168">
        <v>6.25E-2</v>
      </c>
      <c r="H23" s="19">
        <v>2</v>
      </c>
      <c r="I23" s="168">
        <v>0.125</v>
      </c>
      <c r="J23" s="19">
        <v>16</v>
      </c>
      <c r="K23" s="82">
        <v>1</v>
      </c>
      <c r="L23" s="6"/>
    </row>
    <row r="24" spans="1:12" ht="30" customHeight="1">
      <c r="A24" s="7"/>
      <c r="B24" s="197"/>
      <c r="C24" s="22" t="s">
        <v>45</v>
      </c>
      <c r="D24" s="19">
        <v>10</v>
      </c>
      <c r="E24" s="168">
        <v>0.76923076923076938</v>
      </c>
      <c r="F24" s="19" t="s">
        <v>90</v>
      </c>
      <c r="G24" s="168" t="s">
        <v>90</v>
      </c>
      <c r="H24" s="19">
        <v>3</v>
      </c>
      <c r="I24" s="168">
        <v>0.23076923076923075</v>
      </c>
      <c r="J24" s="19">
        <v>13</v>
      </c>
      <c r="K24" s="82">
        <v>1</v>
      </c>
      <c r="L24" s="6"/>
    </row>
    <row r="25" spans="1:12" ht="30" customHeight="1">
      <c r="A25" s="7"/>
      <c r="B25" s="197"/>
      <c r="C25" s="22" t="s">
        <v>104</v>
      </c>
      <c r="D25" s="118">
        <v>18</v>
      </c>
      <c r="E25" s="168">
        <v>0.81818181818181823</v>
      </c>
      <c r="F25" s="118">
        <v>3</v>
      </c>
      <c r="G25" s="168">
        <v>0.13636363636363635</v>
      </c>
      <c r="H25" s="118">
        <v>1</v>
      </c>
      <c r="I25" s="168">
        <v>4.5454545454545456E-2</v>
      </c>
      <c r="J25" s="118">
        <v>22</v>
      </c>
      <c r="K25" s="34">
        <v>1</v>
      </c>
      <c r="L25" s="6"/>
    </row>
    <row r="26" spans="1:12" ht="30" customHeight="1">
      <c r="A26" s="7"/>
      <c r="B26" s="197"/>
      <c r="C26" s="22" t="s">
        <v>47</v>
      </c>
      <c r="D26" s="19">
        <v>10</v>
      </c>
      <c r="E26" s="168">
        <v>0.83333333333333348</v>
      </c>
      <c r="F26" s="19">
        <v>2</v>
      </c>
      <c r="G26" s="168">
        <v>0.16666666666666663</v>
      </c>
      <c r="H26" s="19" t="s">
        <v>90</v>
      </c>
      <c r="I26" s="168" t="s">
        <v>90</v>
      </c>
      <c r="J26" s="19">
        <v>12</v>
      </c>
      <c r="K26" s="82">
        <v>1</v>
      </c>
      <c r="L26" s="6"/>
    </row>
    <row r="27" spans="1:12" ht="30" customHeight="1">
      <c r="A27" s="7"/>
      <c r="B27" s="197"/>
      <c r="C27" s="22" t="s">
        <v>48</v>
      </c>
      <c r="D27" s="19">
        <v>5</v>
      </c>
      <c r="E27" s="168">
        <v>1</v>
      </c>
      <c r="F27" s="19" t="s">
        <v>90</v>
      </c>
      <c r="G27" s="168" t="s">
        <v>90</v>
      </c>
      <c r="H27" s="19" t="s">
        <v>90</v>
      </c>
      <c r="I27" s="168" t="s">
        <v>90</v>
      </c>
      <c r="J27" s="19">
        <v>5</v>
      </c>
      <c r="K27" s="82">
        <v>1</v>
      </c>
      <c r="L27" s="6"/>
    </row>
    <row r="28" spans="1:12" ht="30" customHeight="1">
      <c r="A28" s="7"/>
      <c r="B28" s="197"/>
      <c r="C28" s="22" t="s">
        <v>49</v>
      </c>
      <c r="D28" s="19">
        <v>2</v>
      </c>
      <c r="E28" s="168">
        <v>0.5</v>
      </c>
      <c r="F28" s="19">
        <v>2</v>
      </c>
      <c r="G28" s="168">
        <v>0.5</v>
      </c>
      <c r="H28" s="19" t="s">
        <v>90</v>
      </c>
      <c r="I28" s="168" t="s">
        <v>90</v>
      </c>
      <c r="J28" s="19">
        <v>4</v>
      </c>
      <c r="K28" s="82">
        <v>1</v>
      </c>
      <c r="L28" s="6"/>
    </row>
    <row r="29" spans="1:12" ht="30" customHeight="1">
      <c r="A29" s="7"/>
      <c r="B29" s="197"/>
      <c r="C29" s="22" t="s">
        <v>50</v>
      </c>
      <c r="D29" s="19">
        <v>5</v>
      </c>
      <c r="E29" s="168">
        <v>0.625</v>
      </c>
      <c r="F29" s="19">
        <v>2</v>
      </c>
      <c r="G29" s="168">
        <v>0.25</v>
      </c>
      <c r="H29" s="19">
        <v>1</v>
      </c>
      <c r="I29" s="168">
        <v>0.125</v>
      </c>
      <c r="J29" s="19">
        <v>8</v>
      </c>
      <c r="K29" s="82">
        <v>1</v>
      </c>
      <c r="L29" s="6"/>
    </row>
    <row r="30" spans="1:12" ht="30" customHeight="1">
      <c r="A30" s="7"/>
      <c r="B30" s="197"/>
      <c r="C30" s="22" t="s">
        <v>51</v>
      </c>
      <c r="D30" s="19">
        <v>6</v>
      </c>
      <c r="E30" s="168">
        <v>0.66666666666666652</v>
      </c>
      <c r="F30" s="19" t="s">
        <v>90</v>
      </c>
      <c r="G30" s="168" t="s">
        <v>90</v>
      </c>
      <c r="H30" s="19">
        <v>3</v>
      </c>
      <c r="I30" s="168">
        <v>0.33333333333333326</v>
      </c>
      <c r="J30" s="19">
        <v>9</v>
      </c>
      <c r="K30" s="82">
        <v>1</v>
      </c>
      <c r="L30" s="6"/>
    </row>
    <row r="31" spans="1:12" ht="30" customHeight="1">
      <c r="A31" s="7"/>
      <c r="B31" s="197"/>
      <c r="C31" s="22" t="s">
        <v>52</v>
      </c>
      <c r="D31" s="19">
        <v>7</v>
      </c>
      <c r="E31" s="168">
        <v>0.7777777777777779</v>
      </c>
      <c r="F31" s="19">
        <v>2</v>
      </c>
      <c r="G31" s="168">
        <v>0.22222222222222221</v>
      </c>
      <c r="H31" s="19" t="s">
        <v>90</v>
      </c>
      <c r="I31" s="168" t="s">
        <v>90</v>
      </c>
      <c r="J31" s="19">
        <v>9</v>
      </c>
      <c r="K31" s="82">
        <v>1</v>
      </c>
      <c r="L31" s="6"/>
    </row>
    <row r="32" spans="1:12" ht="30" customHeight="1">
      <c r="A32" s="7"/>
      <c r="B32" s="197"/>
      <c r="C32" s="22" t="s">
        <v>53</v>
      </c>
      <c r="D32" s="19">
        <v>2</v>
      </c>
      <c r="E32" s="168">
        <v>0.66666666666666652</v>
      </c>
      <c r="F32" s="19" t="s">
        <v>90</v>
      </c>
      <c r="G32" s="168" t="s">
        <v>90</v>
      </c>
      <c r="H32" s="19">
        <v>1</v>
      </c>
      <c r="I32" s="168">
        <v>0.33333333333333326</v>
      </c>
      <c r="J32" s="19">
        <v>3</v>
      </c>
      <c r="K32" s="82">
        <v>1</v>
      </c>
      <c r="L32" s="6"/>
    </row>
    <row r="33" spans="1:12" ht="30" customHeight="1">
      <c r="A33" s="7"/>
      <c r="B33" s="197"/>
      <c r="C33" s="22" t="s">
        <v>54</v>
      </c>
      <c r="D33" s="19">
        <v>7</v>
      </c>
      <c r="E33" s="168">
        <v>1</v>
      </c>
      <c r="F33" s="19" t="s">
        <v>90</v>
      </c>
      <c r="G33" s="168" t="s">
        <v>90</v>
      </c>
      <c r="H33" s="19" t="s">
        <v>90</v>
      </c>
      <c r="I33" s="168" t="s">
        <v>90</v>
      </c>
      <c r="J33" s="19">
        <v>7</v>
      </c>
      <c r="K33" s="82">
        <v>1</v>
      </c>
      <c r="L33" s="6"/>
    </row>
    <row r="34" spans="1:12" ht="30" customHeight="1">
      <c r="A34" s="7"/>
      <c r="B34" s="197"/>
      <c r="C34" s="22" t="s">
        <v>55</v>
      </c>
      <c r="D34" s="19">
        <v>4</v>
      </c>
      <c r="E34" s="168">
        <v>1</v>
      </c>
      <c r="F34" s="19" t="s">
        <v>90</v>
      </c>
      <c r="G34" s="168" t="s">
        <v>90</v>
      </c>
      <c r="H34" s="19" t="s">
        <v>90</v>
      </c>
      <c r="I34" s="168" t="s">
        <v>90</v>
      </c>
      <c r="J34" s="19">
        <v>4</v>
      </c>
      <c r="K34" s="82">
        <v>1</v>
      </c>
      <c r="L34" s="6"/>
    </row>
    <row r="35" spans="1:12" ht="30" customHeight="1">
      <c r="A35" s="7"/>
      <c r="B35" s="197"/>
      <c r="C35" s="24" t="s">
        <v>56</v>
      </c>
      <c r="D35" s="19">
        <v>2</v>
      </c>
      <c r="E35" s="168">
        <v>1</v>
      </c>
      <c r="F35" s="19" t="s">
        <v>90</v>
      </c>
      <c r="G35" s="168" t="s">
        <v>90</v>
      </c>
      <c r="H35" s="19" t="s">
        <v>90</v>
      </c>
      <c r="I35" s="168" t="s">
        <v>90</v>
      </c>
      <c r="J35" s="19">
        <v>2</v>
      </c>
      <c r="K35" s="82">
        <v>1</v>
      </c>
      <c r="L35" s="6"/>
    </row>
    <row r="36" spans="1:12" ht="30" customHeight="1">
      <c r="A36" s="7"/>
      <c r="B36" s="197"/>
      <c r="C36" s="22" t="s">
        <v>57</v>
      </c>
      <c r="D36" s="19">
        <v>3</v>
      </c>
      <c r="E36" s="168">
        <v>1</v>
      </c>
      <c r="F36" s="19" t="s">
        <v>90</v>
      </c>
      <c r="G36" s="168" t="s">
        <v>90</v>
      </c>
      <c r="H36" s="19" t="s">
        <v>90</v>
      </c>
      <c r="I36" s="168" t="s">
        <v>90</v>
      </c>
      <c r="J36" s="19">
        <v>3</v>
      </c>
      <c r="K36" s="82">
        <v>1</v>
      </c>
      <c r="L36" s="6"/>
    </row>
    <row r="37" spans="1:12" ht="12.75">
      <c r="A37"/>
      <c r="B37" s="120" t="s">
        <v>154</v>
      </c>
      <c r="C37" s="60"/>
      <c r="D37" s="60"/>
      <c r="E37" s="60"/>
      <c r="F37" s="60"/>
      <c r="G37" s="60"/>
      <c r="H37" s="60"/>
      <c r="I37" s="60"/>
      <c r="J37" s="60"/>
      <c r="K37" s="61"/>
    </row>
    <row r="38" spans="1:12" ht="12.75">
      <c r="A38"/>
      <c r="B38" s="120" t="s">
        <v>175</v>
      </c>
      <c r="C38" s="60"/>
      <c r="D38" s="60"/>
      <c r="E38" s="60"/>
      <c r="F38" s="60"/>
      <c r="G38" s="60"/>
      <c r="H38" s="60"/>
      <c r="I38" s="60"/>
      <c r="J38" s="60"/>
      <c r="K38" s="61"/>
    </row>
    <row r="39" spans="1:12" ht="11.45" customHeight="1">
      <c r="A39"/>
      <c r="B39" s="59" t="s">
        <v>179</v>
      </c>
      <c r="C39" s="60"/>
      <c r="D39" s="60"/>
      <c r="E39" s="60"/>
      <c r="F39" s="60"/>
      <c r="G39" s="60"/>
      <c r="H39" s="60"/>
      <c r="I39" s="60"/>
      <c r="J39" s="60"/>
      <c r="K39" s="61"/>
    </row>
    <row r="40" spans="1:12" ht="12.75">
      <c r="B40" s="59" t="s">
        <v>177</v>
      </c>
      <c r="C40" s="60"/>
      <c r="D40" s="60"/>
      <c r="E40" s="60"/>
      <c r="F40" s="60"/>
      <c r="G40" s="60"/>
      <c r="H40" s="61"/>
      <c r="I40" s="61"/>
      <c r="J40" s="61"/>
      <c r="K40" s="61"/>
    </row>
    <row r="41" spans="1:12" ht="12.75">
      <c r="B41" s="59" t="s">
        <v>115</v>
      </c>
      <c r="C41" s="60"/>
      <c r="D41" s="60"/>
      <c r="E41" s="60"/>
      <c r="F41" s="60"/>
      <c r="G41" s="60"/>
      <c r="H41" s="61"/>
      <c r="I41" s="61"/>
      <c r="J41" s="61"/>
      <c r="K41" s="61"/>
    </row>
    <row r="42" spans="1:12" ht="12.75">
      <c r="B42" s="59" t="s">
        <v>116</v>
      </c>
      <c r="C42" s="60"/>
      <c r="D42" s="60"/>
      <c r="E42" s="60"/>
      <c r="F42" s="60"/>
      <c r="G42" s="60"/>
      <c r="H42" s="61"/>
      <c r="I42" s="61"/>
      <c r="J42" s="61"/>
      <c r="K42" s="61"/>
    </row>
    <row r="43" spans="1:12" ht="12.75">
      <c r="B43" s="59" t="s">
        <v>117</v>
      </c>
      <c r="C43" s="60"/>
      <c r="D43" s="60"/>
      <c r="E43" s="60"/>
      <c r="F43" s="60"/>
      <c r="G43" s="60"/>
      <c r="H43" s="61"/>
      <c r="I43" s="61"/>
      <c r="J43" s="61"/>
      <c r="K43" s="61"/>
    </row>
    <row r="44" spans="1:12" ht="12.75">
      <c r="B44" s="59" t="s">
        <v>118</v>
      </c>
      <c r="C44" s="60"/>
      <c r="D44" s="60"/>
      <c r="E44" s="60"/>
      <c r="F44" s="60"/>
      <c r="G44" s="60"/>
      <c r="H44" s="61"/>
      <c r="I44" s="61"/>
      <c r="J44" s="61"/>
      <c r="K44" s="61"/>
    </row>
  </sheetData>
  <mergeCells count="10">
    <mergeCell ref="B9:B12"/>
    <mergeCell ref="B13:B36"/>
    <mergeCell ref="F6:G6"/>
    <mergeCell ref="B3:K3"/>
    <mergeCell ref="B5:B7"/>
    <mergeCell ref="C5:C7"/>
    <mergeCell ref="D5:I5"/>
    <mergeCell ref="D6:E6"/>
    <mergeCell ref="H6:I6"/>
    <mergeCell ref="J5:K6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42"/>
  <sheetViews>
    <sheetView showGridLines="0" zoomScale="106" zoomScaleNormal="106" zoomScalePageLayoutView="106" workbookViewId="0">
      <pane ySplit="1" topLeftCell="A2" activePane="bottomLeft" state="frozen"/>
      <selection pane="bottomLeft" activeCell="H14" sqref="H14"/>
    </sheetView>
  </sheetViews>
  <sheetFormatPr baseColWidth="10" defaultRowHeight="11.25"/>
  <cols>
    <col min="1" max="1" width="8.28515625" style="1" customWidth="1"/>
    <col min="2" max="2" width="10.140625" style="1" customWidth="1"/>
    <col min="3" max="3" width="19.28515625" style="1" bestFit="1" customWidth="1"/>
    <col min="4" max="6" width="20.7109375" style="1" customWidth="1"/>
    <col min="7" max="16384" width="11.42578125" style="1"/>
  </cols>
  <sheetData>
    <row r="1" spans="1:7" ht="78" customHeight="1"/>
    <row r="2" spans="1:7" ht="11.45" customHeight="1"/>
    <row r="3" spans="1:7" ht="38.1" customHeight="1">
      <c r="B3" s="194" t="s">
        <v>151</v>
      </c>
      <c r="C3" s="194"/>
      <c r="D3" s="194"/>
      <c r="E3" s="194"/>
      <c r="F3" s="194"/>
      <c r="G3" s="194"/>
    </row>
    <row r="4" spans="1:7" ht="21.95" customHeight="1">
      <c r="A4"/>
      <c r="B4" s="7"/>
      <c r="C4" s="7"/>
      <c r="D4" s="7"/>
      <c r="E4" s="7"/>
      <c r="F4" s="7"/>
      <c r="G4" s="6"/>
    </row>
    <row r="5" spans="1:7" ht="32.25" customHeight="1">
      <c r="A5"/>
      <c r="B5" s="195" t="s">
        <v>1</v>
      </c>
      <c r="C5" s="196" t="s">
        <v>2</v>
      </c>
      <c r="D5" s="196" t="s">
        <v>78</v>
      </c>
      <c r="E5" s="196"/>
      <c r="F5" s="84" t="s">
        <v>103</v>
      </c>
      <c r="G5" s="6"/>
    </row>
    <row r="6" spans="1:7" ht="18.75" customHeight="1">
      <c r="A6"/>
      <c r="B6" s="195"/>
      <c r="C6" s="196"/>
      <c r="D6" s="85" t="s">
        <v>4</v>
      </c>
      <c r="E6" s="85" t="s">
        <v>5</v>
      </c>
      <c r="F6" s="85" t="s">
        <v>4</v>
      </c>
      <c r="G6" s="6"/>
    </row>
    <row r="7" spans="1:7" ht="30" customHeight="1">
      <c r="A7"/>
      <c r="B7" s="81">
        <v>2019</v>
      </c>
      <c r="C7" s="20" t="s">
        <v>6</v>
      </c>
      <c r="D7" s="17">
        <v>520.00000000000011</v>
      </c>
      <c r="E7" s="32">
        <v>1</v>
      </c>
      <c r="F7" s="17">
        <v>199</v>
      </c>
      <c r="G7" s="6"/>
    </row>
    <row r="8" spans="1:7" ht="30" customHeight="1">
      <c r="A8"/>
      <c r="B8" s="197" t="s">
        <v>58</v>
      </c>
      <c r="C8" s="22" t="s">
        <v>30</v>
      </c>
      <c r="D8" s="18">
        <v>250.99999999999991</v>
      </c>
      <c r="E8" s="86">
        <v>0.48269230769230748</v>
      </c>
      <c r="F8" s="18">
        <v>86</v>
      </c>
      <c r="G8" s="6"/>
    </row>
    <row r="9" spans="1:7" ht="30" customHeight="1">
      <c r="A9"/>
      <c r="B9" s="197"/>
      <c r="C9" s="22" t="s">
        <v>31</v>
      </c>
      <c r="D9" s="18">
        <v>119.99999999999996</v>
      </c>
      <c r="E9" s="86">
        <v>0.23076923076923067</v>
      </c>
      <c r="F9" s="18">
        <v>70</v>
      </c>
      <c r="G9" s="6"/>
    </row>
    <row r="10" spans="1:7" ht="30" customHeight="1">
      <c r="A10"/>
      <c r="B10" s="197"/>
      <c r="C10" s="22" t="s">
        <v>32</v>
      </c>
      <c r="D10" s="18">
        <v>145</v>
      </c>
      <c r="E10" s="86">
        <v>0.2788461538461538</v>
      </c>
      <c r="F10" s="18">
        <v>41</v>
      </c>
      <c r="G10" s="6"/>
    </row>
    <row r="11" spans="1:7" ht="30" customHeight="1">
      <c r="A11"/>
      <c r="B11" s="197"/>
      <c r="C11" s="22" t="s">
        <v>33</v>
      </c>
      <c r="D11" s="18">
        <v>4</v>
      </c>
      <c r="E11" s="86">
        <v>7.6923076923076901E-3</v>
      </c>
      <c r="F11" s="18">
        <v>2</v>
      </c>
      <c r="G11" s="6"/>
    </row>
    <row r="12" spans="1:7" ht="30" customHeight="1">
      <c r="A12"/>
      <c r="B12" s="197" t="s">
        <v>59</v>
      </c>
      <c r="C12" s="22" t="s">
        <v>34</v>
      </c>
      <c r="D12" s="18">
        <v>25.999999999999996</v>
      </c>
      <c r="E12" s="86">
        <v>4.9999999999999982E-2</v>
      </c>
      <c r="F12" s="18">
        <v>14</v>
      </c>
      <c r="G12" s="6"/>
    </row>
    <row r="13" spans="1:7" ht="30" customHeight="1">
      <c r="A13"/>
      <c r="B13" s="197"/>
      <c r="C13" s="22" t="s">
        <v>35</v>
      </c>
      <c r="D13" s="18">
        <v>9</v>
      </c>
      <c r="E13" s="86">
        <v>1.7307692307692305E-2</v>
      </c>
      <c r="F13" s="18">
        <v>7</v>
      </c>
      <c r="G13" s="6"/>
    </row>
    <row r="14" spans="1:7" ht="30" customHeight="1">
      <c r="A14"/>
      <c r="B14" s="197"/>
      <c r="C14" s="22" t="s">
        <v>36</v>
      </c>
      <c r="D14" s="18">
        <v>11</v>
      </c>
      <c r="E14" s="86">
        <v>2.1153846153846148E-2</v>
      </c>
      <c r="F14" s="18">
        <v>7</v>
      </c>
      <c r="G14" s="6"/>
    </row>
    <row r="15" spans="1:7" s="2" customFormat="1" ht="30" customHeight="1">
      <c r="A15"/>
      <c r="B15" s="197"/>
      <c r="C15" s="22" t="s">
        <v>37</v>
      </c>
      <c r="D15" s="19">
        <v>10</v>
      </c>
      <c r="E15" s="168">
        <v>1.9230769230769225E-2</v>
      </c>
      <c r="F15" s="19">
        <v>6</v>
      </c>
      <c r="G15" s="12"/>
    </row>
    <row r="16" spans="1:7" ht="30" customHeight="1">
      <c r="A16"/>
      <c r="B16" s="197"/>
      <c r="C16" s="22" t="s">
        <v>38</v>
      </c>
      <c r="D16" s="19">
        <v>13</v>
      </c>
      <c r="E16" s="168">
        <v>2.4999999999999994E-2</v>
      </c>
      <c r="F16" s="19">
        <v>7</v>
      </c>
      <c r="G16" s="6"/>
    </row>
    <row r="17" spans="1:7" ht="30" customHeight="1">
      <c r="A17"/>
      <c r="B17" s="197"/>
      <c r="C17" s="22" t="s">
        <v>39</v>
      </c>
      <c r="D17" s="19">
        <v>16</v>
      </c>
      <c r="E17" s="168">
        <v>3.0769230769230761E-2</v>
      </c>
      <c r="F17" s="19">
        <v>10</v>
      </c>
      <c r="G17" s="6"/>
    </row>
    <row r="18" spans="1:7" ht="30" customHeight="1">
      <c r="A18"/>
      <c r="B18" s="197"/>
      <c r="C18" s="22" t="s">
        <v>40</v>
      </c>
      <c r="D18" s="19">
        <v>32.999999999999993</v>
      </c>
      <c r="E18" s="168">
        <v>6.346153846153843E-2</v>
      </c>
      <c r="F18" s="19">
        <v>14</v>
      </c>
      <c r="G18" s="6"/>
    </row>
    <row r="19" spans="1:7" ht="30" customHeight="1">
      <c r="A19"/>
      <c r="B19" s="197"/>
      <c r="C19" s="22" t="s">
        <v>41</v>
      </c>
      <c r="D19" s="19">
        <v>6</v>
      </c>
      <c r="E19" s="168">
        <v>1.1538461538461536E-2</v>
      </c>
      <c r="F19" s="19">
        <v>7</v>
      </c>
      <c r="G19" s="6"/>
    </row>
    <row r="20" spans="1:7" ht="30" customHeight="1">
      <c r="A20"/>
      <c r="B20" s="197"/>
      <c r="C20" s="22" t="s">
        <v>42</v>
      </c>
      <c r="D20" s="19">
        <v>30.999999999999996</v>
      </c>
      <c r="E20" s="168">
        <v>5.9615384615384598E-2</v>
      </c>
      <c r="F20" s="19">
        <v>15</v>
      </c>
      <c r="G20" s="6"/>
    </row>
    <row r="21" spans="1:7" ht="30" customHeight="1">
      <c r="A21"/>
      <c r="B21" s="197"/>
      <c r="C21" s="22" t="s">
        <v>43</v>
      </c>
      <c r="D21" s="19">
        <v>52.000000000000007</v>
      </c>
      <c r="E21" s="168">
        <v>0.1</v>
      </c>
      <c r="F21" s="19">
        <v>6</v>
      </c>
      <c r="G21" s="6"/>
    </row>
    <row r="22" spans="1:7" ht="30" customHeight="1">
      <c r="A22"/>
      <c r="B22" s="197"/>
      <c r="C22" s="22" t="s">
        <v>44</v>
      </c>
      <c r="D22" s="19">
        <v>49</v>
      </c>
      <c r="E22" s="168">
        <v>9.4230769230769215E-2</v>
      </c>
      <c r="F22" s="19">
        <v>14</v>
      </c>
      <c r="G22" s="6"/>
    </row>
    <row r="23" spans="1:7" ht="30" customHeight="1">
      <c r="A23"/>
      <c r="B23" s="197"/>
      <c r="C23" s="22" t="s">
        <v>45</v>
      </c>
      <c r="D23" s="19">
        <v>21</v>
      </c>
      <c r="E23" s="168">
        <v>4.0384615384615373E-2</v>
      </c>
      <c r="F23" s="19">
        <v>10</v>
      </c>
      <c r="G23" s="6"/>
    </row>
    <row r="24" spans="1:7" ht="30" customHeight="1">
      <c r="A24"/>
      <c r="B24" s="197"/>
      <c r="C24" s="22" t="s">
        <v>46</v>
      </c>
      <c r="D24" s="19">
        <v>24</v>
      </c>
      <c r="E24" s="168">
        <v>4.6153846153846143E-2</v>
      </c>
      <c r="F24" s="19">
        <v>21</v>
      </c>
      <c r="G24" s="6"/>
    </row>
    <row r="25" spans="1:7" ht="30" customHeight="1">
      <c r="A25"/>
      <c r="B25" s="197"/>
      <c r="C25" s="22" t="s">
        <v>47</v>
      </c>
      <c r="D25" s="19">
        <v>23</v>
      </c>
      <c r="E25" s="168">
        <v>4.4230769230769212E-2</v>
      </c>
      <c r="F25" s="19">
        <v>12</v>
      </c>
      <c r="G25" s="6"/>
    </row>
    <row r="26" spans="1:7" ht="30" customHeight="1">
      <c r="A26"/>
      <c r="B26" s="197"/>
      <c r="C26" s="22" t="s">
        <v>48</v>
      </c>
      <c r="D26" s="19">
        <v>21</v>
      </c>
      <c r="E26" s="168">
        <v>4.0384615384615373E-2</v>
      </c>
      <c r="F26" s="19">
        <v>5</v>
      </c>
      <c r="G26" s="6"/>
    </row>
    <row r="27" spans="1:7" ht="30" customHeight="1">
      <c r="A27"/>
      <c r="B27" s="197"/>
      <c r="C27" s="22" t="s">
        <v>49</v>
      </c>
      <c r="D27" s="19">
        <v>10</v>
      </c>
      <c r="E27" s="168">
        <v>1.9230769230769225E-2</v>
      </c>
      <c r="F27" s="19">
        <v>4</v>
      </c>
      <c r="G27" s="6"/>
    </row>
    <row r="28" spans="1:7" ht="30" customHeight="1">
      <c r="A28"/>
      <c r="B28" s="197"/>
      <c r="C28" s="22" t="s">
        <v>50</v>
      </c>
      <c r="D28" s="19">
        <v>47</v>
      </c>
      <c r="E28" s="168">
        <v>9.0384615384615369E-2</v>
      </c>
      <c r="F28" s="19">
        <v>7</v>
      </c>
      <c r="G28" s="6"/>
    </row>
    <row r="29" spans="1:7" ht="30" customHeight="1">
      <c r="A29"/>
      <c r="B29" s="197"/>
      <c r="C29" s="22" t="s">
        <v>51</v>
      </c>
      <c r="D29" s="19">
        <v>13.999999999999998</v>
      </c>
      <c r="E29" s="168">
        <v>2.6923076923076918E-2</v>
      </c>
      <c r="F29" s="19">
        <v>6</v>
      </c>
      <c r="G29" s="6"/>
    </row>
    <row r="30" spans="1:7" ht="30" customHeight="1">
      <c r="A30"/>
      <c r="B30" s="197"/>
      <c r="C30" s="22" t="s">
        <v>52</v>
      </c>
      <c r="D30" s="19">
        <v>44</v>
      </c>
      <c r="E30" s="168">
        <v>8.4615384615384592E-2</v>
      </c>
      <c r="F30" s="19">
        <v>9</v>
      </c>
      <c r="G30" s="6"/>
    </row>
    <row r="31" spans="1:7" ht="30" customHeight="1">
      <c r="A31"/>
      <c r="B31" s="197"/>
      <c r="C31" s="22" t="s">
        <v>53</v>
      </c>
      <c r="D31" s="19">
        <v>4</v>
      </c>
      <c r="E31" s="168">
        <v>7.6923076923076901E-3</v>
      </c>
      <c r="F31" s="19">
        <v>2</v>
      </c>
      <c r="G31" s="6"/>
    </row>
    <row r="32" spans="1:7" ht="30" customHeight="1">
      <c r="A32"/>
      <c r="B32" s="197"/>
      <c r="C32" s="22" t="s">
        <v>54</v>
      </c>
      <c r="D32" s="19">
        <v>24</v>
      </c>
      <c r="E32" s="168">
        <v>4.6153846153846143E-2</v>
      </c>
      <c r="F32" s="19">
        <v>7</v>
      </c>
      <c r="G32" s="6"/>
    </row>
    <row r="33" spans="1:7" ht="30" customHeight="1">
      <c r="A33"/>
      <c r="B33" s="197"/>
      <c r="C33" s="22" t="s">
        <v>55</v>
      </c>
      <c r="D33" s="19">
        <v>23</v>
      </c>
      <c r="E33" s="168">
        <v>4.4230769230769212E-2</v>
      </c>
      <c r="F33" s="19">
        <v>4</v>
      </c>
      <c r="G33" s="6"/>
    </row>
    <row r="34" spans="1:7" ht="30" customHeight="1">
      <c r="A34"/>
      <c r="B34" s="197"/>
      <c r="C34" s="24" t="s">
        <v>56</v>
      </c>
      <c r="D34" s="19">
        <v>4</v>
      </c>
      <c r="E34" s="168">
        <v>7.6923076923076901E-3</v>
      </c>
      <c r="F34" s="19">
        <v>2</v>
      </c>
      <c r="G34" s="6"/>
    </row>
    <row r="35" spans="1:7" ht="30" customHeight="1">
      <c r="A35"/>
      <c r="B35" s="197"/>
      <c r="C35" s="22" t="s">
        <v>57</v>
      </c>
      <c r="D35" s="19">
        <v>5</v>
      </c>
      <c r="E35" s="168">
        <v>9.6153846153846124E-3</v>
      </c>
      <c r="F35" s="19">
        <v>3</v>
      </c>
      <c r="G35" s="6"/>
    </row>
    <row r="36" spans="1:7" ht="14.25" customHeight="1">
      <c r="A36"/>
      <c r="B36" s="120" t="s">
        <v>154</v>
      </c>
      <c r="C36" s="16"/>
      <c r="D36" s="16"/>
      <c r="E36" s="16"/>
      <c r="F36" s="16"/>
      <c r="G36" s="16"/>
    </row>
    <row r="37" spans="1:7" ht="14.25" customHeight="1">
      <c r="A37"/>
      <c r="B37" s="120" t="s">
        <v>175</v>
      </c>
      <c r="C37" s="16"/>
      <c r="D37" s="16"/>
      <c r="E37" s="16"/>
      <c r="F37" s="16"/>
      <c r="G37" s="16"/>
    </row>
    <row r="38" spans="1:7" ht="12.75">
      <c r="A38"/>
      <c r="B38" s="59" t="s">
        <v>177</v>
      </c>
      <c r="C38" s="60"/>
      <c r="D38" s="60"/>
      <c r="E38" s="60"/>
      <c r="F38" s="60"/>
      <c r="G38" s="60"/>
    </row>
    <row r="39" spans="1:7" ht="12.75">
      <c r="A39"/>
      <c r="B39" s="59" t="s">
        <v>115</v>
      </c>
      <c r="C39" s="60"/>
      <c r="D39" s="60"/>
      <c r="E39" s="60"/>
      <c r="F39" s="60"/>
      <c r="G39" s="60"/>
    </row>
    <row r="40" spans="1:7" ht="12.75">
      <c r="A40"/>
      <c r="B40" s="59" t="s">
        <v>116</v>
      </c>
      <c r="C40" s="60"/>
      <c r="D40" s="60"/>
      <c r="E40" s="60"/>
      <c r="F40" s="60"/>
      <c r="G40" s="60"/>
    </row>
    <row r="41" spans="1:7" ht="12.75">
      <c r="A41"/>
      <c r="B41" s="59" t="s">
        <v>117</v>
      </c>
      <c r="C41" s="60"/>
      <c r="D41" s="60"/>
      <c r="E41" s="60"/>
      <c r="F41" s="60"/>
      <c r="G41" s="60"/>
    </row>
    <row r="42" spans="1:7" ht="12.75">
      <c r="A42"/>
      <c r="B42" s="59" t="s">
        <v>118</v>
      </c>
      <c r="C42" s="60"/>
      <c r="D42" s="60"/>
      <c r="E42" s="60"/>
      <c r="F42" s="60"/>
      <c r="G42" s="60"/>
    </row>
  </sheetData>
  <mergeCells count="6">
    <mergeCell ref="B3:G3"/>
    <mergeCell ref="B8:B11"/>
    <mergeCell ref="B12:B35"/>
    <mergeCell ref="B5:B6"/>
    <mergeCell ref="C5:C6"/>
    <mergeCell ref="D5:E5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F43"/>
  <sheetViews>
    <sheetView showGridLines="0" zoomScale="106" zoomScaleNormal="106" zoomScalePageLayoutView="106" workbookViewId="0">
      <pane ySplit="1" topLeftCell="A2" activePane="bottomLeft" state="frozen"/>
      <selection pane="bottomLeft" activeCell="E8" sqref="E8:E35"/>
    </sheetView>
  </sheetViews>
  <sheetFormatPr baseColWidth="10" defaultRowHeight="11.25"/>
  <cols>
    <col min="1" max="1" width="8.28515625" style="1" customWidth="1"/>
    <col min="2" max="2" width="10.140625" style="1" customWidth="1"/>
    <col min="3" max="3" width="19.28515625" style="1" bestFit="1" customWidth="1"/>
    <col min="4" max="4" width="30.7109375" style="1" customWidth="1"/>
    <col min="5" max="5" width="15.42578125" style="1" bestFit="1" customWidth="1"/>
    <col min="6" max="16384" width="11.42578125" style="1"/>
  </cols>
  <sheetData>
    <row r="1" spans="1:6" ht="78" customHeight="1"/>
    <row r="2" spans="1:6" ht="11.45" customHeight="1"/>
    <row r="3" spans="1:6" ht="38.1" customHeight="1">
      <c r="B3" s="194" t="s">
        <v>152</v>
      </c>
      <c r="C3" s="194"/>
      <c r="D3" s="194"/>
      <c r="E3" s="194"/>
    </row>
    <row r="4" spans="1:6" ht="21.95" customHeight="1">
      <c r="A4"/>
      <c r="B4" s="7"/>
      <c r="C4" s="7"/>
      <c r="D4" s="7"/>
      <c r="E4" s="6"/>
    </row>
    <row r="5" spans="1:6" ht="51.75" customHeight="1">
      <c r="A5"/>
      <c r="B5" s="199" t="s">
        <v>1</v>
      </c>
      <c r="C5" s="200" t="s">
        <v>2</v>
      </c>
      <c r="D5" s="14" t="s">
        <v>94</v>
      </c>
      <c r="E5" s="6"/>
      <c r="F5" s="88"/>
    </row>
    <row r="6" spans="1:6" ht="18.75" customHeight="1">
      <c r="A6"/>
      <c r="B6" s="199"/>
      <c r="C6" s="200"/>
      <c r="D6" s="15" t="s">
        <v>4</v>
      </c>
      <c r="E6" s="6"/>
      <c r="F6" s="2"/>
    </row>
    <row r="7" spans="1:6" ht="30" customHeight="1">
      <c r="A7"/>
      <c r="B7" s="9">
        <v>2019</v>
      </c>
      <c r="C7" s="20" t="s">
        <v>6</v>
      </c>
      <c r="D7" s="21">
        <v>112199699.81</v>
      </c>
      <c r="E7" s="124"/>
      <c r="F7" s="2"/>
    </row>
    <row r="8" spans="1:6" ht="30" customHeight="1">
      <c r="A8"/>
      <c r="B8" s="198" t="s">
        <v>58</v>
      </c>
      <c r="C8" s="22" t="s">
        <v>30</v>
      </c>
      <c r="D8" s="23">
        <v>43518773.510000005</v>
      </c>
      <c r="E8" s="174"/>
      <c r="F8" s="2"/>
    </row>
    <row r="9" spans="1:6" ht="30" customHeight="1">
      <c r="A9"/>
      <c r="B9" s="198"/>
      <c r="C9" s="22" t="s">
        <v>31</v>
      </c>
      <c r="D9" s="23">
        <v>63615744.960000001</v>
      </c>
      <c r="E9" s="174"/>
      <c r="F9" s="2"/>
    </row>
    <row r="10" spans="1:6" ht="30" customHeight="1">
      <c r="A10"/>
      <c r="B10" s="198"/>
      <c r="C10" s="22" t="s">
        <v>32</v>
      </c>
      <c r="D10" s="23">
        <v>4878710.8400000008</v>
      </c>
      <c r="E10" s="174"/>
      <c r="F10" s="2"/>
    </row>
    <row r="11" spans="1:6" ht="30" customHeight="1">
      <c r="A11"/>
      <c r="B11" s="198"/>
      <c r="C11" s="22" t="s">
        <v>33</v>
      </c>
      <c r="D11" s="91">
        <v>186470.5</v>
      </c>
      <c r="E11" s="174"/>
      <c r="F11" s="2"/>
    </row>
    <row r="12" spans="1:6" ht="30" customHeight="1">
      <c r="A12"/>
      <c r="B12" s="198" t="s">
        <v>59</v>
      </c>
      <c r="C12" s="22" t="s">
        <v>34</v>
      </c>
      <c r="D12" s="23">
        <v>4960897.17</v>
      </c>
      <c r="E12" s="174"/>
      <c r="F12" s="2"/>
    </row>
    <row r="13" spans="1:6" ht="30" customHeight="1">
      <c r="A13"/>
      <c r="B13" s="198"/>
      <c r="C13" s="22" t="s">
        <v>35</v>
      </c>
      <c r="D13" s="23">
        <v>708041.71</v>
      </c>
      <c r="E13" s="174"/>
      <c r="F13" s="2"/>
    </row>
    <row r="14" spans="1:6" ht="30" customHeight="1">
      <c r="A14"/>
      <c r="B14" s="198"/>
      <c r="C14" s="22" t="s">
        <v>36</v>
      </c>
      <c r="D14" s="91">
        <v>1091176.5899999999</v>
      </c>
      <c r="E14" s="174"/>
      <c r="F14" s="2"/>
    </row>
    <row r="15" spans="1:6" s="2" customFormat="1" ht="30" customHeight="1">
      <c r="A15"/>
      <c r="B15" s="198"/>
      <c r="C15" s="22" t="s">
        <v>37</v>
      </c>
      <c r="D15" s="23">
        <v>798714.95000000019</v>
      </c>
      <c r="E15" s="174"/>
      <c r="F15" s="89"/>
    </row>
    <row r="16" spans="1:6" ht="30" customHeight="1">
      <c r="A16"/>
      <c r="B16" s="198"/>
      <c r="C16" s="22" t="s">
        <v>38</v>
      </c>
      <c r="D16" s="23">
        <v>1893258.27</v>
      </c>
      <c r="E16" s="174"/>
      <c r="F16" s="2"/>
    </row>
    <row r="17" spans="1:6" ht="30" customHeight="1">
      <c r="A17"/>
      <c r="B17" s="198"/>
      <c r="C17" s="22" t="s">
        <v>39</v>
      </c>
      <c r="D17" s="23">
        <v>1918795.1</v>
      </c>
      <c r="E17" s="174"/>
      <c r="F17" s="2"/>
    </row>
    <row r="18" spans="1:6" ht="30" customHeight="1">
      <c r="A18"/>
      <c r="B18" s="198"/>
      <c r="C18" s="22" t="s">
        <v>40</v>
      </c>
      <c r="D18" s="23">
        <v>5081352.620000001</v>
      </c>
      <c r="E18" s="174"/>
      <c r="F18" s="2"/>
    </row>
    <row r="19" spans="1:6" ht="30" customHeight="1">
      <c r="A19"/>
      <c r="B19" s="198"/>
      <c r="C19" s="22" t="s">
        <v>41</v>
      </c>
      <c r="D19" s="91">
        <v>4400557.1999999993</v>
      </c>
      <c r="E19" s="174"/>
      <c r="F19" s="2"/>
    </row>
    <row r="20" spans="1:6" ht="30" customHeight="1">
      <c r="A20"/>
      <c r="B20" s="198"/>
      <c r="C20" s="22" t="s">
        <v>42</v>
      </c>
      <c r="D20" s="23">
        <v>42001078.080000006</v>
      </c>
      <c r="E20" s="174"/>
      <c r="F20" s="2"/>
    </row>
    <row r="21" spans="1:6" ht="30" customHeight="1">
      <c r="A21"/>
      <c r="B21" s="198"/>
      <c r="C21" s="22" t="s">
        <v>43</v>
      </c>
      <c r="D21" s="23">
        <v>2320047.39</v>
      </c>
      <c r="E21" s="174"/>
      <c r="F21" s="2"/>
    </row>
    <row r="22" spans="1:6" ht="30" customHeight="1">
      <c r="A22"/>
      <c r="B22" s="198"/>
      <c r="C22" s="22" t="s">
        <v>44</v>
      </c>
      <c r="D22" s="23">
        <v>2079353.2200000007</v>
      </c>
      <c r="E22" s="174"/>
      <c r="F22" s="2"/>
    </row>
    <row r="23" spans="1:6" ht="30" customHeight="1">
      <c r="A23"/>
      <c r="B23" s="198"/>
      <c r="C23" s="22" t="s">
        <v>45</v>
      </c>
      <c r="D23" s="23">
        <v>3075576.5300000003</v>
      </c>
      <c r="E23" s="174"/>
      <c r="F23" s="2"/>
    </row>
    <row r="24" spans="1:6" ht="30" customHeight="1">
      <c r="A24"/>
      <c r="B24" s="198"/>
      <c r="C24" s="22" t="s">
        <v>119</v>
      </c>
      <c r="D24" s="23">
        <v>7097272.6800000016</v>
      </c>
      <c r="E24" s="174"/>
      <c r="F24" s="2"/>
    </row>
    <row r="25" spans="1:6" ht="30" customHeight="1">
      <c r="A25"/>
      <c r="B25" s="198"/>
      <c r="C25" s="22" t="s">
        <v>47</v>
      </c>
      <c r="D25" s="23">
        <v>645169.1399999999</v>
      </c>
      <c r="E25" s="174"/>
      <c r="F25" s="2"/>
    </row>
    <row r="26" spans="1:6" ht="30" customHeight="1">
      <c r="A26"/>
      <c r="B26" s="198"/>
      <c r="C26" s="22" t="s">
        <v>48</v>
      </c>
      <c r="D26" s="23">
        <v>953585.84999999986</v>
      </c>
      <c r="E26" s="174"/>
      <c r="F26" s="2"/>
    </row>
    <row r="27" spans="1:6" ht="30" customHeight="1">
      <c r="A27"/>
      <c r="B27" s="198"/>
      <c r="C27" s="22" t="s">
        <v>49</v>
      </c>
      <c r="D27" s="23">
        <v>811009.69000000006</v>
      </c>
      <c r="E27" s="174"/>
      <c r="F27" s="2"/>
    </row>
    <row r="28" spans="1:6" ht="30" customHeight="1">
      <c r="A28"/>
      <c r="B28" s="198"/>
      <c r="C28" s="22" t="s">
        <v>50</v>
      </c>
      <c r="D28" s="23">
        <v>22023366.77</v>
      </c>
      <c r="E28" s="174"/>
      <c r="F28" s="2"/>
    </row>
    <row r="29" spans="1:6" ht="30" customHeight="1">
      <c r="A29"/>
      <c r="B29" s="198"/>
      <c r="C29" s="22" t="s">
        <v>51</v>
      </c>
      <c r="D29" s="23">
        <v>3150101.6800000011</v>
      </c>
      <c r="E29" s="174"/>
      <c r="F29" s="2"/>
    </row>
    <row r="30" spans="1:6" ht="30" customHeight="1">
      <c r="A30"/>
      <c r="B30" s="198"/>
      <c r="C30" s="22" t="s">
        <v>52</v>
      </c>
      <c r="D30" s="23">
        <v>757782.45000000007</v>
      </c>
      <c r="E30" s="174"/>
      <c r="F30" s="2"/>
    </row>
    <row r="31" spans="1:6" ht="30" customHeight="1">
      <c r="A31"/>
      <c r="B31" s="198"/>
      <c r="C31" s="22" t="s">
        <v>53</v>
      </c>
      <c r="D31" s="91">
        <v>186470.5</v>
      </c>
      <c r="E31" s="174"/>
      <c r="F31" s="2"/>
    </row>
    <row r="32" spans="1:6" ht="30" customHeight="1">
      <c r="A32"/>
      <c r="B32" s="198"/>
      <c r="C32" s="22" t="s">
        <v>54</v>
      </c>
      <c r="D32" s="23">
        <v>1012906.7000000002</v>
      </c>
      <c r="E32" s="174"/>
      <c r="F32" s="2"/>
    </row>
    <row r="33" spans="1:6" ht="30" customHeight="1">
      <c r="A33"/>
      <c r="B33" s="198"/>
      <c r="C33" s="22" t="s">
        <v>55</v>
      </c>
      <c r="D33" s="23">
        <v>698257.01000000013</v>
      </c>
      <c r="E33" s="174"/>
      <c r="F33" s="2"/>
    </row>
    <row r="34" spans="1:6" ht="30" customHeight="1">
      <c r="A34"/>
      <c r="B34" s="198"/>
      <c r="C34" s="24" t="s">
        <v>56</v>
      </c>
      <c r="D34" s="23">
        <v>2575020.66</v>
      </c>
      <c r="E34" s="174"/>
      <c r="F34" s="2"/>
    </row>
    <row r="35" spans="1:6" ht="30" customHeight="1">
      <c r="A35"/>
      <c r="B35" s="198"/>
      <c r="C35" s="22" t="s">
        <v>57</v>
      </c>
      <c r="D35" s="91">
        <v>1959907.85</v>
      </c>
      <c r="E35" s="174"/>
      <c r="F35" s="2"/>
    </row>
    <row r="36" spans="1:6" ht="14.25" customHeight="1">
      <c r="A36"/>
      <c r="B36" s="120" t="s">
        <v>154</v>
      </c>
      <c r="C36" s="16"/>
      <c r="D36" s="16"/>
      <c r="E36" s="174"/>
    </row>
    <row r="37" spans="1:6" ht="14.25" customHeight="1">
      <c r="A37"/>
      <c r="B37" s="120" t="s">
        <v>175</v>
      </c>
      <c r="C37" s="16"/>
      <c r="D37" s="16"/>
      <c r="E37" s="174"/>
    </row>
    <row r="38" spans="1:6" ht="13.5">
      <c r="A38"/>
      <c r="B38" s="59" t="s">
        <v>177</v>
      </c>
      <c r="C38" s="60"/>
      <c r="D38" s="60"/>
      <c r="E38" s="174"/>
    </row>
    <row r="39" spans="1:6" ht="13.5">
      <c r="A39"/>
      <c r="B39" s="59" t="s">
        <v>115</v>
      </c>
      <c r="C39" s="60"/>
      <c r="D39" s="60"/>
      <c r="E39" s="174"/>
    </row>
    <row r="40" spans="1:6" ht="13.5">
      <c r="A40"/>
      <c r="B40" s="59" t="s">
        <v>171</v>
      </c>
      <c r="C40" s="60"/>
      <c r="D40" s="60"/>
      <c r="E40" s="174"/>
    </row>
    <row r="41" spans="1:6" ht="13.5">
      <c r="A41"/>
      <c r="B41" s="59" t="s">
        <v>117</v>
      </c>
      <c r="C41" s="60"/>
      <c r="D41" s="60"/>
      <c r="E41" s="174"/>
    </row>
    <row r="42" spans="1:6" ht="13.5">
      <c r="A42"/>
      <c r="B42" s="59" t="s">
        <v>118</v>
      </c>
      <c r="C42" s="60"/>
      <c r="D42" s="60"/>
      <c r="E42" s="174"/>
    </row>
    <row r="43" spans="1:6" ht="12.75">
      <c r="A43"/>
      <c r="B43" s="13"/>
      <c r="C43" s="16"/>
      <c r="D43" s="16"/>
      <c r="E43" s="16"/>
    </row>
  </sheetData>
  <mergeCells count="5">
    <mergeCell ref="B3:E3"/>
    <mergeCell ref="B12:B35"/>
    <mergeCell ref="B5:B6"/>
    <mergeCell ref="C5:C6"/>
    <mergeCell ref="B8:B11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N38"/>
  <sheetViews>
    <sheetView showGridLines="0" zoomScale="106" zoomScaleNormal="106" zoomScalePageLayoutView="106" workbookViewId="0">
      <pane ySplit="1" topLeftCell="A2" activePane="bottomLeft" state="frozen"/>
      <selection pane="bottomLeft" activeCell="B3" sqref="B3:H3"/>
    </sheetView>
  </sheetViews>
  <sheetFormatPr baseColWidth="10" defaultRowHeight="11.25"/>
  <cols>
    <col min="1" max="1" width="8.28515625" style="1" customWidth="1"/>
    <col min="2" max="2" width="10.140625" style="1" customWidth="1"/>
    <col min="3" max="3" width="19.28515625" style="1" bestFit="1" customWidth="1"/>
    <col min="4" max="4" width="15.7109375" style="1" customWidth="1"/>
    <col min="5" max="5" width="17.5703125" style="1" customWidth="1"/>
    <col min="6" max="6" width="15.7109375" style="1" customWidth="1"/>
    <col min="7" max="7" width="18.7109375" style="1" customWidth="1"/>
    <col min="8" max="16384" width="11.42578125" style="1"/>
  </cols>
  <sheetData>
    <row r="1" spans="1:14" ht="78" customHeight="1"/>
    <row r="2" spans="1:14" ht="11.45" customHeight="1"/>
    <row r="3" spans="1:14" ht="38.1" customHeight="1">
      <c r="A3" s="6"/>
      <c r="B3" s="201" t="s">
        <v>153</v>
      </c>
      <c r="C3" s="201"/>
      <c r="D3" s="201"/>
      <c r="E3" s="201"/>
      <c r="F3" s="201"/>
      <c r="G3" s="201"/>
      <c r="H3" s="201"/>
      <c r="I3" s="3"/>
    </row>
    <row r="4" spans="1:14" ht="21.95" customHeight="1">
      <c r="A4" s="7"/>
      <c r="B4" s="7"/>
      <c r="C4" s="7"/>
      <c r="D4" s="7"/>
      <c r="E4" s="7"/>
      <c r="F4" s="7"/>
      <c r="G4" s="7"/>
      <c r="H4" s="6"/>
    </row>
    <row r="5" spans="1:14" ht="50.1" customHeight="1">
      <c r="A5" s="7"/>
      <c r="B5" s="195" t="s">
        <v>1</v>
      </c>
      <c r="C5" s="196" t="s">
        <v>2</v>
      </c>
      <c r="D5" s="196" t="s">
        <v>80</v>
      </c>
      <c r="E5" s="196"/>
      <c r="F5" s="196" t="s">
        <v>79</v>
      </c>
      <c r="G5" s="196"/>
      <c r="H5" s="6"/>
      <c r="I5" s="203"/>
      <c r="J5" s="204"/>
      <c r="K5" s="204"/>
      <c r="L5" s="204"/>
      <c r="M5" s="204"/>
      <c r="N5" s="204"/>
    </row>
    <row r="6" spans="1:14" ht="18.75" customHeight="1">
      <c r="A6" s="7"/>
      <c r="B6" s="195"/>
      <c r="C6" s="196"/>
      <c r="D6" s="85" t="s">
        <v>106</v>
      </c>
      <c r="E6" s="85" t="s">
        <v>107</v>
      </c>
      <c r="F6" s="85" t="s">
        <v>106</v>
      </c>
      <c r="G6" s="85" t="s">
        <v>107</v>
      </c>
      <c r="H6" s="6"/>
      <c r="I6" s="203"/>
      <c r="J6" s="204"/>
      <c r="K6" s="136"/>
      <c r="L6" s="136"/>
      <c r="M6" s="136"/>
      <c r="N6" s="136"/>
    </row>
    <row r="7" spans="1:14" ht="30" customHeight="1">
      <c r="A7" s="7"/>
      <c r="B7" s="81">
        <v>2018</v>
      </c>
      <c r="C7" s="20" t="s">
        <v>6</v>
      </c>
      <c r="D7" s="17">
        <v>180</v>
      </c>
      <c r="E7" s="25">
        <v>0.46127777777777768</v>
      </c>
      <c r="F7" s="17">
        <v>66</v>
      </c>
      <c r="G7" s="25">
        <v>3.2434848484848491</v>
      </c>
      <c r="H7" s="6"/>
      <c r="I7" s="133"/>
      <c r="J7" s="134"/>
      <c r="K7" s="137"/>
      <c r="L7" s="138"/>
      <c r="M7" s="137"/>
      <c r="N7" s="138"/>
    </row>
    <row r="8" spans="1:14" ht="30" customHeight="1">
      <c r="A8" s="7"/>
      <c r="B8" s="197" t="s">
        <v>58</v>
      </c>
      <c r="C8" s="22" t="s">
        <v>30</v>
      </c>
      <c r="D8" s="18">
        <v>81</v>
      </c>
      <c r="E8" s="26">
        <v>0.37370370370370376</v>
      </c>
      <c r="F8" s="18">
        <v>16</v>
      </c>
      <c r="G8" s="26">
        <v>2.8981249999999994</v>
      </c>
      <c r="H8" s="6"/>
      <c r="I8" s="202"/>
      <c r="J8" s="104"/>
      <c r="K8" s="139"/>
      <c r="L8" s="140"/>
      <c r="M8" s="139"/>
      <c r="N8" s="140"/>
    </row>
    <row r="9" spans="1:14" ht="30" customHeight="1">
      <c r="A9" s="7"/>
      <c r="B9" s="197"/>
      <c r="C9" s="22" t="s">
        <v>31</v>
      </c>
      <c r="D9" s="18">
        <v>62</v>
      </c>
      <c r="E9" s="26">
        <v>0.55887096774193556</v>
      </c>
      <c r="F9" s="18">
        <v>41</v>
      </c>
      <c r="G9" s="26">
        <v>3.6246341463414633</v>
      </c>
      <c r="H9" s="6"/>
      <c r="I9" s="202"/>
      <c r="J9" s="104"/>
      <c r="K9" s="139"/>
      <c r="L9" s="140"/>
      <c r="M9" s="139"/>
      <c r="N9" s="140"/>
    </row>
    <row r="10" spans="1:14" ht="30" customHeight="1">
      <c r="A10" s="7"/>
      <c r="B10" s="197"/>
      <c r="C10" s="22" t="s">
        <v>32</v>
      </c>
      <c r="D10" s="18">
        <v>34</v>
      </c>
      <c r="E10" s="26">
        <v>0.44205882352941178</v>
      </c>
      <c r="F10" s="18">
        <v>7</v>
      </c>
      <c r="G10" s="26">
        <v>1.8357142857142856</v>
      </c>
      <c r="H10" s="6"/>
      <c r="I10" s="202"/>
      <c r="J10" s="104"/>
      <c r="K10" s="139"/>
      <c r="L10" s="140"/>
      <c r="M10" s="139"/>
      <c r="N10" s="140"/>
    </row>
    <row r="11" spans="1:14" ht="30" customHeight="1">
      <c r="A11" s="7"/>
      <c r="B11" s="197"/>
      <c r="C11" s="22" t="s">
        <v>33</v>
      </c>
      <c r="D11" s="18">
        <v>3</v>
      </c>
      <c r="E11" s="26">
        <v>1.0266666666666666</v>
      </c>
      <c r="F11" s="18">
        <v>2</v>
      </c>
      <c r="G11" s="26">
        <v>3.12</v>
      </c>
      <c r="H11" s="6"/>
      <c r="I11" s="202"/>
      <c r="J11" s="104"/>
      <c r="K11" s="139"/>
      <c r="L11" s="140"/>
      <c r="M11" s="139"/>
      <c r="N11" s="140"/>
    </row>
    <row r="12" spans="1:14" ht="30" customHeight="1">
      <c r="A12" s="7"/>
      <c r="B12" s="197" t="s">
        <v>59</v>
      </c>
      <c r="C12" s="22" t="s">
        <v>34</v>
      </c>
      <c r="D12" s="125">
        <v>15</v>
      </c>
      <c r="E12" s="119">
        <v>0.23199999999999998</v>
      </c>
      <c r="F12" s="125">
        <v>1</v>
      </c>
      <c r="G12" s="119">
        <v>3.9</v>
      </c>
      <c r="H12" s="6"/>
      <c r="I12" s="202"/>
      <c r="J12" s="104"/>
      <c r="K12" s="139"/>
      <c r="L12" s="140"/>
      <c r="M12" s="139"/>
      <c r="N12" s="140"/>
    </row>
    <row r="13" spans="1:14" ht="30" customHeight="1">
      <c r="A13" s="7"/>
      <c r="B13" s="197"/>
      <c r="C13" s="22" t="s">
        <v>35</v>
      </c>
      <c r="D13" s="125">
        <v>7</v>
      </c>
      <c r="E13" s="119">
        <v>0.17285714285714285</v>
      </c>
      <c r="F13" s="125">
        <v>1</v>
      </c>
      <c r="G13" s="119">
        <v>3.4</v>
      </c>
      <c r="H13" s="6"/>
      <c r="I13" s="202"/>
      <c r="J13" s="104"/>
      <c r="K13" s="139"/>
      <c r="L13" s="140"/>
      <c r="M13" s="139"/>
      <c r="N13" s="140"/>
    </row>
    <row r="14" spans="1:14" ht="30" customHeight="1">
      <c r="A14" s="7"/>
      <c r="B14" s="197"/>
      <c r="C14" s="22" t="s">
        <v>36</v>
      </c>
      <c r="D14" s="125">
        <v>6</v>
      </c>
      <c r="E14" s="119">
        <v>0.28666666666666663</v>
      </c>
      <c r="F14" s="125">
        <v>1</v>
      </c>
      <c r="G14" s="119">
        <v>3.35</v>
      </c>
      <c r="H14" s="6"/>
      <c r="I14" s="202"/>
      <c r="J14" s="104"/>
      <c r="K14" s="139"/>
      <c r="L14" s="140"/>
      <c r="M14" s="139"/>
      <c r="N14" s="140"/>
    </row>
    <row r="15" spans="1:14" s="2" customFormat="1" ht="30" customHeight="1">
      <c r="A15" s="7"/>
      <c r="B15" s="197"/>
      <c r="C15" s="22" t="s">
        <v>37</v>
      </c>
      <c r="D15" s="118">
        <v>6</v>
      </c>
      <c r="E15" s="119">
        <v>0.22166666666666665</v>
      </c>
      <c r="F15" s="118">
        <v>2</v>
      </c>
      <c r="G15" s="119">
        <v>3.3650000000000002</v>
      </c>
      <c r="H15" s="12"/>
      <c r="I15" s="202"/>
      <c r="J15" s="104"/>
      <c r="K15" s="141"/>
      <c r="L15" s="140"/>
      <c r="M15" s="141"/>
      <c r="N15" s="140"/>
    </row>
    <row r="16" spans="1:14" ht="30" customHeight="1">
      <c r="A16" s="7"/>
      <c r="B16" s="197"/>
      <c r="C16" s="22" t="s">
        <v>38</v>
      </c>
      <c r="D16" s="118">
        <v>5</v>
      </c>
      <c r="E16" s="119">
        <v>0.26</v>
      </c>
      <c r="F16" s="118">
        <v>2</v>
      </c>
      <c r="G16" s="119">
        <v>6.1549999999999994</v>
      </c>
      <c r="H16" s="6"/>
      <c r="I16" s="202"/>
      <c r="J16" s="104"/>
      <c r="K16" s="141"/>
      <c r="L16" s="140"/>
      <c r="M16" s="141"/>
      <c r="N16" s="140"/>
    </row>
    <row r="17" spans="1:14" ht="30" customHeight="1">
      <c r="A17" s="7"/>
      <c r="B17" s="197"/>
      <c r="C17" s="22" t="s">
        <v>39</v>
      </c>
      <c r="D17" s="118">
        <v>9</v>
      </c>
      <c r="E17" s="119">
        <v>0.23222222222222225</v>
      </c>
      <c r="F17" s="118">
        <v>1</v>
      </c>
      <c r="G17" s="119">
        <v>3.7</v>
      </c>
      <c r="H17" s="6"/>
      <c r="I17" s="202"/>
      <c r="J17" s="104"/>
      <c r="K17" s="141"/>
      <c r="L17" s="140"/>
      <c r="M17" s="141"/>
      <c r="N17" s="140"/>
    </row>
    <row r="18" spans="1:14" ht="30" customHeight="1">
      <c r="A18" s="7"/>
      <c r="B18" s="197"/>
      <c r="C18" s="22" t="s">
        <v>40</v>
      </c>
      <c r="D18" s="118">
        <v>11</v>
      </c>
      <c r="E18" s="119">
        <v>0.21545454545454548</v>
      </c>
      <c r="F18" s="118">
        <v>3</v>
      </c>
      <c r="G18" s="119">
        <v>2.2799999999999998</v>
      </c>
      <c r="H18" s="6"/>
      <c r="I18" s="202"/>
      <c r="J18" s="104"/>
      <c r="K18" s="141"/>
      <c r="L18" s="140"/>
      <c r="M18" s="141"/>
      <c r="N18" s="140"/>
    </row>
    <row r="19" spans="1:14" ht="30" customHeight="1">
      <c r="A19" s="7"/>
      <c r="B19" s="197"/>
      <c r="C19" s="22" t="s">
        <v>41</v>
      </c>
      <c r="D19" s="118">
        <v>6</v>
      </c>
      <c r="E19" s="119">
        <v>0.35333333333333339</v>
      </c>
      <c r="F19" s="118">
        <v>1</v>
      </c>
      <c r="G19" s="119">
        <v>4.2</v>
      </c>
      <c r="H19" s="6"/>
      <c r="I19" s="202"/>
      <c r="J19" s="104"/>
      <c r="K19" s="141"/>
      <c r="L19" s="140"/>
      <c r="M19" s="141"/>
      <c r="N19" s="140"/>
    </row>
    <row r="20" spans="1:14" ht="30" customHeight="1">
      <c r="A20" s="7"/>
      <c r="B20" s="197"/>
      <c r="C20" s="22" t="s">
        <v>42</v>
      </c>
      <c r="D20" s="118">
        <v>16</v>
      </c>
      <c r="E20" s="119">
        <v>0.40312500000000001</v>
      </c>
      <c r="F20" s="118">
        <v>16</v>
      </c>
      <c r="G20" s="119">
        <v>2.5256249999999998</v>
      </c>
      <c r="H20" s="6"/>
      <c r="I20" s="202"/>
      <c r="J20" s="104"/>
      <c r="K20" s="141"/>
      <c r="L20" s="140"/>
      <c r="M20" s="141"/>
      <c r="N20" s="140"/>
    </row>
    <row r="21" spans="1:14" ht="30" customHeight="1">
      <c r="A21" s="7"/>
      <c r="B21" s="197"/>
      <c r="C21" s="22" t="s">
        <v>43</v>
      </c>
      <c r="D21" s="118">
        <v>5</v>
      </c>
      <c r="E21" s="119">
        <v>0.23400000000000001</v>
      </c>
      <c r="F21" s="118" t="s">
        <v>90</v>
      </c>
      <c r="G21" s="119"/>
      <c r="H21" s="6"/>
      <c r="I21" s="202"/>
      <c r="J21" s="104"/>
      <c r="K21" s="141"/>
      <c r="L21" s="140"/>
      <c r="M21" s="141"/>
      <c r="N21" s="140"/>
    </row>
    <row r="22" spans="1:14" ht="30" customHeight="1">
      <c r="A22" s="7"/>
      <c r="B22" s="197"/>
      <c r="C22" s="22" t="s">
        <v>44</v>
      </c>
      <c r="D22" s="118">
        <v>10</v>
      </c>
      <c r="E22" s="119">
        <v>0.95200000000000007</v>
      </c>
      <c r="F22" s="118">
        <v>5</v>
      </c>
      <c r="G22" s="119">
        <v>1.1360000000000001</v>
      </c>
      <c r="H22" s="6"/>
      <c r="I22" s="202"/>
      <c r="J22" s="104"/>
      <c r="K22" s="141"/>
      <c r="L22" s="140"/>
      <c r="M22" s="141"/>
      <c r="N22" s="140"/>
    </row>
    <row r="23" spans="1:14" ht="30" customHeight="1">
      <c r="A23" s="7"/>
      <c r="B23" s="197"/>
      <c r="C23" s="22" t="s">
        <v>45</v>
      </c>
      <c r="D23" s="118">
        <v>8</v>
      </c>
      <c r="E23" s="119">
        <v>0.50375000000000003</v>
      </c>
      <c r="F23" s="118">
        <v>10</v>
      </c>
      <c r="G23" s="119">
        <v>3.1440000000000001</v>
      </c>
      <c r="H23" s="6"/>
      <c r="I23" s="202"/>
      <c r="J23" s="104"/>
      <c r="K23" s="141"/>
      <c r="L23" s="140"/>
      <c r="M23" s="141"/>
      <c r="N23" s="140"/>
    </row>
    <row r="24" spans="1:14" ht="30" customHeight="1">
      <c r="A24" s="7"/>
      <c r="B24" s="197"/>
      <c r="C24" s="22" t="s">
        <v>46</v>
      </c>
      <c r="D24" s="118">
        <v>18</v>
      </c>
      <c r="E24" s="119">
        <v>1.0266666666666666</v>
      </c>
      <c r="F24" s="118">
        <v>11</v>
      </c>
      <c r="G24" s="119">
        <v>5.9745454545454537</v>
      </c>
      <c r="H24" s="6"/>
      <c r="I24" s="202"/>
      <c r="J24" s="104"/>
      <c r="K24" s="141"/>
      <c r="L24" s="140"/>
      <c r="M24" s="141"/>
      <c r="N24" s="140"/>
    </row>
    <row r="25" spans="1:14" ht="30" customHeight="1">
      <c r="A25" s="7"/>
      <c r="B25" s="197"/>
      <c r="C25" s="22" t="s">
        <v>47</v>
      </c>
      <c r="D25" s="118">
        <v>12</v>
      </c>
      <c r="E25" s="119">
        <v>0.66083333333333338</v>
      </c>
      <c r="F25" s="118">
        <v>1</v>
      </c>
      <c r="G25" s="119">
        <v>1.5</v>
      </c>
      <c r="H25" s="6"/>
      <c r="I25" s="202"/>
      <c r="J25" s="104"/>
      <c r="K25" s="141"/>
      <c r="L25" s="140"/>
      <c r="M25" s="141"/>
      <c r="N25" s="140"/>
    </row>
    <row r="26" spans="1:14" ht="30" customHeight="1">
      <c r="A26" s="7"/>
      <c r="B26" s="197"/>
      <c r="C26" s="22" t="s">
        <v>48</v>
      </c>
      <c r="D26" s="118">
        <v>4</v>
      </c>
      <c r="E26" s="119">
        <v>0.19250000000000003</v>
      </c>
      <c r="F26" s="118">
        <v>1</v>
      </c>
      <c r="G26" s="119">
        <v>3</v>
      </c>
      <c r="H26" s="6"/>
      <c r="I26" s="202"/>
      <c r="J26" s="104"/>
      <c r="K26" s="141"/>
      <c r="L26" s="140"/>
      <c r="M26" s="141"/>
      <c r="N26" s="140"/>
    </row>
    <row r="27" spans="1:14" ht="30" customHeight="1">
      <c r="A27" s="7"/>
      <c r="B27" s="197"/>
      <c r="C27" s="22" t="s">
        <v>49</v>
      </c>
      <c r="D27" s="118">
        <v>2</v>
      </c>
      <c r="E27" s="119">
        <v>0.115</v>
      </c>
      <c r="F27" s="118">
        <v>2</v>
      </c>
      <c r="G27" s="119">
        <v>2</v>
      </c>
      <c r="H27" s="6"/>
      <c r="I27" s="202"/>
      <c r="J27" s="104"/>
      <c r="K27" s="141"/>
      <c r="L27" s="140"/>
      <c r="M27" s="141"/>
      <c r="N27" s="140"/>
    </row>
    <row r="28" spans="1:14" ht="30" customHeight="1">
      <c r="A28" s="7"/>
      <c r="B28" s="197"/>
      <c r="C28" s="22" t="s">
        <v>50</v>
      </c>
      <c r="D28" s="118">
        <v>8</v>
      </c>
      <c r="E28" s="119">
        <v>0.24249999999999999</v>
      </c>
      <c r="F28" s="118">
        <v>2</v>
      </c>
      <c r="G28" s="119">
        <v>2.1500000000000004</v>
      </c>
      <c r="H28" s="6"/>
      <c r="I28" s="202"/>
      <c r="J28" s="104"/>
      <c r="K28" s="141"/>
      <c r="L28" s="140"/>
      <c r="M28" s="141"/>
      <c r="N28" s="140"/>
    </row>
    <row r="29" spans="1:14" ht="30" customHeight="1">
      <c r="A29" s="7"/>
      <c r="B29" s="197"/>
      <c r="C29" s="22" t="s">
        <v>51</v>
      </c>
      <c r="D29" s="118">
        <v>8</v>
      </c>
      <c r="E29" s="119">
        <v>0.29499999999999998</v>
      </c>
      <c r="F29" s="118" t="s">
        <v>90</v>
      </c>
      <c r="G29" s="119"/>
      <c r="H29" s="6"/>
      <c r="I29" s="202"/>
      <c r="J29" s="104"/>
      <c r="K29" s="141"/>
      <c r="L29" s="140"/>
      <c r="M29" s="141"/>
      <c r="N29" s="140"/>
    </row>
    <row r="30" spans="1:14" ht="30" customHeight="1">
      <c r="A30" s="7"/>
      <c r="B30" s="197"/>
      <c r="C30" s="22" t="s">
        <v>52</v>
      </c>
      <c r="D30" s="118">
        <v>7</v>
      </c>
      <c r="E30" s="119">
        <v>0.51571428571428568</v>
      </c>
      <c r="F30" s="118">
        <v>2</v>
      </c>
      <c r="G30" s="119">
        <v>0.875</v>
      </c>
      <c r="H30" s="6"/>
      <c r="I30" s="202"/>
      <c r="J30" s="104"/>
      <c r="K30" s="141"/>
      <c r="L30" s="140"/>
      <c r="M30" s="141"/>
      <c r="N30" s="140"/>
    </row>
    <row r="31" spans="1:14" ht="30" customHeight="1">
      <c r="A31" s="7"/>
      <c r="B31" s="197"/>
      <c r="C31" s="22" t="s">
        <v>53</v>
      </c>
      <c r="D31" s="118">
        <v>3</v>
      </c>
      <c r="E31" s="119">
        <v>1.0266666666666666</v>
      </c>
      <c r="F31" s="118">
        <v>2</v>
      </c>
      <c r="G31" s="119">
        <v>3.12</v>
      </c>
      <c r="H31" s="6"/>
      <c r="I31" s="202"/>
      <c r="J31" s="104"/>
      <c r="K31" s="141"/>
      <c r="L31" s="140"/>
      <c r="M31" s="141"/>
      <c r="N31" s="140"/>
    </row>
    <row r="32" spans="1:14" ht="30" customHeight="1">
      <c r="A32" s="7"/>
      <c r="B32" s="197"/>
      <c r="C32" s="22" t="s">
        <v>54</v>
      </c>
      <c r="D32" s="118">
        <v>6</v>
      </c>
      <c r="E32" s="119">
        <v>0.28499999999999998</v>
      </c>
      <c r="F32" s="118" t="s">
        <v>90</v>
      </c>
      <c r="G32" s="119"/>
      <c r="H32" s="6"/>
      <c r="I32" s="202"/>
      <c r="J32" s="104"/>
      <c r="K32" s="141"/>
      <c r="L32" s="140"/>
      <c r="M32" s="141"/>
      <c r="N32" s="140"/>
    </row>
    <row r="33" spans="1:14" ht="30" customHeight="1">
      <c r="A33" s="7"/>
      <c r="B33" s="197"/>
      <c r="C33" s="22" t="s">
        <v>55</v>
      </c>
      <c r="D33" s="118">
        <v>3</v>
      </c>
      <c r="E33" s="119">
        <v>0.26</v>
      </c>
      <c r="F33" s="118">
        <v>1</v>
      </c>
      <c r="G33" s="119">
        <v>2.6</v>
      </c>
      <c r="H33" s="6"/>
      <c r="I33" s="202"/>
      <c r="J33" s="104"/>
      <c r="K33" s="141"/>
      <c r="L33" s="140"/>
      <c r="M33" s="141"/>
      <c r="N33" s="140"/>
    </row>
    <row r="34" spans="1:14" ht="30" customHeight="1">
      <c r="A34" s="7"/>
      <c r="B34" s="197"/>
      <c r="C34" s="24" t="s">
        <v>56</v>
      </c>
      <c r="D34" s="118">
        <v>2</v>
      </c>
      <c r="E34" s="119">
        <v>2.0749999999999997</v>
      </c>
      <c r="F34" s="118">
        <v>1</v>
      </c>
      <c r="G34" s="119">
        <v>3</v>
      </c>
      <c r="H34" s="6"/>
      <c r="I34" s="202"/>
      <c r="J34" s="135"/>
      <c r="K34" s="141"/>
      <c r="L34" s="140"/>
      <c r="M34" s="141"/>
      <c r="N34" s="140"/>
    </row>
    <row r="35" spans="1:14" ht="30" customHeight="1">
      <c r="A35" s="7"/>
      <c r="B35" s="197"/>
      <c r="C35" s="22" t="s">
        <v>57</v>
      </c>
      <c r="D35" s="118">
        <v>3</v>
      </c>
      <c r="E35" s="119">
        <v>0.4</v>
      </c>
      <c r="F35" s="118" t="s">
        <v>90</v>
      </c>
      <c r="G35" s="119"/>
      <c r="H35" s="6"/>
      <c r="I35" s="202"/>
      <c r="J35" s="104"/>
      <c r="K35" s="141"/>
      <c r="L35" s="140"/>
      <c r="M35" s="141"/>
      <c r="N35" s="140"/>
    </row>
    <row r="36" spans="1:14" ht="14.25">
      <c r="A36" s="7"/>
      <c r="B36" s="122" t="s">
        <v>155</v>
      </c>
      <c r="C36" s="16"/>
      <c r="D36" s="16"/>
      <c r="E36" s="16"/>
      <c r="F36" s="7"/>
      <c r="G36" s="7"/>
      <c r="H36" s="6"/>
    </row>
    <row r="37" spans="1:14" ht="14.25">
      <c r="A37" s="7"/>
      <c r="B37" s="120" t="s">
        <v>175</v>
      </c>
      <c r="C37" s="16"/>
      <c r="D37" s="16"/>
      <c r="E37" s="16"/>
      <c r="F37" s="7"/>
      <c r="G37" s="7"/>
      <c r="H37" s="6"/>
    </row>
    <row r="38" spans="1:14" ht="11.45" customHeight="1">
      <c r="A38" s="7"/>
      <c r="B38" s="122" t="s">
        <v>180</v>
      </c>
      <c r="C38" s="16"/>
      <c r="D38" s="16"/>
      <c r="E38" s="16"/>
      <c r="F38" s="7"/>
      <c r="G38" s="7"/>
      <c r="H38" s="6"/>
    </row>
  </sheetData>
  <mergeCells count="13">
    <mergeCell ref="I12:I35"/>
    <mergeCell ref="I5:I6"/>
    <mergeCell ref="J5:J6"/>
    <mergeCell ref="K5:L5"/>
    <mergeCell ref="M5:N5"/>
    <mergeCell ref="I8:I11"/>
    <mergeCell ref="F5:G5"/>
    <mergeCell ref="B3:H3"/>
    <mergeCell ref="B8:B11"/>
    <mergeCell ref="B12:B35"/>
    <mergeCell ref="B5:B6"/>
    <mergeCell ref="C5:C6"/>
    <mergeCell ref="D5:E5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showGridLines="0" topLeftCell="B1" zoomScale="106" zoomScaleNormal="106" zoomScalePageLayoutView="106" workbookViewId="0">
      <pane ySplit="1" topLeftCell="A14" activePane="bottomLeft" state="frozen"/>
      <selection pane="bottomLeft" activeCell="F26" sqref="F26"/>
    </sheetView>
  </sheetViews>
  <sheetFormatPr baseColWidth="10" defaultRowHeight="11.25"/>
  <cols>
    <col min="1" max="1" width="8.28515625" style="1" customWidth="1"/>
    <col min="2" max="2" width="10.140625" style="1" customWidth="1"/>
    <col min="3" max="3" width="19.28515625" style="1" bestFit="1" customWidth="1"/>
    <col min="4" max="4" width="26.85546875" style="1" customWidth="1"/>
    <col min="5" max="5" width="27.140625" style="1" customWidth="1"/>
    <col min="6" max="6" width="26.85546875" style="1" customWidth="1"/>
    <col min="7" max="16384" width="11.42578125" style="1"/>
  </cols>
  <sheetData>
    <row r="1" spans="1:12" ht="78" customHeight="1"/>
    <row r="2" spans="1:12" ht="11.45" customHeight="1"/>
    <row r="3" spans="1:12" ht="38.1" customHeight="1">
      <c r="B3" s="194" t="s">
        <v>156</v>
      </c>
      <c r="C3" s="194"/>
      <c r="D3" s="194"/>
      <c r="E3" s="194"/>
      <c r="F3" s="194"/>
      <c r="G3" s="3"/>
      <c r="H3" s="3"/>
    </row>
    <row r="4" spans="1:12" ht="21.95" customHeight="1">
      <c r="A4"/>
      <c r="B4" s="7"/>
      <c r="C4" s="7"/>
      <c r="D4" s="7"/>
      <c r="E4" s="7"/>
      <c r="F4" s="7"/>
    </row>
    <row r="5" spans="1:12" ht="77.099999999999994" customHeight="1">
      <c r="A5"/>
      <c r="B5" s="195" t="s">
        <v>1</v>
      </c>
      <c r="C5" s="196" t="s">
        <v>2</v>
      </c>
      <c r="D5" s="84" t="s">
        <v>95</v>
      </c>
      <c r="E5" s="84" t="s">
        <v>93</v>
      </c>
      <c r="F5" s="84" t="s">
        <v>96</v>
      </c>
      <c r="H5" s="206"/>
      <c r="I5" s="205"/>
      <c r="J5" s="142"/>
      <c r="K5" s="142"/>
      <c r="L5" s="142"/>
    </row>
    <row r="6" spans="1:12" ht="18.75" customHeight="1">
      <c r="A6"/>
      <c r="B6" s="195"/>
      <c r="C6" s="196"/>
      <c r="D6" s="85" t="s">
        <v>4</v>
      </c>
      <c r="E6" s="85" t="s">
        <v>4</v>
      </c>
      <c r="F6" s="85" t="s">
        <v>63</v>
      </c>
      <c r="H6" s="206"/>
      <c r="I6" s="205"/>
      <c r="J6" s="143"/>
      <c r="K6" s="143"/>
      <c r="L6" s="143"/>
    </row>
    <row r="7" spans="1:12" ht="30" customHeight="1">
      <c r="A7"/>
      <c r="B7" s="81">
        <v>2019</v>
      </c>
      <c r="C7" s="20" t="s">
        <v>6</v>
      </c>
      <c r="D7" s="21">
        <v>3712.8699999999972</v>
      </c>
      <c r="E7" s="17">
        <v>192</v>
      </c>
      <c r="F7" s="25">
        <v>19.337864583333317</v>
      </c>
      <c r="H7" s="133"/>
      <c r="I7" s="134"/>
      <c r="J7" s="144"/>
      <c r="K7" s="137"/>
      <c r="L7" s="138"/>
    </row>
    <row r="8" spans="1:12" ht="30" customHeight="1">
      <c r="A8"/>
      <c r="B8" s="197" t="s">
        <v>58</v>
      </c>
      <c r="C8" s="22" t="s">
        <v>30</v>
      </c>
      <c r="D8" s="23">
        <v>1604.3200000000002</v>
      </c>
      <c r="E8" s="18">
        <v>91</v>
      </c>
      <c r="F8" s="26">
        <v>17.629890109890113</v>
      </c>
      <c r="H8" s="202"/>
      <c r="I8" s="104"/>
      <c r="J8" s="145"/>
      <c r="K8" s="139"/>
      <c r="L8" s="140"/>
    </row>
    <row r="9" spans="1:12" ht="30" customHeight="1">
      <c r="A9"/>
      <c r="B9" s="197"/>
      <c r="C9" s="22" t="s">
        <v>31</v>
      </c>
      <c r="D9" s="23">
        <v>1171.82</v>
      </c>
      <c r="E9" s="18">
        <v>61</v>
      </c>
      <c r="F9" s="26">
        <v>19.210163934426227</v>
      </c>
      <c r="H9" s="202"/>
      <c r="I9" s="104"/>
      <c r="J9" s="145"/>
      <c r="K9" s="139"/>
      <c r="L9" s="140"/>
    </row>
    <row r="10" spans="1:12" ht="30" customHeight="1">
      <c r="A10"/>
      <c r="B10" s="197"/>
      <c r="C10" s="22" t="s">
        <v>32</v>
      </c>
      <c r="D10" s="23">
        <v>878.93000000000018</v>
      </c>
      <c r="E10" s="18">
        <v>38</v>
      </c>
      <c r="F10" s="26">
        <v>23.129736842105267</v>
      </c>
      <c r="H10" s="202"/>
      <c r="I10" s="104"/>
      <c r="J10" s="145"/>
      <c r="K10" s="139"/>
      <c r="L10" s="140"/>
    </row>
    <row r="11" spans="1:12" ht="30" customHeight="1">
      <c r="A11"/>
      <c r="B11" s="197"/>
      <c r="C11" s="22" t="s">
        <v>33</v>
      </c>
      <c r="D11" s="23">
        <v>57.8</v>
      </c>
      <c r="E11" s="18">
        <v>2</v>
      </c>
      <c r="F11" s="26">
        <v>28.9</v>
      </c>
      <c r="H11" s="202"/>
      <c r="I11" s="104"/>
      <c r="J11" s="145"/>
      <c r="K11" s="139"/>
      <c r="L11" s="140"/>
    </row>
    <row r="12" spans="1:12" ht="30" customHeight="1">
      <c r="A12"/>
      <c r="B12" s="197" t="s">
        <v>59</v>
      </c>
      <c r="C12" s="22" t="s">
        <v>34</v>
      </c>
      <c r="D12" s="23">
        <v>221.94000000000003</v>
      </c>
      <c r="E12" s="18">
        <v>15</v>
      </c>
      <c r="F12" s="26">
        <v>14.796000000000001</v>
      </c>
      <c r="H12" s="202"/>
      <c r="I12" s="104"/>
      <c r="J12" s="145"/>
      <c r="K12" s="139"/>
      <c r="L12" s="140"/>
    </row>
    <row r="13" spans="1:12" ht="30" customHeight="1">
      <c r="A13"/>
      <c r="B13" s="197"/>
      <c r="C13" s="22" t="s">
        <v>35</v>
      </c>
      <c r="D13" s="23">
        <v>127</v>
      </c>
      <c r="E13" s="18">
        <v>7</v>
      </c>
      <c r="F13" s="26">
        <v>18.142857142857142</v>
      </c>
      <c r="H13" s="202"/>
      <c r="I13" s="104"/>
      <c r="J13" s="145"/>
      <c r="K13" s="139"/>
      <c r="L13" s="140"/>
    </row>
    <row r="14" spans="1:12" ht="30" customHeight="1">
      <c r="A14"/>
      <c r="B14" s="197"/>
      <c r="C14" s="22" t="s">
        <v>36</v>
      </c>
      <c r="D14" s="23">
        <v>123.33</v>
      </c>
      <c r="E14" s="18">
        <v>7</v>
      </c>
      <c r="F14" s="26">
        <v>17.618571428571428</v>
      </c>
      <c r="H14" s="202"/>
      <c r="I14" s="104"/>
      <c r="J14" s="145"/>
      <c r="K14" s="139"/>
      <c r="L14" s="140"/>
    </row>
    <row r="15" spans="1:12" s="2" customFormat="1" ht="30" customHeight="1">
      <c r="A15"/>
      <c r="B15" s="197"/>
      <c r="C15" s="22" t="s">
        <v>37</v>
      </c>
      <c r="D15" s="23">
        <v>114.12000000000002</v>
      </c>
      <c r="E15" s="18">
        <v>6</v>
      </c>
      <c r="F15" s="26">
        <v>19.020000000000003</v>
      </c>
      <c r="H15" s="202"/>
      <c r="I15" s="104"/>
      <c r="J15" s="145"/>
      <c r="K15" s="139"/>
      <c r="L15" s="140"/>
    </row>
    <row r="16" spans="1:12" ht="30" customHeight="1">
      <c r="A16"/>
      <c r="B16" s="197"/>
      <c r="C16" s="22" t="s">
        <v>38</v>
      </c>
      <c r="D16" s="23">
        <v>108.69000000000001</v>
      </c>
      <c r="E16" s="18">
        <v>6</v>
      </c>
      <c r="F16" s="26">
        <v>18.115000000000002</v>
      </c>
      <c r="H16" s="202"/>
      <c r="I16" s="104"/>
      <c r="J16" s="145"/>
      <c r="K16" s="139"/>
      <c r="L16" s="140"/>
    </row>
    <row r="17" spans="1:12" ht="30" customHeight="1">
      <c r="A17"/>
      <c r="B17" s="197"/>
      <c r="C17" s="22" t="s">
        <v>39</v>
      </c>
      <c r="D17" s="23">
        <v>186.35000000000002</v>
      </c>
      <c r="E17" s="18">
        <v>9</v>
      </c>
      <c r="F17" s="26">
        <v>20.705555555555559</v>
      </c>
      <c r="H17" s="202"/>
      <c r="I17" s="104"/>
      <c r="J17" s="145"/>
      <c r="K17" s="139"/>
      <c r="L17" s="140"/>
    </row>
    <row r="18" spans="1:12" ht="30" customHeight="1">
      <c r="A18"/>
      <c r="B18" s="197"/>
      <c r="C18" s="22" t="s">
        <v>40</v>
      </c>
      <c r="D18" s="23">
        <v>237.99</v>
      </c>
      <c r="E18" s="18">
        <v>12</v>
      </c>
      <c r="F18" s="26">
        <v>19.8325</v>
      </c>
      <c r="H18" s="202"/>
      <c r="I18" s="104"/>
      <c r="J18" s="145"/>
      <c r="K18" s="139"/>
      <c r="L18" s="140"/>
    </row>
    <row r="19" spans="1:12" ht="30" customHeight="1">
      <c r="A19"/>
      <c r="B19" s="197"/>
      <c r="C19" s="22" t="s">
        <v>41</v>
      </c>
      <c r="D19" s="23">
        <v>130</v>
      </c>
      <c r="E19" s="18">
        <v>6</v>
      </c>
      <c r="F19" s="26">
        <v>21.666666666666668</v>
      </c>
      <c r="H19" s="202"/>
      <c r="I19" s="104"/>
      <c r="J19" s="145"/>
      <c r="K19" s="139"/>
      <c r="L19" s="140"/>
    </row>
    <row r="20" spans="1:12" ht="30" customHeight="1">
      <c r="A20"/>
      <c r="B20" s="197"/>
      <c r="C20" s="22" t="s">
        <v>42</v>
      </c>
      <c r="D20" s="23">
        <v>286.42</v>
      </c>
      <c r="E20" s="18">
        <v>15</v>
      </c>
      <c r="F20" s="26">
        <v>19.094666666666669</v>
      </c>
      <c r="H20" s="202"/>
      <c r="I20" s="104"/>
      <c r="J20" s="145"/>
      <c r="K20" s="139"/>
      <c r="L20" s="140"/>
    </row>
    <row r="21" spans="1:12" ht="30" customHeight="1">
      <c r="A21"/>
      <c r="B21" s="197"/>
      <c r="C21" s="22" t="s">
        <v>43</v>
      </c>
      <c r="D21" s="23">
        <v>107.47</v>
      </c>
      <c r="E21" s="18">
        <v>6</v>
      </c>
      <c r="F21" s="26">
        <v>17.911666666666665</v>
      </c>
      <c r="H21" s="202"/>
      <c r="I21" s="104"/>
      <c r="J21" s="145"/>
      <c r="K21" s="139"/>
      <c r="L21" s="140"/>
    </row>
    <row r="22" spans="1:12" ht="30" customHeight="1">
      <c r="A22"/>
      <c r="B22" s="197"/>
      <c r="C22" s="22" t="s">
        <v>44</v>
      </c>
      <c r="D22" s="23">
        <v>253.24</v>
      </c>
      <c r="E22" s="18">
        <v>16</v>
      </c>
      <c r="F22" s="26">
        <v>15.827500000000001</v>
      </c>
      <c r="H22" s="202"/>
      <c r="I22" s="104"/>
      <c r="J22" s="145"/>
      <c r="K22" s="139"/>
      <c r="L22" s="140"/>
    </row>
    <row r="23" spans="1:12" ht="30" customHeight="1">
      <c r="A23"/>
      <c r="B23" s="197"/>
      <c r="C23" s="22" t="s">
        <v>45</v>
      </c>
      <c r="D23" s="23">
        <v>153.81</v>
      </c>
      <c r="E23" s="18">
        <v>6</v>
      </c>
      <c r="F23" s="26">
        <v>25.635000000000002</v>
      </c>
      <c r="H23" s="202"/>
      <c r="I23" s="104"/>
      <c r="J23" s="145"/>
      <c r="K23" s="139"/>
      <c r="L23" s="140"/>
    </row>
    <row r="24" spans="1:12" ht="30" customHeight="1">
      <c r="A24"/>
      <c r="B24" s="197"/>
      <c r="C24" s="22" t="s">
        <v>46</v>
      </c>
      <c r="D24" s="23">
        <v>339.59999999999997</v>
      </c>
      <c r="E24" s="18">
        <v>19</v>
      </c>
      <c r="F24" s="26">
        <v>17.873684210526314</v>
      </c>
      <c r="H24" s="202"/>
      <c r="I24" s="104"/>
      <c r="J24" s="145"/>
      <c r="K24" s="139"/>
      <c r="L24" s="140"/>
    </row>
    <row r="25" spans="1:12" ht="30" customHeight="1">
      <c r="A25"/>
      <c r="B25" s="197"/>
      <c r="C25" s="22" t="s">
        <v>47</v>
      </c>
      <c r="D25" s="23">
        <v>287.07</v>
      </c>
      <c r="E25" s="18">
        <v>12</v>
      </c>
      <c r="F25" s="26">
        <v>23.922499999999999</v>
      </c>
      <c r="H25" s="202"/>
      <c r="I25" s="104"/>
      <c r="J25" s="145"/>
      <c r="K25" s="139"/>
      <c r="L25" s="140"/>
    </row>
    <row r="26" spans="1:12" ht="30" customHeight="1">
      <c r="A26"/>
      <c r="B26" s="197"/>
      <c r="C26" s="22" t="s">
        <v>48</v>
      </c>
      <c r="D26" s="23">
        <v>118.45</v>
      </c>
      <c r="E26" s="18">
        <v>4</v>
      </c>
      <c r="F26" s="26">
        <v>29.612500000000001</v>
      </c>
      <c r="H26" s="202"/>
      <c r="I26" s="104"/>
      <c r="J26" s="145"/>
      <c r="K26" s="139"/>
      <c r="L26" s="140"/>
    </row>
    <row r="27" spans="1:12" ht="30" customHeight="1">
      <c r="A27"/>
      <c r="B27" s="197"/>
      <c r="C27" s="22" t="s">
        <v>49</v>
      </c>
      <c r="D27" s="23">
        <v>50.63</v>
      </c>
      <c r="E27" s="18">
        <v>2</v>
      </c>
      <c r="F27" s="26">
        <v>25.315000000000001</v>
      </c>
      <c r="H27" s="202"/>
      <c r="I27" s="104"/>
      <c r="J27" s="145"/>
      <c r="K27" s="139"/>
      <c r="L27" s="140"/>
    </row>
    <row r="28" spans="1:12" ht="30" customHeight="1">
      <c r="A28"/>
      <c r="B28" s="197"/>
      <c r="C28" s="22" t="s">
        <v>50</v>
      </c>
      <c r="D28" s="23">
        <v>163.76999999999998</v>
      </c>
      <c r="E28" s="18">
        <v>8</v>
      </c>
      <c r="F28" s="26">
        <v>20.471249999999998</v>
      </c>
      <c r="H28" s="202"/>
      <c r="I28" s="104"/>
      <c r="J28" s="145"/>
      <c r="K28" s="139"/>
      <c r="L28" s="140"/>
    </row>
    <row r="29" spans="1:12" ht="30" customHeight="1">
      <c r="A29"/>
      <c r="B29" s="197"/>
      <c r="C29" s="22" t="s">
        <v>51</v>
      </c>
      <c r="D29" s="23">
        <v>166.37</v>
      </c>
      <c r="E29" s="18">
        <v>9</v>
      </c>
      <c r="F29" s="26">
        <v>18.485555555555557</v>
      </c>
      <c r="H29" s="202"/>
      <c r="I29" s="104"/>
      <c r="J29" s="145"/>
      <c r="K29" s="139"/>
      <c r="L29" s="140"/>
    </row>
    <row r="30" spans="1:12" ht="30" customHeight="1">
      <c r="A30"/>
      <c r="B30" s="197"/>
      <c r="C30" s="22" t="s">
        <v>52</v>
      </c>
      <c r="D30" s="23">
        <v>175.87</v>
      </c>
      <c r="E30" s="18">
        <v>9</v>
      </c>
      <c r="F30" s="26">
        <v>19.54111111111111</v>
      </c>
      <c r="H30" s="202"/>
      <c r="I30" s="104"/>
      <c r="J30" s="145"/>
      <c r="K30" s="139"/>
      <c r="L30" s="140"/>
    </row>
    <row r="31" spans="1:12" ht="30" customHeight="1">
      <c r="A31"/>
      <c r="B31" s="197"/>
      <c r="C31" s="22" t="s">
        <v>53</v>
      </c>
      <c r="D31" s="23">
        <v>57.8</v>
      </c>
      <c r="E31" s="18">
        <v>2</v>
      </c>
      <c r="F31" s="26">
        <v>28.9</v>
      </c>
      <c r="H31" s="202"/>
      <c r="I31" s="104"/>
      <c r="J31" s="145"/>
      <c r="K31" s="139"/>
      <c r="L31" s="140"/>
    </row>
    <row r="32" spans="1:12" ht="30" customHeight="1">
      <c r="A32"/>
      <c r="B32" s="197"/>
      <c r="C32" s="22" t="s">
        <v>54</v>
      </c>
      <c r="D32" s="23">
        <v>150.81</v>
      </c>
      <c r="E32" s="18">
        <v>7</v>
      </c>
      <c r="F32" s="26">
        <v>21.544285714285714</v>
      </c>
      <c r="H32" s="202"/>
      <c r="I32" s="104"/>
      <c r="J32" s="145"/>
      <c r="K32" s="139"/>
      <c r="L32" s="140"/>
    </row>
    <row r="33" spans="1:12" ht="30" customHeight="1">
      <c r="A33"/>
      <c r="B33" s="197"/>
      <c r="C33" s="22" t="s">
        <v>55</v>
      </c>
      <c r="D33" s="23">
        <v>96.1</v>
      </c>
      <c r="E33" s="18">
        <v>4</v>
      </c>
      <c r="F33" s="26">
        <v>24.024999999999999</v>
      </c>
      <c r="H33" s="202"/>
      <c r="I33" s="104"/>
      <c r="J33" s="145"/>
      <c r="K33" s="139"/>
      <c r="L33" s="140"/>
    </row>
    <row r="34" spans="1:12" ht="30" customHeight="1">
      <c r="A34"/>
      <c r="B34" s="197"/>
      <c r="C34" s="24" t="s">
        <v>56</v>
      </c>
      <c r="D34" s="23">
        <v>32.04</v>
      </c>
      <c r="E34" s="18">
        <v>2</v>
      </c>
      <c r="F34" s="26">
        <v>16.02</v>
      </c>
      <c r="H34" s="202"/>
      <c r="I34" s="135"/>
      <c r="J34" s="145"/>
      <c r="K34" s="139"/>
      <c r="L34" s="140"/>
    </row>
    <row r="35" spans="1:12" ht="30" customHeight="1">
      <c r="A35"/>
      <c r="B35" s="197"/>
      <c r="C35" s="22" t="s">
        <v>57</v>
      </c>
      <c r="D35" s="23">
        <v>24</v>
      </c>
      <c r="E35" s="18">
        <v>3</v>
      </c>
      <c r="F35" s="26">
        <v>8</v>
      </c>
      <c r="H35" s="202"/>
      <c r="I35" s="104"/>
      <c r="J35" s="145"/>
      <c r="K35" s="139"/>
      <c r="L35" s="140"/>
    </row>
    <row r="36" spans="1:12" ht="12.75">
      <c r="A36"/>
      <c r="B36" s="120" t="s">
        <v>154</v>
      </c>
      <c r="C36" s="16"/>
      <c r="D36" s="16"/>
      <c r="E36" s="16"/>
      <c r="F36" s="16"/>
      <c r="G36" s="10"/>
    </row>
    <row r="37" spans="1:12" ht="12.75">
      <c r="A37"/>
      <c r="B37" s="120" t="s">
        <v>175</v>
      </c>
      <c r="C37" s="16"/>
      <c r="D37" s="16"/>
      <c r="E37" s="16"/>
      <c r="F37" s="16"/>
      <c r="G37" s="10"/>
    </row>
    <row r="38" spans="1:12" ht="12.75">
      <c r="A38"/>
      <c r="B38" s="59" t="s">
        <v>181</v>
      </c>
      <c r="C38" s="60"/>
      <c r="D38" s="60"/>
      <c r="E38" s="60"/>
      <c r="F38" s="60"/>
    </row>
    <row r="39" spans="1:12">
      <c r="B39" s="10"/>
      <c r="C39" s="10"/>
      <c r="D39" s="10"/>
      <c r="E39" s="10"/>
      <c r="F39" s="10"/>
      <c r="G39" s="10"/>
    </row>
  </sheetData>
  <mergeCells count="9">
    <mergeCell ref="I5:I6"/>
    <mergeCell ref="H8:H11"/>
    <mergeCell ref="H12:H35"/>
    <mergeCell ref="B3:F3"/>
    <mergeCell ref="B12:B35"/>
    <mergeCell ref="B5:B6"/>
    <mergeCell ref="C5:C6"/>
    <mergeCell ref="B8:B11"/>
    <mergeCell ref="H5:H6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37"/>
  <sheetViews>
    <sheetView showGridLines="0" zoomScale="106" zoomScaleNormal="106" zoomScalePageLayoutView="106" workbookViewId="0">
      <pane ySplit="1" topLeftCell="A2" activePane="bottomLeft" state="frozen"/>
      <selection pane="bottomLeft" activeCell="B3" sqref="B3:F3"/>
    </sheetView>
  </sheetViews>
  <sheetFormatPr baseColWidth="10" defaultRowHeight="11.25"/>
  <cols>
    <col min="1" max="1" width="8.28515625" style="1" customWidth="1"/>
    <col min="2" max="2" width="10.140625" style="1" customWidth="1"/>
    <col min="3" max="3" width="19.28515625" style="1" bestFit="1" customWidth="1"/>
    <col min="4" max="6" width="25.7109375" style="1" customWidth="1"/>
    <col min="7" max="9" width="11.42578125" style="1"/>
    <col min="10" max="10" width="15.85546875" style="1" bestFit="1" customWidth="1"/>
    <col min="11" max="11" width="13.42578125" style="1" bestFit="1" customWidth="1"/>
    <col min="12" max="16384" width="11.42578125" style="1"/>
  </cols>
  <sheetData>
    <row r="1" spans="1:12" ht="78" customHeight="1"/>
    <row r="2" spans="1:12" ht="11.45" customHeight="1"/>
    <row r="3" spans="1:12" ht="38.1" customHeight="1">
      <c r="B3" s="194" t="s">
        <v>158</v>
      </c>
      <c r="C3" s="194"/>
      <c r="D3" s="194"/>
      <c r="E3" s="194"/>
      <c r="F3" s="194"/>
      <c r="G3" s="3"/>
      <c r="H3" s="3"/>
    </row>
    <row r="4" spans="1:12" ht="21.95" customHeight="1">
      <c r="A4"/>
      <c r="B4" s="7"/>
      <c r="C4" s="7"/>
      <c r="D4" s="7"/>
      <c r="E4" s="7"/>
      <c r="F4" s="7"/>
    </row>
    <row r="5" spans="1:12" ht="77.099999999999994" customHeight="1">
      <c r="A5"/>
      <c r="B5" s="199" t="s">
        <v>1</v>
      </c>
      <c r="C5" s="200" t="s">
        <v>2</v>
      </c>
      <c r="D5" s="14" t="s">
        <v>94</v>
      </c>
      <c r="E5" s="14" t="s">
        <v>97</v>
      </c>
      <c r="F5" s="14" t="s">
        <v>98</v>
      </c>
      <c r="H5" s="209"/>
      <c r="I5" s="207"/>
      <c r="J5" s="146"/>
      <c r="K5" s="146"/>
      <c r="L5" s="146"/>
    </row>
    <row r="6" spans="1:12" ht="18.75" customHeight="1">
      <c r="A6"/>
      <c r="B6" s="199"/>
      <c r="C6" s="200"/>
      <c r="D6" s="15" t="s">
        <v>4</v>
      </c>
      <c r="E6" s="15" t="s">
        <v>4</v>
      </c>
      <c r="F6" s="15" t="s">
        <v>5</v>
      </c>
      <c r="H6" s="209"/>
      <c r="I6" s="207"/>
      <c r="J6" s="147"/>
      <c r="K6" s="147"/>
      <c r="L6" s="147"/>
    </row>
    <row r="7" spans="1:12" ht="30" customHeight="1">
      <c r="A7"/>
      <c r="B7" s="9">
        <v>2019</v>
      </c>
      <c r="C7" s="65" t="s">
        <v>6</v>
      </c>
      <c r="D7" s="67">
        <v>112199699.81</v>
      </c>
      <c r="E7" s="67">
        <v>54339224.840000033</v>
      </c>
      <c r="F7" s="169">
        <v>0.48430811251740041</v>
      </c>
      <c r="H7" s="148"/>
      <c r="I7" s="134"/>
      <c r="J7" s="149"/>
      <c r="K7" s="149"/>
      <c r="L7" s="150"/>
    </row>
    <row r="8" spans="1:12" ht="30" customHeight="1">
      <c r="A8"/>
      <c r="B8" s="198" t="s">
        <v>58</v>
      </c>
      <c r="C8" s="22" t="s">
        <v>30</v>
      </c>
      <c r="D8" s="66">
        <v>43518773.510000005</v>
      </c>
      <c r="E8" s="66">
        <v>27409065.760000009</v>
      </c>
      <c r="F8" s="170">
        <v>0.62982165050450678</v>
      </c>
      <c r="H8" s="208"/>
      <c r="I8" s="104"/>
      <c r="J8" s="145"/>
      <c r="K8" s="145"/>
      <c r="L8" s="151"/>
    </row>
    <row r="9" spans="1:12" ht="30" customHeight="1">
      <c r="A9"/>
      <c r="B9" s="198"/>
      <c r="C9" s="22" t="s">
        <v>31</v>
      </c>
      <c r="D9" s="23">
        <v>63615744.960000001</v>
      </c>
      <c r="E9" s="23">
        <v>24438079.020000007</v>
      </c>
      <c r="F9" s="170">
        <v>0.38415142407537733</v>
      </c>
      <c r="H9" s="208"/>
      <c r="I9" s="104"/>
      <c r="J9" s="145"/>
      <c r="K9" s="145"/>
      <c r="L9" s="151"/>
    </row>
    <row r="10" spans="1:12" ht="30" customHeight="1">
      <c r="A10"/>
      <c r="B10" s="198"/>
      <c r="C10" s="22" t="s">
        <v>32</v>
      </c>
      <c r="D10" s="23">
        <v>4878710.8400000008</v>
      </c>
      <c r="E10" s="23">
        <v>2421955.6399999992</v>
      </c>
      <c r="F10" s="170">
        <v>0.49643352914926986</v>
      </c>
      <c r="H10" s="208"/>
      <c r="I10" s="104"/>
      <c r="J10" s="145"/>
      <c r="K10" s="145"/>
      <c r="L10" s="151"/>
    </row>
    <row r="11" spans="1:12" ht="30" customHeight="1">
      <c r="A11"/>
      <c r="B11" s="198"/>
      <c r="C11" s="22" t="s">
        <v>33</v>
      </c>
      <c r="D11" s="23">
        <v>186470.5</v>
      </c>
      <c r="E11" s="23">
        <v>70124.42</v>
      </c>
      <c r="F11" s="170">
        <v>0.37606173630681528</v>
      </c>
      <c r="H11" s="208"/>
      <c r="I11" s="104"/>
      <c r="J11" s="145"/>
      <c r="K11" s="145"/>
      <c r="L11" s="151"/>
    </row>
    <row r="12" spans="1:12" ht="30" customHeight="1">
      <c r="A12"/>
      <c r="B12" s="198" t="s">
        <v>59</v>
      </c>
      <c r="C12" s="22" t="s">
        <v>34</v>
      </c>
      <c r="D12" s="23">
        <v>4960897.17</v>
      </c>
      <c r="E12" s="23">
        <v>3334411.370000001</v>
      </c>
      <c r="F12" s="170">
        <v>0.67213877968770741</v>
      </c>
      <c r="H12" s="208"/>
      <c r="I12" s="104"/>
      <c r="J12" s="145"/>
      <c r="K12" s="145"/>
      <c r="L12" s="151"/>
    </row>
    <row r="13" spans="1:12" ht="30" customHeight="1">
      <c r="A13"/>
      <c r="B13" s="198"/>
      <c r="C13" s="22" t="s">
        <v>35</v>
      </c>
      <c r="D13" s="23">
        <v>708041.71</v>
      </c>
      <c r="E13" s="23">
        <v>304774.65999999997</v>
      </c>
      <c r="F13" s="170">
        <v>0.43044732491818877</v>
      </c>
      <c r="H13" s="208"/>
      <c r="I13" s="104"/>
      <c r="J13" s="145"/>
      <c r="K13" s="145"/>
      <c r="L13" s="151"/>
    </row>
    <row r="14" spans="1:12" ht="30" customHeight="1">
      <c r="A14"/>
      <c r="B14" s="198"/>
      <c r="C14" s="22" t="s">
        <v>36</v>
      </c>
      <c r="D14" s="23">
        <v>1091176.5899999999</v>
      </c>
      <c r="E14" s="23">
        <v>526021.57000000007</v>
      </c>
      <c r="F14" s="170">
        <v>0.48206823242056551</v>
      </c>
      <c r="H14" s="208"/>
      <c r="I14" s="104"/>
      <c r="J14" s="145"/>
      <c r="K14" s="145"/>
      <c r="L14" s="151"/>
    </row>
    <row r="15" spans="1:12" s="2" customFormat="1" ht="30" customHeight="1">
      <c r="A15"/>
      <c r="B15" s="198"/>
      <c r="C15" s="22" t="s">
        <v>37</v>
      </c>
      <c r="D15" s="23">
        <v>798714.95000000019</v>
      </c>
      <c r="E15" s="23">
        <v>526859.99999999988</v>
      </c>
      <c r="F15" s="170">
        <v>0.65963457927011349</v>
      </c>
      <c r="H15" s="208"/>
      <c r="I15" s="104"/>
      <c r="J15" s="145"/>
      <c r="K15" s="145"/>
      <c r="L15" s="151"/>
    </row>
    <row r="16" spans="1:12" ht="30" customHeight="1">
      <c r="A16"/>
      <c r="B16" s="198"/>
      <c r="C16" s="22" t="s">
        <v>38</v>
      </c>
      <c r="D16" s="23">
        <v>1893258.27</v>
      </c>
      <c r="E16" s="23">
        <v>941549.21</v>
      </c>
      <c r="F16" s="170">
        <v>0.49731683464401294</v>
      </c>
      <c r="H16" s="208"/>
      <c r="I16" s="104"/>
      <c r="J16" s="145"/>
      <c r="K16" s="145"/>
      <c r="L16" s="151"/>
    </row>
    <row r="17" spans="1:12" ht="30" customHeight="1">
      <c r="A17"/>
      <c r="B17" s="198"/>
      <c r="C17" s="22" t="s">
        <v>39</v>
      </c>
      <c r="D17" s="23">
        <v>1918795.1</v>
      </c>
      <c r="E17" s="23">
        <v>1207826.0700000003</v>
      </c>
      <c r="F17" s="170">
        <v>0.62947110402773088</v>
      </c>
      <c r="H17" s="208"/>
      <c r="I17" s="104"/>
      <c r="J17" s="145"/>
      <c r="K17" s="145"/>
      <c r="L17" s="151"/>
    </row>
    <row r="18" spans="1:12" ht="30" customHeight="1">
      <c r="A18"/>
      <c r="B18" s="198"/>
      <c r="C18" s="22" t="s">
        <v>40</v>
      </c>
      <c r="D18" s="23">
        <v>5081352.620000001</v>
      </c>
      <c r="E18" s="23">
        <v>1714921.4200000002</v>
      </c>
      <c r="F18" s="170">
        <v>0.33749309450600573</v>
      </c>
      <c r="H18" s="208"/>
      <c r="I18" s="104"/>
      <c r="J18" s="145"/>
      <c r="K18" s="145"/>
      <c r="L18" s="151"/>
    </row>
    <row r="19" spans="1:12" ht="30" customHeight="1">
      <c r="A19"/>
      <c r="B19" s="198"/>
      <c r="C19" s="22" t="s">
        <v>41</v>
      </c>
      <c r="D19" s="23">
        <v>4400557.1999999993</v>
      </c>
      <c r="E19" s="23">
        <v>3536440.08</v>
      </c>
      <c r="F19" s="170">
        <v>0.80363461245316858</v>
      </c>
      <c r="H19" s="208"/>
      <c r="I19" s="104"/>
      <c r="J19" s="145"/>
      <c r="K19" s="145"/>
      <c r="L19" s="151"/>
    </row>
    <row r="20" spans="1:12" ht="30" customHeight="1">
      <c r="A20"/>
      <c r="B20" s="198"/>
      <c r="C20" s="22" t="s">
        <v>42</v>
      </c>
      <c r="D20" s="23">
        <v>42001078.080000006</v>
      </c>
      <c r="E20" s="23">
        <v>15320272.679999998</v>
      </c>
      <c r="F20" s="170">
        <v>0.36475903429953088</v>
      </c>
      <c r="H20" s="208"/>
      <c r="I20" s="104"/>
      <c r="J20" s="145"/>
      <c r="K20" s="145"/>
      <c r="L20" s="151"/>
    </row>
    <row r="21" spans="1:12" ht="30" customHeight="1">
      <c r="A21"/>
      <c r="B21" s="198"/>
      <c r="C21" s="22" t="s">
        <v>43</v>
      </c>
      <c r="D21" s="23">
        <v>2320047.39</v>
      </c>
      <c r="E21" s="23">
        <v>1826729.4200000002</v>
      </c>
      <c r="F21" s="170">
        <v>0.78736728735528116</v>
      </c>
      <c r="H21" s="208"/>
      <c r="I21" s="104"/>
      <c r="J21" s="145"/>
      <c r="K21" s="145"/>
      <c r="L21" s="151"/>
    </row>
    <row r="22" spans="1:12" ht="30" customHeight="1">
      <c r="A22"/>
      <c r="B22" s="198"/>
      <c r="C22" s="22" t="s">
        <v>44</v>
      </c>
      <c r="D22" s="23">
        <v>2079353.2200000007</v>
      </c>
      <c r="E22" s="23">
        <v>319331.5</v>
      </c>
      <c r="F22" s="170">
        <v>0.1535725132837219</v>
      </c>
      <c r="H22" s="208"/>
      <c r="I22" s="104"/>
      <c r="J22" s="145"/>
      <c r="K22" s="145"/>
      <c r="L22" s="151"/>
    </row>
    <row r="23" spans="1:12" ht="30" customHeight="1">
      <c r="A23"/>
      <c r="B23" s="198"/>
      <c r="C23" s="22" t="s">
        <v>45</v>
      </c>
      <c r="D23" s="23">
        <v>3075576.5300000003</v>
      </c>
      <c r="E23" s="23">
        <v>617066.33000000007</v>
      </c>
      <c r="F23" s="170">
        <v>0.20063436041372054</v>
      </c>
      <c r="H23" s="208"/>
      <c r="I23" s="104"/>
      <c r="J23" s="145"/>
      <c r="K23" s="145"/>
      <c r="L23" s="151"/>
    </row>
    <row r="24" spans="1:12" ht="30" customHeight="1">
      <c r="A24"/>
      <c r="B24" s="198"/>
      <c r="C24" s="22" t="s">
        <v>46</v>
      </c>
      <c r="D24" s="23">
        <v>7097272.6800000016</v>
      </c>
      <c r="E24" s="23">
        <v>2287400.38</v>
      </c>
      <c r="F24" s="170">
        <v>0.32229286982954125</v>
      </c>
      <c r="H24" s="208"/>
      <c r="I24" s="104"/>
      <c r="J24" s="145"/>
      <c r="K24" s="145"/>
      <c r="L24" s="151"/>
    </row>
    <row r="25" spans="1:12" ht="30" customHeight="1">
      <c r="A25"/>
      <c r="B25" s="198"/>
      <c r="C25" s="22" t="s">
        <v>47</v>
      </c>
      <c r="D25" s="23">
        <v>645169.1399999999</v>
      </c>
      <c r="E25" s="23">
        <v>452571.16999999987</v>
      </c>
      <c r="F25" s="170">
        <v>0.70147677863203428</v>
      </c>
      <c r="H25" s="208"/>
      <c r="I25" s="104"/>
      <c r="J25" s="145"/>
      <c r="K25" s="145"/>
      <c r="L25" s="151"/>
    </row>
    <row r="26" spans="1:12" ht="30" customHeight="1">
      <c r="A26"/>
      <c r="B26" s="198"/>
      <c r="C26" s="22" t="s">
        <v>48</v>
      </c>
      <c r="D26" s="23">
        <v>953585.84999999986</v>
      </c>
      <c r="E26" s="23">
        <v>452059.32999999996</v>
      </c>
      <c r="F26" s="170">
        <v>0.47406253983319913</v>
      </c>
      <c r="H26" s="208"/>
      <c r="I26" s="104"/>
      <c r="J26" s="145"/>
      <c r="K26" s="145"/>
      <c r="L26" s="151"/>
    </row>
    <row r="27" spans="1:12" ht="30" customHeight="1">
      <c r="A27"/>
      <c r="B27" s="198"/>
      <c r="C27" s="22" t="s">
        <v>49</v>
      </c>
      <c r="D27" s="23">
        <v>811009.69000000006</v>
      </c>
      <c r="E27" s="23">
        <v>335620.67</v>
      </c>
      <c r="F27" s="170">
        <v>0.41383065349071224</v>
      </c>
      <c r="H27" s="208"/>
      <c r="I27" s="104"/>
      <c r="J27" s="145"/>
      <c r="K27" s="145"/>
      <c r="L27" s="151"/>
    </row>
    <row r="28" spans="1:12" ht="30" customHeight="1">
      <c r="A28"/>
      <c r="B28" s="198"/>
      <c r="C28" s="22" t="s">
        <v>50</v>
      </c>
      <c r="D28" s="23">
        <v>22023366.77</v>
      </c>
      <c r="E28" s="23">
        <v>15689139.169999998</v>
      </c>
      <c r="F28" s="170">
        <v>0.71238604586886234</v>
      </c>
      <c r="H28" s="208"/>
      <c r="I28" s="104"/>
      <c r="J28" s="145"/>
      <c r="K28" s="145"/>
      <c r="L28" s="151"/>
    </row>
    <row r="29" spans="1:12" ht="30" customHeight="1">
      <c r="A29"/>
      <c r="B29" s="198"/>
      <c r="C29" s="22" t="s">
        <v>51</v>
      </c>
      <c r="D29" s="23">
        <v>3150101.6800000011</v>
      </c>
      <c r="E29" s="23">
        <v>1798050.5</v>
      </c>
      <c r="F29" s="170">
        <v>0.57079125776028894</v>
      </c>
      <c r="H29" s="208"/>
      <c r="I29" s="104"/>
      <c r="J29" s="145"/>
      <c r="K29" s="145"/>
      <c r="L29" s="151"/>
    </row>
    <row r="30" spans="1:12" ht="30" customHeight="1">
      <c r="A30"/>
      <c r="B30" s="198"/>
      <c r="C30" s="22" t="s">
        <v>52</v>
      </c>
      <c r="D30" s="23">
        <v>757782.45000000007</v>
      </c>
      <c r="E30" s="23">
        <v>352247.86</v>
      </c>
      <c r="F30" s="170">
        <v>0.4648403509476895</v>
      </c>
      <c r="H30" s="208"/>
      <c r="I30" s="104"/>
      <c r="J30" s="145"/>
      <c r="K30" s="145"/>
      <c r="L30" s="151"/>
    </row>
    <row r="31" spans="1:12" ht="30" customHeight="1">
      <c r="A31"/>
      <c r="B31" s="198"/>
      <c r="C31" s="22" t="s">
        <v>53</v>
      </c>
      <c r="D31" s="23">
        <v>186470.5</v>
      </c>
      <c r="E31" s="23">
        <v>70124.42</v>
      </c>
      <c r="F31" s="170">
        <v>0.37606173630681528</v>
      </c>
      <c r="H31" s="208"/>
      <c r="I31" s="104"/>
      <c r="J31" s="145"/>
      <c r="K31" s="145"/>
      <c r="L31" s="151"/>
    </row>
    <row r="32" spans="1:12" ht="30" customHeight="1">
      <c r="A32"/>
      <c r="B32" s="198"/>
      <c r="C32" s="22" t="s">
        <v>54</v>
      </c>
      <c r="D32" s="23">
        <v>1012906.7000000002</v>
      </c>
      <c r="E32" s="23">
        <v>386422.33</v>
      </c>
      <c r="F32" s="170">
        <v>0.3814984440324069</v>
      </c>
      <c r="H32" s="208"/>
      <c r="I32" s="104"/>
      <c r="J32" s="145"/>
      <c r="K32" s="145"/>
      <c r="L32" s="151"/>
    </row>
    <row r="33" spans="1:12" ht="30" customHeight="1">
      <c r="A33"/>
      <c r="B33" s="198"/>
      <c r="C33" s="22" t="s">
        <v>55</v>
      </c>
      <c r="D33" s="23">
        <v>698257.01000000013</v>
      </c>
      <c r="E33" s="23">
        <v>443034.27999999997</v>
      </c>
      <c r="F33" s="170">
        <v>0.63448597530012607</v>
      </c>
      <c r="H33" s="208"/>
      <c r="I33" s="104"/>
      <c r="J33" s="145"/>
      <c r="K33" s="145"/>
      <c r="L33" s="151"/>
    </row>
    <row r="34" spans="1:12" ht="30" customHeight="1">
      <c r="A34"/>
      <c r="B34" s="198"/>
      <c r="C34" s="24" t="s">
        <v>56</v>
      </c>
      <c r="D34" s="23">
        <v>2575020.66</v>
      </c>
      <c r="E34" s="23">
        <v>934372.29</v>
      </c>
      <c r="F34" s="170">
        <v>0.36286011390681422</v>
      </c>
      <c r="H34" s="208"/>
      <c r="I34" s="135"/>
      <c r="J34" s="145"/>
      <c r="K34" s="145"/>
      <c r="L34" s="151"/>
    </row>
    <row r="35" spans="1:12" ht="30" customHeight="1">
      <c r="A35"/>
      <c r="B35" s="198"/>
      <c r="C35" s="22" t="s">
        <v>57</v>
      </c>
      <c r="D35" s="91">
        <v>1959907.85</v>
      </c>
      <c r="E35" s="91">
        <v>961978.12999999989</v>
      </c>
      <c r="F35" s="170">
        <v>0.49082824480753001</v>
      </c>
      <c r="H35" s="208"/>
      <c r="I35" s="104"/>
      <c r="J35" s="145"/>
      <c r="K35" s="145"/>
      <c r="L35" s="151"/>
    </row>
    <row r="36" spans="1:12" ht="13.5">
      <c r="A36"/>
      <c r="B36" s="120" t="s">
        <v>154</v>
      </c>
      <c r="C36" s="16"/>
      <c r="D36" s="16"/>
      <c r="E36" s="16"/>
      <c r="F36" s="7"/>
    </row>
    <row r="37" spans="1:12" ht="12.75">
      <c r="B37" s="120" t="s">
        <v>175</v>
      </c>
    </row>
  </sheetData>
  <mergeCells count="9">
    <mergeCell ref="I5:I6"/>
    <mergeCell ref="H8:H11"/>
    <mergeCell ref="H12:H35"/>
    <mergeCell ref="B3:F3"/>
    <mergeCell ref="B5:B6"/>
    <mergeCell ref="C5:C6"/>
    <mergeCell ref="B8:B11"/>
    <mergeCell ref="B12:B35"/>
    <mergeCell ref="H5:H6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38"/>
  <sheetViews>
    <sheetView showGridLines="0" zoomScale="106" zoomScaleNormal="106" zoomScalePageLayoutView="106" workbookViewId="0">
      <pane ySplit="1" topLeftCell="A2" activePane="bottomLeft" state="frozen"/>
      <selection pane="bottomLeft" activeCell="B5" sqref="B5:B6"/>
    </sheetView>
  </sheetViews>
  <sheetFormatPr baseColWidth="10" defaultRowHeight="11.25"/>
  <cols>
    <col min="1" max="1" width="8.28515625" style="1" customWidth="1"/>
    <col min="2" max="2" width="10.140625" style="1" customWidth="1"/>
    <col min="3" max="3" width="21.28515625" style="1" customWidth="1"/>
    <col min="4" max="4" width="25.7109375" style="1" customWidth="1"/>
    <col min="5" max="5" width="29.28515625" style="1" customWidth="1"/>
    <col min="6" max="6" width="25.7109375" style="1" customWidth="1"/>
    <col min="7" max="9" width="11.42578125" style="1"/>
    <col min="10" max="10" width="15" style="1" bestFit="1" customWidth="1"/>
    <col min="11" max="11" width="25.140625" style="1" bestFit="1" customWidth="1"/>
    <col min="12" max="12" width="11.42578125" style="1"/>
    <col min="13" max="13" width="14.85546875" style="1" customWidth="1"/>
    <col min="14" max="16384" width="11.42578125" style="1"/>
  </cols>
  <sheetData>
    <row r="1" spans="1:12" ht="78" customHeight="1"/>
    <row r="2" spans="1:12" ht="11.45" customHeight="1"/>
    <row r="3" spans="1:12" ht="38.1" customHeight="1">
      <c r="B3" s="194" t="s">
        <v>159</v>
      </c>
      <c r="C3" s="194"/>
      <c r="D3" s="194"/>
      <c r="E3" s="194"/>
      <c r="F3" s="194"/>
      <c r="G3" s="3"/>
      <c r="H3" s="3"/>
    </row>
    <row r="4" spans="1:12" ht="21.95" customHeight="1">
      <c r="A4"/>
      <c r="B4" s="28"/>
      <c r="C4" s="28"/>
      <c r="D4" s="28"/>
      <c r="E4" s="28"/>
      <c r="F4" s="28"/>
    </row>
    <row r="5" spans="1:12" ht="77.099999999999994" customHeight="1">
      <c r="A5"/>
      <c r="B5" s="195" t="s">
        <v>1</v>
      </c>
      <c r="C5" s="196" t="s">
        <v>2</v>
      </c>
      <c r="D5" s="84" t="s">
        <v>94</v>
      </c>
      <c r="E5" s="84" t="s">
        <v>170</v>
      </c>
      <c r="F5" s="84" t="s">
        <v>100</v>
      </c>
      <c r="H5" s="203"/>
      <c r="I5" s="204"/>
      <c r="J5" s="142"/>
      <c r="K5" s="142"/>
      <c r="L5" s="142"/>
    </row>
    <row r="6" spans="1:12" ht="18.75" customHeight="1">
      <c r="A6"/>
      <c r="B6" s="195"/>
      <c r="C6" s="196"/>
      <c r="D6" s="85" t="s">
        <v>4</v>
      </c>
      <c r="E6" s="85" t="s">
        <v>4</v>
      </c>
      <c r="F6" s="85" t="s">
        <v>5</v>
      </c>
      <c r="H6" s="203"/>
      <c r="I6" s="204"/>
      <c r="J6" s="136"/>
      <c r="K6" s="136"/>
      <c r="L6" s="136"/>
    </row>
    <row r="7" spans="1:12" ht="30" customHeight="1">
      <c r="A7"/>
      <c r="B7" s="81">
        <v>2019</v>
      </c>
      <c r="C7" s="20" t="s">
        <v>6</v>
      </c>
      <c r="D7" s="25">
        <v>112199699.81</v>
      </c>
      <c r="E7" s="25">
        <v>28432443.999999993</v>
      </c>
      <c r="F7" s="171">
        <v>0.25340926979437334</v>
      </c>
      <c r="G7" s="4"/>
      <c r="H7" s="133"/>
      <c r="I7" s="134"/>
      <c r="J7" s="138"/>
      <c r="K7" s="138"/>
      <c r="L7" s="152"/>
    </row>
    <row r="8" spans="1:12" ht="30" customHeight="1">
      <c r="A8"/>
      <c r="B8" s="197" t="s">
        <v>58</v>
      </c>
      <c r="C8" s="22" t="s">
        <v>30</v>
      </c>
      <c r="D8" s="26">
        <v>43518773.510000005</v>
      </c>
      <c r="E8" s="26">
        <v>7990248.830000001</v>
      </c>
      <c r="F8" s="172">
        <v>0.18360464198661192</v>
      </c>
      <c r="G8" s="4"/>
      <c r="H8" s="202"/>
      <c r="I8" s="104"/>
      <c r="J8" s="140"/>
      <c r="K8" s="140"/>
      <c r="L8" s="153"/>
    </row>
    <row r="9" spans="1:12" ht="30" customHeight="1">
      <c r="A9"/>
      <c r="B9" s="197"/>
      <c r="C9" s="22" t="s">
        <v>31</v>
      </c>
      <c r="D9" s="119">
        <v>63615744.960000001</v>
      </c>
      <c r="E9" s="119">
        <v>18203508.219999995</v>
      </c>
      <c r="F9" s="172">
        <v>0.28614784329643406</v>
      </c>
      <c r="G9" s="4"/>
      <c r="H9" s="202"/>
      <c r="I9" s="104"/>
      <c r="J9" s="140"/>
      <c r="K9" s="140"/>
      <c r="L9" s="153"/>
    </row>
    <row r="10" spans="1:12" ht="30" customHeight="1">
      <c r="A10"/>
      <c r="B10" s="197"/>
      <c r="C10" s="22" t="s">
        <v>32</v>
      </c>
      <c r="D10" s="26">
        <v>4878710.8400000008</v>
      </c>
      <c r="E10" s="26">
        <v>2189054.9499999997</v>
      </c>
      <c r="F10" s="172">
        <v>0.44869536682768418</v>
      </c>
      <c r="G10" s="4"/>
      <c r="H10" s="202"/>
      <c r="I10" s="104"/>
      <c r="J10" s="140"/>
      <c r="K10" s="140"/>
      <c r="L10" s="153"/>
    </row>
    <row r="11" spans="1:12" ht="30" customHeight="1">
      <c r="A11"/>
      <c r="B11" s="197"/>
      <c r="C11" s="22" t="s">
        <v>33</v>
      </c>
      <c r="D11" s="119">
        <v>186470.5</v>
      </c>
      <c r="E11" s="119">
        <v>49632</v>
      </c>
      <c r="F11" s="172">
        <v>0.26616542563032758</v>
      </c>
      <c r="G11" s="4"/>
      <c r="H11" s="202"/>
      <c r="I11" s="104"/>
      <c r="J11" s="140"/>
      <c r="K11" s="140"/>
      <c r="L11" s="153"/>
    </row>
    <row r="12" spans="1:12" ht="30" customHeight="1">
      <c r="A12"/>
      <c r="B12" s="197" t="s">
        <v>59</v>
      </c>
      <c r="C12" s="22" t="s">
        <v>34</v>
      </c>
      <c r="D12" s="26">
        <v>4960897.17</v>
      </c>
      <c r="E12" s="26">
        <v>1017218.6000000001</v>
      </c>
      <c r="F12" s="172">
        <v>0.20504730598961399</v>
      </c>
      <c r="G12" s="4"/>
      <c r="H12" s="202"/>
      <c r="I12" s="104"/>
      <c r="J12" s="140"/>
      <c r="K12" s="140"/>
      <c r="L12" s="153"/>
    </row>
    <row r="13" spans="1:12" ht="30" customHeight="1">
      <c r="A13"/>
      <c r="B13" s="197"/>
      <c r="C13" s="22" t="s">
        <v>35</v>
      </c>
      <c r="D13" s="119">
        <v>708041.71</v>
      </c>
      <c r="E13" s="119">
        <v>119951.29999999999</v>
      </c>
      <c r="F13" s="172">
        <v>0.16941275959575883</v>
      </c>
      <c r="G13" s="4"/>
      <c r="H13" s="202"/>
      <c r="I13" s="104"/>
      <c r="J13" s="140"/>
      <c r="K13" s="140"/>
      <c r="L13" s="153"/>
    </row>
    <row r="14" spans="1:12" ht="30" customHeight="1">
      <c r="A14"/>
      <c r="B14" s="197"/>
      <c r="C14" s="22" t="s">
        <v>36</v>
      </c>
      <c r="D14" s="119">
        <v>1091176.5899999999</v>
      </c>
      <c r="E14" s="119">
        <v>284294</v>
      </c>
      <c r="F14" s="172">
        <v>0.26053894722943061</v>
      </c>
      <c r="G14" s="4"/>
      <c r="H14" s="202"/>
      <c r="I14" s="104"/>
      <c r="J14" s="140"/>
      <c r="K14" s="140"/>
      <c r="L14" s="153"/>
    </row>
    <row r="15" spans="1:12" s="2" customFormat="1" ht="30" customHeight="1">
      <c r="A15"/>
      <c r="B15" s="197"/>
      <c r="C15" s="22" t="s">
        <v>37</v>
      </c>
      <c r="D15" s="26">
        <v>798714.95000000019</v>
      </c>
      <c r="E15" s="26">
        <v>31104</v>
      </c>
      <c r="F15" s="172">
        <v>3.8942553911129364E-2</v>
      </c>
      <c r="G15" s="4"/>
      <c r="H15" s="202"/>
      <c r="I15" s="104"/>
      <c r="J15" s="140"/>
      <c r="K15" s="140"/>
      <c r="L15" s="153"/>
    </row>
    <row r="16" spans="1:12" ht="30" customHeight="1">
      <c r="A16"/>
      <c r="B16" s="197"/>
      <c r="C16" s="22" t="s">
        <v>38</v>
      </c>
      <c r="D16" s="26">
        <v>1893258.27</v>
      </c>
      <c r="E16" s="26">
        <v>51196</v>
      </c>
      <c r="F16" s="172">
        <v>2.7041212924425784E-2</v>
      </c>
      <c r="G16" s="4"/>
      <c r="H16" s="202"/>
      <c r="I16" s="104"/>
      <c r="J16" s="140"/>
      <c r="K16" s="140"/>
      <c r="L16" s="153"/>
    </row>
    <row r="17" spans="1:12" ht="30" customHeight="1">
      <c r="A17"/>
      <c r="B17" s="197"/>
      <c r="C17" s="22" t="s">
        <v>39</v>
      </c>
      <c r="D17" s="119">
        <v>1918795.1</v>
      </c>
      <c r="E17" s="119">
        <v>822320.00000000023</v>
      </c>
      <c r="F17" s="172">
        <v>0.42856061077079061</v>
      </c>
      <c r="G17" s="4"/>
      <c r="H17" s="202"/>
      <c r="I17" s="104"/>
      <c r="J17" s="140"/>
      <c r="K17" s="140"/>
      <c r="L17" s="153"/>
    </row>
    <row r="18" spans="1:12" ht="30" customHeight="1">
      <c r="A18"/>
      <c r="B18" s="197"/>
      <c r="C18" s="22" t="s">
        <v>40</v>
      </c>
      <c r="D18" s="26">
        <v>5081352.620000001</v>
      </c>
      <c r="E18" s="26">
        <v>520130.07</v>
      </c>
      <c r="F18" s="172">
        <v>0.10236055414709636</v>
      </c>
      <c r="G18" s="4"/>
      <c r="H18" s="202"/>
      <c r="I18" s="104"/>
      <c r="J18" s="140"/>
      <c r="K18" s="140"/>
      <c r="L18" s="153"/>
    </row>
    <row r="19" spans="1:12" ht="30" customHeight="1">
      <c r="A19"/>
      <c r="B19" s="197"/>
      <c r="C19" s="22" t="s">
        <v>41</v>
      </c>
      <c r="D19" s="26">
        <v>4400557.1999999993</v>
      </c>
      <c r="E19" s="26">
        <v>152622.87</v>
      </c>
      <c r="F19" s="172">
        <v>3.4682623827728E-2</v>
      </c>
      <c r="G19" s="4"/>
      <c r="H19" s="202"/>
      <c r="I19" s="104"/>
      <c r="J19" s="140"/>
      <c r="K19" s="140"/>
      <c r="L19" s="153"/>
    </row>
    <row r="20" spans="1:12" ht="30" customHeight="1">
      <c r="A20"/>
      <c r="B20" s="197"/>
      <c r="C20" s="22" t="s">
        <v>42</v>
      </c>
      <c r="D20" s="26">
        <v>42001078.080000006</v>
      </c>
      <c r="E20" s="26">
        <v>12875391.609999996</v>
      </c>
      <c r="F20" s="172">
        <v>0.30654907441842488</v>
      </c>
      <c r="G20" s="4"/>
      <c r="H20" s="202"/>
      <c r="I20" s="104"/>
      <c r="J20" s="140"/>
      <c r="K20" s="140"/>
      <c r="L20" s="153"/>
    </row>
    <row r="21" spans="1:12" ht="30" customHeight="1">
      <c r="A21"/>
      <c r="B21" s="197"/>
      <c r="C21" s="22" t="s">
        <v>43</v>
      </c>
      <c r="D21" s="119">
        <v>2320047.39</v>
      </c>
      <c r="E21" s="119">
        <v>1750518.4500000002</v>
      </c>
      <c r="F21" s="172">
        <v>0.75451840231591139</v>
      </c>
      <c r="G21" s="4"/>
      <c r="H21" s="202"/>
      <c r="I21" s="104"/>
      <c r="J21" s="140"/>
      <c r="K21" s="140"/>
      <c r="L21" s="153"/>
    </row>
    <row r="22" spans="1:12" ht="30" customHeight="1">
      <c r="A22"/>
      <c r="B22" s="197"/>
      <c r="C22" s="22" t="s">
        <v>44</v>
      </c>
      <c r="D22" s="119">
        <v>2079353.2200000007</v>
      </c>
      <c r="E22" s="119">
        <v>1261551</v>
      </c>
      <c r="F22" s="172">
        <v>0.606703559484713</v>
      </c>
      <c r="G22" s="4"/>
      <c r="H22" s="202"/>
      <c r="I22" s="104"/>
      <c r="J22" s="140"/>
      <c r="K22" s="140"/>
      <c r="L22" s="153"/>
    </row>
    <row r="23" spans="1:12" ht="30" customHeight="1">
      <c r="A23"/>
      <c r="B23" s="197"/>
      <c r="C23" s="22" t="s">
        <v>45</v>
      </c>
      <c r="D23" s="119">
        <v>3075576.5300000003</v>
      </c>
      <c r="E23" s="119">
        <v>1085721.32</v>
      </c>
      <c r="F23" s="172">
        <v>0.3530139176865158</v>
      </c>
      <c r="G23" s="4"/>
      <c r="H23" s="202"/>
      <c r="I23" s="104"/>
      <c r="J23" s="140"/>
      <c r="K23" s="140"/>
      <c r="L23" s="153"/>
    </row>
    <row r="24" spans="1:12" ht="30" customHeight="1">
      <c r="A24"/>
      <c r="B24" s="197"/>
      <c r="C24" s="22" t="s">
        <v>46</v>
      </c>
      <c r="D24" s="26">
        <v>7097272.6800000016</v>
      </c>
      <c r="E24" s="26">
        <v>2960522.3500000006</v>
      </c>
      <c r="F24" s="172">
        <v>0.41713521284629573</v>
      </c>
      <c r="G24" s="4"/>
      <c r="H24" s="202"/>
      <c r="I24" s="104"/>
      <c r="J24" s="140"/>
      <c r="K24" s="140"/>
      <c r="L24" s="153"/>
    </row>
    <row r="25" spans="1:12" ht="30" customHeight="1">
      <c r="A25"/>
      <c r="B25" s="197"/>
      <c r="C25" s="22" t="s">
        <v>47</v>
      </c>
      <c r="D25" s="119">
        <v>645169.1399999999</v>
      </c>
      <c r="E25" s="119">
        <v>322390.28999999998</v>
      </c>
      <c r="F25" s="172">
        <v>0.49969886966385285</v>
      </c>
      <c r="G25" s="4"/>
      <c r="H25" s="202"/>
      <c r="I25" s="104"/>
      <c r="J25" s="140"/>
      <c r="K25" s="140"/>
      <c r="L25" s="153"/>
    </row>
    <row r="26" spans="1:12" ht="30" customHeight="1">
      <c r="A26"/>
      <c r="B26" s="197"/>
      <c r="C26" s="22" t="s">
        <v>48</v>
      </c>
      <c r="D26" s="119">
        <v>953585.84999999986</v>
      </c>
      <c r="E26" s="119">
        <v>165782</v>
      </c>
      <c r="F26" s="172">
        <v>0.17385115351701164</v>
      </c>
      <c r="G26" s="4"/>
      <c r="H26" s="202"/>
      <c r="I26" s="104"/>
      <c r="J26" s="140"/>
      <c r="K26" s="140"/>
      <c r="L26" s="153"/>
    </row>
    <row r="27" spans="1:12" ht="30" customHeight="1">
      <c r="A27"/>
      <c r="B27" s="197"/>
      <c r="C27" s="22" t="s">
        <v>49</v>
      </c>
      <c r="D27" s="119">
        <v>811009.69000000006</v>
      </c>
      <c r="E27" s="119">
        <v>572607.70000000019</v>
      </c>
      <c r="F27" s="172">
        <v>0.70604298205117644</v>
      </c>
      <c r="G27" s="4"/>
      <c r="H27" s="202"/>
      <c r="I27" s="104"/>
      <c r="J27" s="140"/>
      <c r="K27" s="140"/>
      <c r="L27" s="153"/>
    </row>
    <row r="28" spans="1:12" ht="30" customHeight="1">
      <c r="A28"/>
      <c r="B28" s="197"/>
      <c r="C28" s="22" t="s">
        <v>50</v>
      </c>
      <c r="D28" s="26">
        <v>22023366.77</v>
      </c>
      <c r="E28" s="26">
        <v>480586.48</v>
      </c>
      <c r="F28" s="172">
        <v>2.1821662646723472E-2</v>
      </c>
      <c r="G28" s="4"/>
      <c r="H28" s="202"/>
      <c r="I28" s="104"/>
      <c r="J28" s="140"/>
      <c r="K28" s="140"/>
      <c r="L28" s="153"/>
    </row>
    <row r="29" spans="1:12" ht="30" customHeight="1">
      <c r="A29"/>
      <c r="B29" s="197"/>
      <c r="C29" s="22" t="s">
        <v>51</v>
      </c>
      <c r="D29" s="26">
        <v>3150101.6800000011</v>
      </c>
      <c r="E29" s="26">
        <v>106309</v>
      </c>
      <c r="F29" s="172">
        <v>3.3747799531347177E-2</v>
      </c>
      <c r="G29" s="4"/>
      <c r="H29" s="202"/>
      <c r="I29" s="104"/>
      <c r="J29" s="140"/>
      <c r="K29" s="140"/>
      <c r="L29" s="153"/>
    </row>
    <row r="30" spans="1:12" ht="30" customHeight="1">
      <c r="A30"/>
      <c r="B30" s="197"/>
      <c r="C30" s="22" t="s">
        <v>52</v>
      </c>
      <c r="D30" s="26">
        <v>757782.45000000007</v>
      </c>
      <c r="E30" s="26">
        <v>170115.16000000003</v>
      </c>
      <c r="F30" s="172">
        <v>0.22449076248730757</v>
      </c>
      <c r="G30" s="4"/>
      <c r="H30" s="202"/>
      <c r="I30" s="104"/>
      <c r="J30" s="140"/>
      <c r="K30" s="140"/>
      <c r="L30" s="153"/>
    </row>
    <row r="31" spans="1:12" ht="30" customHeight="1">
      <c r="A31"/>
      <c r="B31" s="197"/>
      <c r="C31" s="22" t="s">
        <v>53</v>
      </c>
      <c r="D31" s="119">
        <v>186470.5</v>
      </c>
      <c r="E31" s="119">
        <v>49632</v>
      </c>
      <c r="F31" s="172">
        <v>0.26616542563032758</v>
      </c>
      <c r="G31" s="4"/>
      <c r="H31" s="202"/>
      <c r="I31" s="104"/>
      <c r="J31" s="140"/>
      <c r="K31" s="140"/>
      <c r="L31" s="153"/>
    </row>
    <row r="32" spans="1:12" ht="30" customHeight="1">
      <c r="A32"/>
      <c r="B32" s="197"/>
      <c r="C32" s="22" t="s">
        <v>54</v>
      </c>
      <c r="D32" s="119">
        <v>1012906.7000000002</v>
      </c>
      <c r="E32" s="119">
        <v>324697.26</v>
      </c>
      <c r="F32" s="172">
        <v>0.32055988967197074</v>
      </c>
      <c r="G32" s="4"/>
      <c r="H32" s="202"/>
      <c r="I32" s="104"/>
      <c r="J32" s="140"/>
      <c r="K32" s="140"/>
      <c r="L32" s="153"/>
    </row>
    <row r="33" spans="1:12" ht="30" customHeight="1">
      <c r="A33"/>
      <c r="B33" s="197"/>
      <c r="C33" s="22" t="s">
        <v>55</v>
      </c>
      <c r="D33" s="119">
        <v>698257.01000000013</v>
      </c>
      <c r="E33" s="119">
        <v>633462.54</v>
      </c>
      <c r="F33" s="172">
        <v>0.90720541423565504</v>
      </c>
      <c r="G33" s="4"/>
      <c r="H33" s="202"/>
      <c r="I33" s="104"/>
      <c r="J33" s="140"/>
      <c r="K33" s="140"/>
      <c r="L33" s="153"/>
    </row>
    <row r="34" spans="1:12" ht="30" customHeight="1">
      <c r="A34"/>
      <c r="B34" s="197"/>
      <c r="C34" s="24" t="s">
        <v>56</v>
      </c>
      <c r="D34" s="119">
        <v>2575020.66</v>
      </c>
      <c r="E34" s="119">
        <v>2065200</v>
      </c>
      <c r="F34" s="172">
        <v>0.80201298268418553</v>
      </c>
      <c r="G34" s="4"/>
      <c r="H34" s="202"/>
      <c r="I34" s="135"/>
      <c r="J34" s="140"/>
      <c r="K34" s="140"/>
      <c r="L34" s="153"/>
    </row>
    <row r="35" spans="1:12" ht="30" customHeight="1">
      <c r="A35"/>
      <c r="B35" s="197"/>
      <c r="C35" s="22" t="s">
        <v>57</v>
      </c>
      <c r="D35" s="119">
        <v>1959907.85</v>
      </c>
      <c r="E35" s="119">
        <v>609120</v>
      </c>
      <c r="F35" s="172">
        <v>0.31079012209681184</v>
      </c>
      <c r="G35" s="4"/>
      <c r="H35" s="202"/>
      <c r="I35" s="104"/>
      <c r="J35" s="140"/>
      <c r="K35" s="140"/>
      <c r="L35" s="153"/>
    </row>
    <row r="36" spans="1:12" ht="12.75">
      <c r="A36"/>
      <c r="B36" s="120" t="s">
        <v>154</v>
      </c>
      <c r="C36" s="11"/>
      <c r="D36" s="11"/>
      <c r="E36" s="11"/>
      <c r="F36" s="28"/>
      <c r="G36" s="4"/>
    </row>
    <row r="37" spans="1:12" ht="12.75">
      <c r="A37"/>
      <c r="B37" s="120" t="s">
        <v>175</v>
      </c>
      <c r="C37" s="11"/>
      <c r="D37" s="11"/>
      <c r="E37" s="11"/>
      <c r="F37" s="28"/>
      <c r="G37" s="4"/>
    </row>
    <row r="38" spans="1:12" ht="12.75">
      <c r="B38" s="122" t="s">
        <v>160</v>
      </c>
    </row>
  </sheetData>
  <mergeCells count="9">
    <mergeCell ref="I5:I6"/>
    <mergeCell ref="H8:H11"/>
    <mergeCell ref="H12:H35"/>
    <mergeCell ref="H5:H6"/>
    <mergeCell ref="B3:F3"/>
    <mergeCell ref="B5:B6"/>
    <mergeCell ref="C5:C6"/>
    <mergeCell ref="B8:B11"/>
    <mergeCell ref="B12:B35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9"/>
  <sheetViews>
    <sheetView showGridLines="0" zoomScale="106" zoomScaleNormal="106" zoomScalePageLayoutView="106" workbookViewId="0">
      <pane ySplit="1" topLeftCell="A3" activePane="bottomLeft" state="frozen"/>
      <selection pane="bottomLeft" activeCell="F7" sqref="F7"/>
    </sheetView>
  </sheetViews>
  <sheetFormatPr baseColWidth="10" defaultRowHeight="11.25"/>
  <cols>
    <col min="1" max="1" width="8.28515625" style="1" customWidth="1"/>
    <col min="2" max="2" width="10.140625" style="1" customWidth="1"/>
    <col min="3" max="3" width="21.140625" style="1" customWidth="1"/>
    <col min="4" max="4" width="28.42578125" style="1" customWidth="1"/>
    <col min="5" max="6" width="25.5703125" style="1" customWidth="1"/>
    <col min="7" max="7" width="12" style="1" customWidth="1"/>
    <col min="8" max="9" width="11.42578125" style="1"/>
    <col min="10" max="10" width="15" style="1" bestFit="1" customWidth="1"/>
    <col min="11" max="11" width="21.5703125" style="1" bestFit="1" customWidth="1"/>
    <col min="12" max="16384" width="11.42578125" style="1"/>
  </cols>
  <sheetData>
    <row r="1" spans="1:12" ht="78" customHeight="1"/>
    <row r="2" spans="1:12" ht="11.45" customHeight="1"/>
    <row r="3" spans="1:12" ht="38.1" customHeight="1">
      <c r="B3" s="194" t="s">
        <v>161</v>
      </c>
      <c r="C3" s="194"/>
      <c r="D3" s="194"/>
      <c r="E3" s="194"/>
      <c r="F3" s="194"/>
      <c r="G3" s="3"/>
      <c r="H3" s="3"/>
      <c r="I3" s="3"/>
      <c r="J3" s="3"/>
    </row>
    <row r="4" spans="1:12" ht="13.5">
      <c r="A4"/>
      <c r="B4" s="7"/>
      <c r="C4" s="7"/>
      <c r="D4" s="7"/>
      <c r="E4" s="7"/>
      <c r="F4" s="7"/>
    </row>
    <row r="5" spans="1:12" ht="79.5" customHeight="1">
      <c r="A5"/>
      <c r="B5" s="196" t="s">
        <v>1</v>
      </c>
      <c r="C5" s="195" t="s">
        <v>2</v>
      </c>
      <c r="D5" s="84" t="s">
        <v>94</v>
      </c>
      <c r="E5" s="84" t="s">
        <v>88</v>
      </c>
      <c r="F5" s="84" t="s">
        <v>129</v>
      </c>
      <c r="H5" s="204"/>
      <c r="I5" s="203"/>
      <c r="J5" s="142"/>
      <c r="K5" s="142"/>
      <c r="L5" s="142"/>
    </row>
    <row r="6" spans="1:12" ht="18.75" customHeight="1">
      <c r="A6"/>
      <c r="B6" s="196"/>
      <c r="C6" s="195"/>
      <c r="D6" s="85" t="s">
        <v>4</v>
      </c>
      <c r="E6" s="85" t="s">
        <v>4</v>
      </c>
      <c r="F6" s="85" t="s">
        <v>5</v>
      </c>
      <c r="H6" s="204"/>
      <c r="I6" s="203"/>
      <c r="J6" s="136"/>
      <c r="K6" s="136"/>
      <c r="L6" s="136"/>
    </row>
    <row r="7" spans="1:12" ht="30" customHeight="1">
      <c r="A7"/>
      <c r="B7" s="81">
        <v>2019</v>
      </c>
      <c r="C7" s="20" t="s">
        <v>6</v>
      </c>
      <c r="D7" s="128">
        <v>112199699.81</v>
      </c>
      <c r="E7" s="128">
        <v>24753574.079999994</v>
      </c>
      <c r="F7" s="164">
        <f>+E7/D7</f>
        <v>0.22062068010803881</v>
      </c>
      <c r="G7" s="5"/>
      <c r="H7" s="133"/>
      <c r="I7" s="134"/>
      <c r="J7" s="144"/>
      <c r="K7" s="144"/>
      <c r="L7" s="154"/>
    </row>
    <row r="8" spans="1:12" ht="30" customHeight="1">
      <c r="A8"/>
      <c r="B8" s="197" t="s">
        <v>58</v>
      </c>
      <c r="C8" s="22" t="s">
        <v>30</v>
      </c>
      <c r="D8" s="23">
        <v>43518773.510000005</v>
      </c>
      <c r="E8" s="23">
        <v>8863240.3200000022</v>
      </c>
      <c r="F8" s="173">
        <f t="shared" ref="F8:F35" si="0">+E8/D8</f>
        <v>0.20366475442979462</v>
      </c>
      <c r="H8" s="202"/>
      <c r="I8" s="104"/>
      <c r="J8" s="145"/>
      <c r="K8" s="145"/>
      <c r="L8" s="155"/>
    </row>
    <row r="9" spans="1:12" ht="30" customHeight="1">
      <c r="A9"/>
      <c r="B9" s="197"/>
      <c r="C9" s="22" t="s">
        <v>31</v>
      </c>
      <c r="D9" s="23">
        <v>63615744.960000001</v>
      </c>
      <c r="E9" s="23">
        <v>13712664.959999995</v>
      </c>
      <c r="F9" s="173">
        <f t="shared" si="0"/>
        <v>0.21555457644364895</v>
      </c>
      <c r="H9" s="202"/>
      <c r="I9" s="104"/>
      <c r="J9" s="145"/>
      <c r="K9" s="145"/>
      <c r="L9" s="155"/>
    </row>
    <row r="10" spans="1:12" ht="30" customHeight="1">
      <c r="A10"/>
      <c r="B10" s="197"/>
      <c r="C10" s="22" t="s">
        <v>32</v>
      </c>
      <c r="D10" s="23">
        <v>4878710.8400000008</v>
      </c>
      <c r="E10" s="23">
        <v>2145268.7999999998</v>
      </c>
      <c r="F10" s="173">
        <f t="shared" si="0"/>
        <v>0.4397204241766457</v>
      </c>
      <c r="H10" s="202"/>
      <c r="I10" s="104"/>
      <c r="J10" s="145"/>
      <c r="K10" s="145"/>
      <c r="L10" s="155"/>
    </row>
    <row r="11" spans="1:12" ht="30" customHeight="1">
      <c r="A11"/>
      <c r="B11" s="197"/>
      <c r="C11" s="22" t="s">
        <v>33</v>
      </c>
      <c r="D11" s="23">
        <v>186470.5</v>
      </c>
      <c r="E11" s="23">
        <v>32400</v>
      </c>
      <c r="F11" s="173">
        <f t="shared" si="0"/>
        <v>0.17375402543565871</v>
      </c>
      <c r="H11" s="202"/>
      <c r="I11" s="104"/>
      <c r="J11" s="145"/>
      <c r="K11" s="145"/>
      <c r="L11" s="155"/>
    </row>
    <row r="12" spans="1:12" ht="30" customHeight="1">
      <c r="A12"/>
      <c r="B12" s="197" t="s">
        <v>59</v>
      </c>
      <c r="C12" s="22" t="s">
        <v>34</v>
      </c>
      <c r="D12" s="91">
        <v>4960897.17</v>
      </c>
      <c r="E12" s="91">
        <v>4809559.68</v>
      </c>
      <c r="F12" s="173">
        <f t="shared" si="0"/>
        <v>0.96949392724461569</v>
      </c>
      <c r="H12" s="202"/>
      <c r="I12" s="104"/>
      <c r="J12" s="145"/>
      <c r="K12" s="145"/>
      <c r="L12" s="155"/>
    </row>
    <row r="13" spans="1:12" ht="30" customHeight="1">
      <c r="A13"/>
      <c r="B13" s="197"/>
      <c r="C13" s="22" t="s">
        <v>35</v>
      </c>
      <c r="D13" s="91">
        <v>708041.71</v>
      </c>
      <c r="E13" s="91" t="s">
        <v>90</v>
      </c>
      <c r="F13" s="173" t="s">
        <v>90</v>
      </c>
      <c r="H13" s="202"/>
      <c r="I13" s="104"/>
      <c r="J13" s="145"/>
      <c r="K13" s="145"/>
      <c r="L13" s="155"/>
    </row>
    <row r="14" spans="1:12" ht="30" customHeight="1">
      <c r="A14"/>
      <c r="B14" s="197"/>
      <c r="C14" s="22" t="s">
        <v>36</v>
      </c>
      <c r="D14" s="91">
        <v>1091176.5899999999</v>
      </c>
      <c r="E14" s="91">
        <v>440640</v>
      </c>
      <c r="F14" s="173">
        <f t="shared" si="0"/>
        <v>0.40382098006703027</v>
      </c>
      <c r="H14" s="202"/>
      <c r="I14" s="104"/>
      <c r="J14" s="145"/>
      <c r="K14" s="145"/>
      <c r="L14" s="155"/>
    </row>
    <row r="15" spans="1:12" s="2" customFormat="1" ht="30" customHeight="1">
      <c r="A15"/>
      <c r="B15" s="197"/>
      <c r="C15" s="22" t="s">
        <v>37</v>
      </c>
      <c r="D15" s="91">
        <v>798714.95000000019</v>
      </c>
      <c r="E15" s="91">
        <v>425269.44000000006</v>
      </c>
      <c r="F15" s="173">
        <f t="shared" si="0"/>
        <v>0.53244206834991625</v>
      </c>
      <c r="H15" s="202"/>
      <c r="I15" s="104"/>
      <c r="J15" s="145"/>
      <c r="K15" s="145"/>
      <c r="L15" s="155"/>
    </row>
    <row r="16" spans="1:12" ht="30" customHeight="1">
      <c r="A16"/>
      <c r="B16" s="197"/>
      <c r="C16" s="22" t="s">
        <v>38</v>
      </c>
      <c r="D16" s="91">
        <v>1893258.27</v>
      </c>
      <c r="E16" s="91">
        <v>172316.16</v>
      </c>
      <c r="F16" s="173">
        <f t="shared" si="0"/>
        <v>9.1015664756610312E-2</v>
      </c>
      <c r="H16" s="202"/>
      <c r="I16" s="104"/>
      <c r="J16" s="145"/>
      <c r="K16" s="145"/>
      <c r="L16" s="155"/>
    </row>
    <row r="17" spans="1:12" ht="30" customHeight="1">
      <c r="A17"/>
      <c r="B17" s="197"/>
      <c r="C17" s="22" t="s">
        <v>39</v>
      </c>
      <c r="D17" s="91">
        <v>1918795.1</v>
      </c>
      <c r="E17" s="91">
        <v>182424.95999999999</v>
      </c>
      <c r="F17" s="173">
        <f t="shared" si="0"/>
        <v>9.507266304776367E-2</v>
      </c>
      <c r="H17" s="202"/>
      <c r="I17" s="104"/>
      <c r="J17" s="145"/>
      <c r="K17" s="145"/>
      <c r="L17" s="155"/>
    </row>
    <row r="18" spans="1:12" ht="30" customHeight="1">
      <c r="A18"/>
      <c r="B18" s="197"/>
      <c r="C18" s="22" t="s">
        <v>40</v>
      </c>
      <c r="D18" s="91">
        <v>5081352.620000001</v>
      </c>
      <c r="E18" s="91">
        <v>991932.48</v>
      </c>
      <c r="F18" s="173">
        <f t="shared" si="0"/>
        <v>0.19521032177451991</v>
      </c>
      <c r="H18" s="202"/>
      <c r="I18" s="104"/>
      <c r="J18" s="145"/>
      <c r="K18" s="145"/>
      <c r="L18" s="155"/>
    </row>
    <row r="19" spans="1:12" ht="30" customHeight="1">
      <c r="A19"/>
      <c r="B19" s="197"/>
      <c r="C19" s="22" t="s">
        <v>41</v>
      </c>
      <c r="D19" s="91">
        <v>4400557.1999999993</v>
      </c>
      <c r="E19" s="91">
        <v>486777.59999999998</v>
      </c>
      <c r="F19" s="173">
        <f t="shared" si="0"/>
        <v>0.11061726455913357</v>
      </c>
      <c r="H19" s="202"/>
      <c r="I19" s="104"/>
      <c r="J19" s="145"/>
      <c r="K19" s="145"/>
      <c r="L19" s="155"/>
    </row>
    <row r="20" spans="1:12" ht="30" customHeight="1">
      <c r="A20"/>
      <c r="B20" s="197"/>
      <c r="C20" s="22" t="s">
        <v>42</v>
      </c>
      <c r="D20" s="91">
        <v>42001078.080000006</v>
      </c>
      <c r="E20" s="91">
        <v>7282094.4000000004</v>
      </c>
      <c r="F20" s="173">
        <f t="shared" si="0"/>
        <v>0.17337874961518129</v>
      </c>
      <c r="H20" s="202"/>
      <c r="I20" s="104"/>
      <c r="J20" s="145"/>
      <c r="K20" s="145"/>
      <c r="L20" s="155"/>
    </row>
    <row r="21" spans="1:12" ht="30" customHeight="1">
      <c r="A21"/>
      <c r="B21" s="197"/>
      <c r="C21" s="22" t="s">
        <v>43</v>
      </c>
      <c r="D21" s="91">
        <v>2320047.39</v>
      </c>
      <c r="E21" s="91">
        <v>1350276.48</v>
      </c>
      <c r="F21" s="173">
        <f t="shared" si="0"/>
        <v>0.58200383570613179</v>
      </c>
      <c r="H21" s="202"/>
      <c r="I21" s="104"/>
      <c r="J21" s="145"/>
      <c r="K21" s="145"/>
      <c r="L21" s="155"/>
    </row>
    <row r="22" spans="1:12" ht="30" customHeight="1">
      <c r="A22"/>
      <c r="B22" s="197"/>
      <c r="C22" s="22" t="s">
        <v>44</v>
      </c>
      <c r="D22" s="91">
        <v>2079353.2200000007</v>
      </c>
      <c r="E22" s="91">
        <v>408758.40000000008</v>
      </c>
      <c r="F22" s="173">
        <f t="shared" si="0"/>
        <v>0.19657958833949335</v>
      </c>
      <c r="H22" s="202"/>
      <c r="I22" s="104"/>
      <c r="J22" s="145"/>
      <c r="K22" s="145"/>
      <c r="L22" s="155"/>
    </row>
    <row r="23" spans="1:12" ht="30" customHeight="1">
      <c r="A23"/>
      <c r="B23" s="197"/>
      <c r="C23" s="22" t="s">
        <v>45</v>
      </c>
      <c r="D23" s="91">
        <v>3075576.5300000003</v>
      </c>
      <c r="E23" s="91">
        <v>1099008.0000000002</v>
      </c>
      <c r="F23" s="173">
        <f t="shared" si="0"/>
        <v>0.35733397926534449</v>
      </c>
      <c r="H23" s="202"/>
      <c r="I23" s="104"/>
      <c r="J23" s="145"/>
      <c r="K23" s="145"/>
      <c r="L23" s="155"/>
    </row>
    <row r="24" spans="1:12" ht="30" customHeight="1">
      <c r="A24"/>
      <c r="B24" s="197"/>
      <c r="C24" s="22" t="s">
        <v>119</v>
      </c>
      <c r="D24" s="91">
        <v>7097272.6800000016</v>
      </c>
      <c r="E24" s="91">
        <v>3185334.72</v>
      </c>
      <c r="F24" s="173">
        <f t="shared" si="0"/>
        <v>0.44881109457386659</v>
      </c>
      <c r="H24" s="202"/>
      <c r="I24" s="104"/>
      <c r="J24" s="145"/>
      <c r="K24" s="145"/>
      <c r="L24" s="155"/>
    </row>
    <row r="25" spans="1:12" ht="30" customHeight="1">
      <c r="A25"/>
      <c r="B25" s="197"/>
      <c r="C25" s="22" t="s">
        <v>47</v>
      </c>
      <c r="D25" s="91">
        <v>645169.1399999999</v>
      </c>
      <c r="E25" s="91">
        <v>368789.76000000001</v>
      </c>
      <c r="F25" s="173">
        <f t="shared" si="0"/>
        <v>0.57161717313385463</v>
      </c>
      <c r="H25" s="202"/>
      <c r="I25" s="104"/>
      <c r="J25" s="145"/>
      <c r="K25" s="145"/>
      <c r="L25" s="155"/>
    </row>
    <row r="26" spans="1:12" ht="30" customHeight="1">
      <c r="A26"/>
      <c r="B26" s="197"/>
      <c r="C26" s="22" t="s">
        <v>48</v>
      </c>
      <c r="D26" s="91">
        <v>953585.84999999986</v>
      </c>
      <c r="E26" s="91">
        <v>308162.87999999995</v>
      </c>
      <c r="F26" s="173">
        <f t="shared" si="0"/>
        <v>0.32316217779447964</v>
      </c>
      <c r="H26" s="202"/>
      <c r="I26" s="104"/>
      <c r="J26" s="145"/>
      <c r="K26" s="145"/>
      <c r="L26" s="155"/>
    </row>
    <row r="27" spans="1:12" ht="30" customHeight="1">
      <c r="A27"/>
      <c r="B27" s="197"/>
      <c r="C27" s="22" t="s">
        <v>49</v>
      </c>
      <c r="D27" s="91">
        <v>811009.69000000006</v>
      </c>
      <c r="E27" s="91">
        <v>124467.84</v>
      </c>
      <c r="F27" s="173">
        <f t="shared" si="0"/>
        <v>0.15347269155316751</v>
      </c>
      <c r="H27" s="202"/>
      <c r="I27" s="104"/>
      <c r="J27" s="145"/>
      <c r="K27" s="145"/>
      <c r="L27" s="155"/>
    </row>
    <row r="28" spans="1:12" ht="30" customHeight="1">
      <c r="A28"/>
      <c r="B28" s="197"/>
      <c r="C28" s="22" t="s">
        <v>50</v>
      </c>
      <c r="D28" s="91">
        <v>22023366.77</v>
      </c>
      <c r="E28" s="91">
        <v>542790.72</v>
      </c>
      <c r="F28" s="173">
        <f t="shared" si="0"/>
        <v>2.4646128163264475E-2</v>
      </c>
      <c r="H28" s="202"/>
      <c r="I28" s="104"/>
      <c r="J28" s="145"/>
      <c r="K28" s="145"/>
      <c r="L28" s="155"/>
    </row>
    <row r="29" spans="1:12" ht="30" customHeight="1">
      <c r="A29"/>
      <c r="B29" s="197"/>
      <c r="C29" s="22" t="s">
        <v>51</v>
      </c>
      <c r="D29" s="91">
        <v>3150101.6800000011</v>
      </c>
      <c r="E29" s="91">
        <v>526020.4800000001</v>
      </c>
      <c r="F29" s="173">
        <f t="shared" si="0"/>
        <v>0.16698523839395557</v>
      </c>
      <c r="H29" s="202"/>
      <c r="I29" s="104"/>
      <c r="J29" s="145"/>
      <c r="K29" s="145"/>
      <c r="L29" s="155"/>
    </row>
    <row r="30" spans="1:12" ht="30" customHeight="1">
      <c r="A30"/>
      <c r="B30" s="197"/>
      <c r="C30" s="22" t="s">
        <v>52</v>
      </c>
      <c r="D30" s="91">
        <v>757782.45000000007</v>
      </c>
      <c r="E30" s="91">
        <v>382423.68</v>
      </c>
      <c r="F30" s="173">
        <f t="shared" si="0"/>
        <v>0.50466156876554735</v>
      </c>
      <c r="H30" s="202"/>
      <c r="I30" s="104"/>
      <c r="J30" s="145"/>
      <c r="K30" s="145"/>
      <c r="L30" s="155"/>
    </row>
    <row r="31" spans="1:12" ht="30" customHeight="1">
      <c r="A31"/>
      <c r="B31" s="197"/>
      <c r="C31" s="22" t="s">
        <v>53</v>
      </c>
      <c r="D31" s="91">
        <v>186470.5</v>
      </c>
      <c r="E31" s="91">
        <v>32400</v>
      </c>
      <c r="F31" s="173">
        <f t="shared" si="0"/>
        <v>0.17375402543565871</v>
      </c>
      <c r="H31" s="202"/>
      <c r="I31" s="104"/>
      <c r="J31" s="145"/>
      <c r="K31" s="145"/>
      <c r="L31" s="155"/>
    </row>
    <row r="32" spans="1:12" ht="30" customHeight="1">
      <c r="A32"/>
      <c r="B32" s="197"/>
      <c r="C32" s="22" t="s">
        <v>54</v>
      </c>
      <c r="D32" s="91">
        <v>1012906.7000000002</v>
      </c>
      <c r="E32" s="91">
        <v>361195.2</v>
      </c>
      <c r="F32" s="173">
        <f t="shared" si="0"/>
        <v>0.35659276417067826</v>
      </c>
      <c r="H32" s="202"/>
      <c r="I32" s="104"/>
      <c r="J32" s="145"/>
      <c r="K32" s="145"/>
      <c r="L32" s="155"/>
    </row>
    <row r="33" spans="1:12" ht="30" customHeight="1">
      <c r="A33"/>
      <c r="B33" s="197"/>
      <c r="C33" s="22" t="s">
        <v>55</v>
      </c>
      <c r="D33" s="91">
        <v>698257.01000000013</v>
      </c>
      <c r="E33" s="91">
        <v>600229.43999999994</v>
      </c>
      <c r="F33" s="173">
        <f t="shared" si="0"/>
        <v>0.85961104780029329</v>
      </c>
      <c r="H33" s="202"/>
      <c r="I33" s="104"/>
      <c r="J33" s="145"/>
      <c r="K33" s="145"/>
      <c r="L33" s="155"/>
    </row>
    <row r="34" spans="1:12" ht="30" customHeight="1">
      <c r="A34"/>
      <c r="B34" s="197"/>
      <c r="C34" s="24" t="s">
        <v>56</v>
      </c>
      <c r="D34" s="91">
        <v>2575020.66</v>
      </c>
      <c r="E34" s="91">
        <v>5184</v>
      </c>
      <c r="F34" s="173">
        <f t="shared" si="0"/>
        <v>2.0131877310840683E-3</v>
      </c>
      <c r="H34" s="202"/>
      <c r="I34" s="135"/>
      <c r="J34" s="145"/>
      <c r="K34" s="145"/>
      <c r="L34" s="155"/>
    </row>
    <row r="35" spans="1:12" ht="30" customHeight="1">
      <c r="A35"/>
      <c r="B35" s="197"/>
      <c r="C35" s="22" t="s">
        <v>57</v>
      </c>
      <c r="D35" s="91">
        <v>1959907.85</v>
      </c>
      <c r="E35" s="91">
        <v>667517.76</v>
      </c>
      <c r="F35" s="173">
        <f t="shared" si="0"/>
        <v>0.34058629848337002</v>
      </c>
      <c r="H35" s="202"/>
      <c r="I35" s="104"/>
      <c r="J35" s="145"/>
      <c r="K35" s="145"/>
      <c r="L35" s="155"/>
    </row>
    <row r="36" spans="1:12" ht="13.5">
      <c r="A36"/>
      <c r="B36" s="120" t="s">
        <v>157</v>
      </c>
      <c r="C36" s="7"/>
      <c r="D36" s="7"/>
      <c r="E36" s="7"/>
      <c r="F36" s="7"/>
    </row>
    <row r="37" spans="1:12" ht="13.5">
      <c r="A37"/>
      <c r="B37" s="120" t="s">
        <v>175</v>
      </c>
      <c r="C37" s="7"/>
      <c r="D37" s="7"/>
      <c r="E37" s="7"/>
      <c r="F37" s="7"/>
    </row>
    <row r="38" spans="1:12" ht="12.75">
      <c r="B38" s="122" t="s">
        <v>160</v>
      </c>
    </row>
    <row r="39" spans="1:12" ht="12.75">
      <c r="B39" s="122" t="s">
        <v>176</v>
      </c>
    </row>
  </sheetData>
  <mergeCells count="9">
    <mergeCell ref="I5:I6"/>
    <mergeCell ref="H8:H11"/>
    <mergeCell ref="H12:H35"/>
    <mergeCell ref="B3:F3"/>
    <mergeCell ref="B5:B6"/>
    <mergeCell ref="C5:C6"/>
    <mergeCell ref="B8:B11"/>
    <mergeCell ref="B12:B35"/>
    <mergeCell ref="H5:H6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V40"/>
  <sheetViews>
    <sheetView showGridLines="0" topLeftCell="D1" zoomScale="106" zoomScaleNormal="106" zoomScalePageLayoutView="106" workbookViewId="0">
      <pane ySplit="1" topLeftCell="A2" activePane="bottomLeft" state="frozen"/>
      <selection pane="bottomLeft" activeCell="E8" sqref="E8"/>
    </sheetView>
  </sheetViews>
  <sheetFormatPr baseColWidth="10" defaultRowHeight="11.25"/>
  <cols>
    <col min="1" max="1" width="8.28515625" style="1" customWidth="1"/>
    <col min="2" max="2" width="10.140625" style="1" customWidth="1"/>
    <col min="3" max="3" width="21.85546875" style="1" customWidth="1"/>
    <col min="4" max="11" width="12.7109375" style="1" customWidth="1"/>
    <col min="12" max="16384" width="11.42578125" style="1"/>
  </cols>
  <sheetData>
    <row r="1" spans="1:22" ht="78" customHeight="1"/>
    <row r="2" spans="1:22" ht="11.45" customHeight="1"/>
    <row r="3" spans="1:22" ht="38.1" customHeight="1">
      <c r="B3" s="194" t="s">
        <v>162</v>
      </c>
      <c r="C3" s="194"/>
      <c r="D3" s="194"/>
      <c r="E3" s="194"/>
      <c r="F3" s="194"/>
      <c r="G3" s="194"/>
      <c r="H3" s="194"/>
      <c r="I3" s="194"/>
      <c r="J3" s="194"/>
      <c r="K3" s="194"/>
      <c r="L3" s="3"/>
      <c r="M3" s="3"/>
      <c r="N3" s="3"/>
      <c r="O3" s="3"/>
    </row>
    <row r="4" spans="1:22" ht="12.75">
      <c r="A4"/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22" ht="30" customHeight="1">
      <c r="A5"/>
      <c r="B5" s="195" t="s">
        <v>1</v>
      </c>
      <c r="C5" s="196" t="s">
        <v>2</v>
      </c>
      <c r="D5" s="196" t="s">
        <v>81</v>
      </c>
      <c r="E5" s="196"/>
      <c r="F5" s="196"/>
      <c r="G5" s="196"/>
      <c r="H5" s="196"/>
      <c r="I5" s="196"/>
      <c r="J5" s="196"/>
      <c r="K5" s="196"/>
      <c r="M5" s="210"/>
      <c r="N5" s="211"/>
      <c r="O5" s="211"/>
      <c r="P5" s="211"/>
      <c r="Q5" s="211"/>
      <c r="R5" s="211"/>
      <c r="S5" s="211"/>
      <c r="T5" s="211"/>
      <c r="U5" s="211"/>
      <c r="V5" s="211"/>
    </row>
    <row r="6" spans="1:22" ht="30.75" customHeight="1">
      <c r="A6"/>
      <c r="B6" s="195"/>
      <c r="C6" s="196"/>
      <c r="D6" s="196" t="s">
        <v>75</v>
      </c>
      <c r="E6" s="196"/>
      <c r="F6" s="196" t="s">
        <v>76</v>
      </c>
      <c r="G6" s="196"/>
      <c r="H6" s="196" t="s">
        <v>82</v>
      </c>
      <c r="I6" s="196"/>
      <c r="J6" s="196" t="s">
        <v>3</v>
      </c>
      <c r="K6" s="196"/>
      <c r="M6" s="210"/>
      <c r="N6" s="211"/>
      <c r="O6" s="211"/>
      <c r="P6" s="211"/>
      <c r="Q6" s="211"/>
      <c r="R6" s="211"/>
      <c r="S6" s="211"/>
      <c r="T6" s="211"/>
      <c r="U6" s="211"/>
      <c r="V6" s="211"/>
    </row>
    <row r="7" spans="1:22" ht="18.75" customHeight="1">
      <c r="A7"/>
      <c r="B7" s="195"/>
      <c r="C7" s="196"/>
      <c r="D7" s="85" t="s">
        <v>4</v>
      </c>
      <c r="E7" s="85" t="s">
        <v>5</v>
      </c>
      <c r="F7" s="85" t="s">
        <v>4</v>
      </c>
      <c r="G7" s="85" t="s">
        <v>5</v>
      </c>
      <c r="H7" s="85" t="s">
        <v>4</v>
      </c>
      <c r="I7" s="85" t="s">
        <v>5</v>
      </c>
      <c r="J7" s="85" t="s">
        <v>4</v>
      </c>
      <c r="K7" s="85" t="s">
        <v>5</v>
      </c>
      <c r="M7" s="210"/>
      <c r="N7" s="211"/>
      <c r="O7" s="147"/>
      <c r="P7" s="147"/>
      <c r="Q7" s="147"/>
      <c r="R7" s="147"/>
      <c r="S7" s="147"/>
      <c r="T7" s="147"/>
      <c r="U7" s="147"/>
      <c r="V7" s="147"/>
    </row>
    <row r="8" spans="1:22" ht="30" customHeight="1">
      <c r="A8"/>
      <c r="B8" s="81">
        <v>2019</v>
      </c>
      <c r="C8" s="20" t="s">
        <v>6</v>
      </c>
      <c r="D8" s="17">
        <v>155</v>
      </c>
      <c r="E8" s="163">
        <v>0.70135746606334803</v>
      </c>
      <c r="F8" s="17">
        <v>58</v>
      </c>
      <c r="G8" s="163">
        <v>0.26254343891402698</v>
      </c>
      <c r="H8" s="17">
        <v>8</v>
      </c>
      <c r="I8" s="163">
        <v>3.6199095022624403E-2</v>
      </c>
      <c r="J8" s="17">
        <v>221</v>
      </c>
      <c r="K8" s="32">
        <v>1</v>
      </c>
      <c r="M8" s="133"/>
      <c r="N8" s="134"/>
      <c r="O8" s="137"/>
      <c r="P8" s="154"/>
      <c r="Q8" s="137"/>
      <c r="R8" s="154"/>
      <c r="S8" s="137"/>
      <c r="T8" s="154"/>
      <c r="U8" s="137"/>
      <c r="V8" s="156"/>
    </row>
    <row r="9" spans="1:22" ht="30" customHeight="1">
      <c r="A9"/>
      <c r="B9" s="197" t="s">
        <v>58</v>
      </c>
      <c r="C9" s="22" t="s">
        <v>30</v>
      </c>
      <c r="D9" s="18">
        <v>58</v>
      </c>
      <c r="E9" s="86">
        <v>0.62365591397849462</v>
      </c>
      <c r="F9" s="18">
        <v>34</v>
      </c>
      <c r="G9" s="86">
        <v>0.36559139784946237</v>
      </c>
      <c r="H9" s="18">
        <v>1</v>
      </c>
      <c r="I9" s="86">
        <v>1.0752688172043012E-2</v>
      </c>
      <c r="J9" s="18">
        <v>93</v>
      </c>
      <c r="K9" s="33">
        <v>1</v>
      </c>
      <c r="M9" s="202"/>
      <c r="N9" s="104"/>
      <c r="O9" s="139"/>
      <c r="P9" s="155"/>
      <c r="Q9" s="139"/>
      <c r="R9" s="155"/>
      <c r="S9" s="139"/>
      <c r="T9" s="155"/>
      <c r="U9" s="139"/>
      <c r="V9" s="157"/>
    </row>
    <row r="10" spans="1:22" ht="30" customHeight="1">
      <c r="A10"/>
      <c r="B10" s="197"/>
      <c r="C10" s="22" t="s">
        <v>31</v>
      </c>
      <c r="D10" s="18">
        <v>58</v>
      </c>
      <c r="E10" s="86">
        <v>0.69047619047619047</v>
      </c>
      <c r="F10" s="18">
        <v>20</v>
      </c>
      <c r="G10" s="86">
        <v>0.23809523809523805</v>
      </c>
      <c r="H10" s="18">
        <v>6</v>
      </c>
      <c r="I10" s="86">
        <v>7.1428571428571425E-2</v>
      </c>
      <c r="J10" s="18">
        <v>84</v>
      </c>
      <c r="K10" s="33">
        <v>1</v>
      </c>
      <c r="M10" s="202"/>
      <c r="N10" s="104"/>
      <c r="O10" s="139"/>
      <c r="P10" s="155"/>
      <c r="Q10" s="139"/>
      <c r="R10" s="155"/>
      <c r="S10" s="139"/>
      <c r="T10" s="155"/>
      <c r="U10" s="139"/>
      <c r="V10" s="157"/>
    </row>
    <row r="11" spans="1:22" ht="30" customHeight="1">
      <c r="A11"/>
      <c r="B11" s="197"/>
      <c r="C11" s="22" t="s">
        <v>32</v>
      </c>
      <c r="D11" s="18">
        <v>37</v>
      </c>
      <c r="E11" s="86">
        <v>0.90243902439024393</v>
      </c>
      <c r="F11" s="18">
        <v>4</v>
      </c>
      <c r="G11" s="86">
        <v>9.7560975609756101E-2</v>
      </c>
      <c r="H11" s="18" t="s">
        <v>90</v>
      </c>
      <c r="I11" s="86" t="s">
        <v>90</v>
      </c>
      <c r="J11" s="18">
        <v>41</v>
      </c>
      <c r="K11" s="33">
        <v>1</v>
      </c>
      <c r="M11" s="202"/>
      <c r="N11" s="104"/>
      <c r="O11" s="139"/>
      <c r="P11" s="155"/>
      <c r="Q11" s="139"/>
      <c r="R11" s="155"/>
      <c r="S11" s="139"/>
      <c r="T11" s="155"/>
      <c r="U11" s="139"/>
      <c r="V11" s="157"/>
    </row>
    <row r="12" spans="1:22" ht="30" customHeight="1">
      <c r="A12"/>
      <c r="B12" s="197"/>
      <c r="C12" s="22" t="s">
        <v>33</v>
      </c>
      <c r="D12" s="18">
        <v>2</v>
      </c>
      <c r="E12" s="86">
        <v>0.66666666666666652</v>
      </c>
      <c r="F12" s="18" t="s">
        <v>90</v>
      </c>
      <c r="G12" s="86" t="s">
        <v>90</v>
      </c>
      <c r="H12" s="18">
        <v>1</v>
      </c>
      <c r="I12" s="86">
        <v>0.33333333333333326</v>
      </c>
      <c r="J12" s="18">
        <v>3</v>
      </c>
      <c r="K12" s="33">
        <v>1</v>
      </c>
      <c r="M12" s="202"/>
      <c r="N12" s="104"/>
      <c r="O12" s="139"/>
      <c r="P12" s="155"/>
      <c r="Q12" s="139"/>
      <c r="R12" s="155"/>
      <c r="S12" s="139"/>
      <c r="T12" s="155"/>
      <c r="U12" s="139"/>
      <c r="V12" s="157"/>
    </row>
    <row r="13" spans="1:22" ht="30" customHeight="1">
      <c r="A13"/>
      <c r="B13" s="197" t="s">
        <v>59</v>
      </c>
      <c r="C13" s="22" t="s">
        <v>34</v>
      </c>
      <c r="D13" s="18">
        <v>11</v>
      </c>
      <c r="E13" s="86">
        <v>0.73333333333333328</v>
      </c>
      <c r="F13" s="18">
        <v>4</v>
      </c>
      <c r="G13" s="86">
        <v>0.26666666666666666</v>
      </c>
      <c r="H13" s="18" t="s">
        <v>90</v>
      </c>
      <c r="I13" s="86" t="s">
        <v>90</v>
      </c>
      <c r="J13" s="18">
        <v>15</v>
      </c>
      <c r="K13" s="33">
        <v>1</v>
      </c>
      <c r="M13" s="202"/>
      <c r="N13" s="104"/>
      <c r="O13" s="139"/>
      <c r="P13" s="155"/>
      <c r="Q13" s="139"/>
      <c r="R13" s="155"/>
      <c r="S13" s="139"/>
      <c r="T13" s="155"/>
      <c r="U13" s="139"/>
      <c r="V13" s="157"/>
    </row>
    <row r="14" spans="1:22" ht="30" customHeight="1">
      <c r="A14"/>
      <c r="B14" s="197"/>
      <c r="C14" s="22" t="s">
        <v>35</v>
      </c>
      <c r="D14" s="18" t="s">
        <v>90</v>
      </c>
      <c r="E14" s="86" t="s">
        <v>90</v>
      </c>
      <c r="F14" s="18">
        <v>6</v>
      </c>
      <c r="G14" s="86">
        <v>0.8571428571428571</v>
      </c>
      <c r="H14" s="18">
        <v>1</v>
      </c>
      <c r="I14" s="86">
        <v>0.14285714285714285</v>
      </c>
      <c r="J14" s="18">
        <v>7</v>
      </c>
      <c r="K14" s="33">
        <v>1</v>
      </c>
      <c r="M14" s="202"/>
      <c r="N14" s="104"/>
      <c r="O14" s="139"/>
      <c r="P14" s="155"/>
      <c r="Q14" s="139"/>
      <c r="R14" s="155"/>
      <c r="S14" s="139"/>
      <c r="T14" s="155"/>
      <c r="U14" s="139"/>
      <c r="V14" s="157"/>
    </row>
    <row r="15" spans="1:22" ht="30" customHeight="1">
      <c r="A15"/>
      <c r="B15" s="197"/>
      <c r="C15" s="22" t="s">
        <v>36</v>
      </c>
      <c r="D15" s="18">
        <v>5</v>
      </c>
      <c r="E15" s="86">
        <v>0.7142857142857143</v>
      </c>
      <c r="F15" s="18">
        <v>2</v>
      </c>
      <c r="G15" s="86">
        <v>0.2857142857142857</v>
      </c>
      <c r="H15" s="18" t="s">
        <v>90</v>
      </c>
      <c r="I15" s="86" t="s">
        <v>90</v>
      </c>
      <c r="J15" s="18">
        <v>7</v>
      </c>
      <c r="K15" s="33">
        <v>1</v>
      </c>
      <c r="M15" s="202"/>
      <c r="N15" s="104"/>
      <c r="O15" s="139"/>
      <c r="P15" s="155"/>
      <c r="Q15" s="139"/>
      <c r="R15" s="155"/>
      <c r="S15" s="139"/>
      <c r="T15" s="155"/>
      <c r="U15" s="139"/>
      <c r="V15" s="157"/>
    </row>
    <row r="16" spans="1:22" s="2" customFormat="1" ht="30" customHeight="1">
      <c r="A16"/>
      <c r="B16" s="197"/>
      <c r="C16" s="22" t="s">
        <v>37</v>
      </c>
      <c r="D16" s="19">
        <v>3</v>
      </c>
      <c r="E16" s="168">
        <v>0.5</v>
      </c>
      <c r="F16" s="19">
        <v>3</v>
      </c>
      <c r="G16" s="168">
        <v>0.5</v>
      </c>
      <c r="H16" s="19" t="s">
        <v>90</v>
      </c>
      <c r="I16" s="168" t="s">
        <v>90</v>
      </c>
      <c r="J16" s="19">
        <v>6</v>
      </c>
      <c r="K16" s="34">
        <v>1</v>
      </c>
      <c r="M16" s="202"/>
      <c r="N16" s="104"/>
      <c r="O16" s="141"/>
      <c r="P16" s="153"/>
      <c r="Q16" s="141"/>
      <c r="R16" s="153"/>
      <c r="S16" s="141"/>
      <c r="T16" s="153"/>
      <c r="U16" s="141"/>
      <c r="V16" s="158"/>
    </row>
    <row r="17" spans="1:22" ht="30" customHeight="1">
      <c r="A17"/>
      <c r="B17" s="197"/>
      <c r="C17" s="22" t="s">
        <v>38</v>
      </c>
      <c r="D17" s="19">
        <v>4</v>
      </c>
      <c r="E17" s="168">
        <v>0.5714285714285714</v>
      </c>
      <c r="F17" s="19">
        <v>3</v>
      </c>
      <c r="G17" s="168">
        <v>0.42857142857142855</v>
      </c>
      <c r="H17" s="19" t="s">
        <v>90</v>
      </c>
      <c r="I17" s="168" t="s">
        <v>90</v>
      </c>
      <c r="J17" s="19">
        <v>7</v>
      </c>
      <c r="K17" s="34">
        <v>1</v>
      </c>
      <c r="M17" s="202"/>
      <c r="N17" s="104"/>
      <c r="O17" s="141"/>
      <c r="P17" s="153"/>
      <c r="Q17" s="141"/>
      <c r="R17" s="153"/>
      <c r="S17" s="141"/>
      <c r="T17" s="153"/>
      <c r="U17" s="141"/>
      <c r="V17" s="158"/>
    </row>
    <row r="18" spans="1:22" ht="30" customHeight="1">
      <c r="A18"/>
      <c r="B18" s="197"/>
      <c r="C18" s="22" t="s">
        <v>39</v>
      </c>
      <c r="D18" s="19">
        <v>5</v>
      </c>
      <c r="E18" s="168">
        <v>0.5</v>
      </c>
      <c r="F18" s="19">
        <v>5</v>
      </c>
      <c r="G18" s="168">
        <v>0.5</v>
      </c>
      <c r="H18" s="19" t="s">
        <v>90</v>
      </c>
      <c r="I18" s="168" t="s">
        <v>90</v>
      </c>
      <c r="J18" s="19">
        <v>10</v>
      </c>
      <c r="K18" s="34">
        <v>1</v>
      </c>
      <c r="M18" s="202"/>
      <c r="N18" s="104"/>
      <c r="O18" s="141"/>
      <c r="P18" s="153"/>
      <c r="Q18" s="141"/>
      <c r="R18" s="153"/>
      <c r="S18" s="141"/>
      <c r="T18" s="153"/>
      <c r="U18" s="141"/>
      <c r="V18" s="158"/>
    </row>
    <row r="19" spans="1:22" ht="30" customHeight="1">
      <c r="A19"/>
      <c r="B19" s="197"/>
      <c r="C19" s="22" t="s">
        <v>40</v>
      </c>
      <c r="D19" s="19">
        <v>9</v>
      </c>
      <c r="E19" s="168">
        <v>0.6428571428571429</v>
      </c>
      <c r="F19" s="19">
        <v>5</v>
      </c>
      <c r="G19" s="168">
        <v>0.35714285714285715</v>
      </c>
      <c r="H19" s="19" t="s">
        <v>90</v>
      </c>
      <c r="I19" s="168" t="s">
        <v>90</v>
      </c>
      <c r="J19" s="19">
        <v>14</v>
      </c>
      <c r="K19" s="34">
        <v>1</v>
      </c>
      <c r="M19" s="202"/>
      <c r="N19" s="104"/>
      <c r="O19" s="141"/>
      <c r="P19" s="153"/>
      <c r="Q19" s="141"/>
      <c r="R19" s="153"/>
      <c r="S19" s="141"/>
      <c r="T19" s="153"/>
      <c r="U19" s="141"/>
      <c r="V19" s="158"/>
    </row>
    <row r="20" spans="1:22" ht="30" customHeight="1">
      <c r="A20"/>
      <c r="B20" s="197"/>
      <c r="C20" s="22" t="s">
        <v>41</v>
      </c>
      <c r="D20" s="19">
        <v>4</v>
      </c>
      <c r="E20" s="168">
        <v>0.5714285714285714</v>
      </c>
      <c r="F20" s="19">
        <v>2</v>
      </c>
      <c r="G20" s="168">
        <v>0.2857142857142857</v>
      </c>
      <c r="H20" s="19">
        <v>1</v>
      </c>
      <c r="I20" s="168">
        <v>0.14285714285714285</v>
      </c>
      <c r="J20" s="19">
        <v>7</v>
      </c>
      <c r="K20" s="34">
        <v>1</v>
      </c>
      <c r="M20" s="202"/>
      <c r="N20" s="104"/>
      <c r="O20" s="141"/>
      <c r="P20" s="153"/>
      <c r="Q20" s="141"/>
      <c r="R20" s="153"/>
      <c r="S20" s="141"/>
      <c r="T20" s="153"/>
      <c r="U20" s="141"/>
      <c r="V20" s="158"/>
    </row>
    <row r="21" spans="1:22" ht="30" customHeight="1">
      <c r="A21"/>
      <c r="B21" s="197"/>
      <c r="C21" s="22" t="s">
        <v>42</v>
      </c>
      <c r="D21" s="19">
        <v>17</v>
      </c>
      <c r="E21" s="168">
        <v>0.68</v>
      </c>
      <c r="F21" s="19">
        <v>5</v>
      </c>
      <c r="G21" s="168">
        <v>0.2</v>
      </c>
      <c r="H21" s="19">
        <v>3</v>
      </c>
      <c r="I21" s="168">
        <v>0.12</v>
      </c>
      <c r="J21" s="19">
        <v>25</v>
      </c>
      <c r="K21" s="34">
        <v>1</v>
      </c>
      <c r="M21" s="202"/>
      <c r="N21" s="104"/>
      <c r="O21" s="141"/>
      <c r="P21" s="153"/>
      <c r="Q21" s="141"/>
      <c r="R21" s="153"/>
      <c r="S21" s="141"/>
      <c r="T21" s="153"/>
      <c r="U21" s="141"/>
      <c r="V21" s="158"/>
    </row>
    <row r="22" spans="1:22" ht="30" customHeight="1">
      <c r="A22"/>
      <c r="B22" s="197"/>
      <c r="C22" s="22" t="s">
        <v>43</v>
      </c>
      <c r="D22" s="19">
        <v>5</v>
      </c>
      <c r="E22" s="168">
        <v>0.83333333333333348</v>
      </c>
      <c r="F22" s="19">
        <v>1</v>
      </c>
      <c r="G22" s="168">
        <v>0.16666666666666663</v>
      </c>
      <c r="H22" s="19" t="s">
        <v>90</v>
      </c>
      <c r="I22" s="168" t="s">
        <v>90</v>
      </c>
      <c r="J22" s="19">
        <v>6</v>
      </c>
      <c r="K22" s="34">
        <v>1</v>
      </c>
      <c r="M22" s="202"/>
      <c r="N22" s="104"/>
      <c r="O22" s="141"/>
      <c r="P22" s="153"/>
      <c r="Q22" s="141"/>
      <c r="R22" s="153"/>
      <c r="S22" s="141"/>
      <c r="T22" s="153"/>
      <c r="U22" s="141"/>
      <c r="V22" s="158"/>
    </row>
    <row r="23" spans="1:22" ht="30" customHeight="1">
      <c r="A23"/>
      <c r="B23" s="197"/>
      <c r="C23" s="22" t="s">
        <v>44</v>
      </c>
      <c r="D23" s="19">
        <v>11</v>
      </c>
      <c r="E23" s="168">
        <v>0.6875</v>
      </c>
      <c r="F23" s="19">
        <v>5</v>
      </c>
      <c r="G23" s="168">
        <v>0.3125</v>
      </c>
      <c r="H23" s="19" t="s">
        <v>90</v>
      </c>
      <c r="I23" s="168" t="s">
        <v>90</v>
      </c>
      <c r="J23" s="19">
        <v>16</v>
      </c>
      <c r="K23" s="34">
        <v>1</v>
      </c>
      <c r="M23" s="202"/>
      <c r="N23" s="104"/>
      <c r="O23" s="141"/>
      <c r="P23" s="153"/>
      <c r="Q23" s="141"/>
      <c r="R23" s="153"/>
      <c r="S23" s="141"/>
      <c r="T23" s="153"/>
      <c r="U23" s="141"/>
      <c r="V23" s="158"/>
    </row>
    <row r="24" spans="1:22" ht="30" customHeight="1">
      <c r="A24"/>
      <c r="B24" s="197"/>
      <c r="C24" s="22" t="s">
        <v>45</v>
      </c>
      <c r="D24" s="19">
        <v>9</v>
      </c>
      <c r="E24" s="168">
        <v>0.69230769230769229</v>
      </c>
      <c r="F24" s="19">
        <v>3</v>
      </c>
      <c r="G24" s="168">
        <v>0.23076923076923075</v>
      </c>
      <c r="H24" s="19">
        <v>1</v>
      </c>
      <c r="I24" s="168">
        <v>7.6923076923076927E-2</v>
      </c>
      <c r="J24" s="19">
        <v>13</v>
      </c>
      <c r="K24" s="34">
        <v>1</v>
      </c>
      <c r="M24" s="202"/>
      <c r="N24" s="104"/>
      <c r="O24" s="141"/>
      <c r="P24" s="153"/>
      <c r="Q24" s="141"/>
      <c r="R24" s="153"/>
      <c r="S24" s="141"/>
      <c r="T24" s="153"/>
      <c r="U24" s="141"/>
      <c r="V24" s="158"/>
    </row>
    <row r="25" spans="1:22" ht="30" customHeight="1">
      <c r="A25"/>
      <c r="B25" s="197"/>
      <c r="C25" s="22" t="s">
        <v>46</v>
      </c>
      <c r="D25" s="19">
        <v>16</v>
      </c>
      <c r="E25" s="168">
        <v>0.72727272727272729</v>
      </c>
      <c r="F25" s="19">
        <v>5</v>
      </c>
      <c r="G25" s="168">
        <v>0.22727272727272727</v>
      </c>
      <c r="H25" s="19">
        <v>1</v>
      </c>
      <c r="I25" s="168">
        <v>4.5454545454545456E-2</v>
      </c>
      <c r="J25" s="19">
        <v>22</v>
      </c>
      <c r="K25" s="34">
        <v>1</v>
      </c>
      <c r="M25" s="202"/>
      <c r="N25" s="104"/>
      <c r="O25" s="141"/>
      <c r="P25" s="153"/>
      <c r="Q25" s="141"/>
      <c r="R25" s="153"/>
      <c r="S25" s="141"/>
      <c r="T25" s="153"/>
      <c r="U25" s="141"/>
      <c r="V25" s="158"/>
    </row>
    <row r="26" spans="1:22" ht="30" customHeight="1">
      <c r="A26"/>
      <c r="B26" s="197"/>
      <c r="C26" s="22" t="s">
        <v>47</v>
      </c>
      <c r="D26" s="19">
        <v>11</v>
      </c>
      <c r="E26" s="168">
        <v>0.91666666666666652</v>
      </c>
      <c r="F26" s="19">
        <v>1</v>
      </c>
      <c r="G26" s="168">
        <v>8.3333333333333315E-2</v>
      </c>
      <c r="H26" s="19" t="s">
        <v>90</v>
      </c>
      <c r="I26" s="168" t="s">
        <v>90</v>
      </c>
      <c r="J26" s="19">
        <v>12</v>
      </c>
      <c r="K26" s="34">
        <v>1</v>
      </c>
      <c r="M26" s="202"/>
      <c r="N26" s="104"/>
      <c r="O26" s="141"/>
      <c r="P26" s="153"/>
      <c r="Q26" s="141"/>
      <c r="R26" s="153"/>
      <c r="S26" s="141"/>
      <c r="T26" s="153"/>
      <c r="U26" s="141"/>
      <c r="V26" s="158"/>
    </row>
    <row r="27" spans="1:22" ht="30" customHeight="1">
      <c r="A27"/>
      <c r="B27" s="197"/>
      <c r="C27" s="22" t="s">
        <v>48</v>
      </c>
      <c r="D27" s="19">
        <v>5</v>
      </c>
      <c r="E27" s="168">
        <v>1</v>
      </c>
      <c r="F27" s="19" t="s">
        <v>90</v>
      </c>
      <c r="G27" s="168" t="s">
        <v>90</v>
      </c>
      <c r="H27" s="19" t="s">
        <v>90</v>
      </c>
      <c r="I27" s="168" t="s">
        <v>90</v>
      </c>
      <c r="J27" s="19">
        <v>5</v>
      </c>
      <c r="K27" s="34">
        <v>1</v>
      </c>
      <c r="M27" s="202"/>
      <c r="N27" s="104"/>
      <c r="O27" s="141"/>
      <c r="P27" s="153"/>
      <c r="Q27" s="141"/>
      <c r="R27" s="153"/>
      <c r="S27" s="141"/>
      <c r="T27" s="153"/>
      <c r="U27" s="141"/>
      <c r="V27" s="158"/>
    </row>
    <row r="28" spans="1:22" ht="30" customHeight="1">
      <c r="A28"/>
      <c r="B28" s="197"/>
      <c r="C28" s="22" t="s">
        <v>49</v>
      </c>
      <c r="D28" s="19">
        <v>3</v>
      </c>
      <c r="E28" s="168">
        <v>0.75</v>
      </c>
      <c r="F28" s="19">
        <v>1</v>
      </c>
      <c r="G28" s="168">
        <v>0.25</v>
      </c>
      <c r="H28" s="19" t="s">
        <v>90</v>
      </c>
      <c r="I28" s="168" t="s">
        <v>90</v>
      </c>
      <c r="J28" s="19">
        <v>4</v>
      </c>
      <c r="K28" s="34">
        <v>1</v>
      </c>
      <c r="M28" s="202"/>
      <c r="N28" s="104"/>
      <c r="O28" s="141"/>
      <c r="P28" s="153"/>
      <c r="Q28" s="141"/>
      <c r="R28" s="153"/>
      <c r="S28" s="141"/>
      <c r="T28" s="153"/>
      <c r="U28" s="141"/>
      <c r="V28" s="158"/>
    </row>
    <row r="29" spans="1:22" ht="30" customHeight="1">
      <c r="A29"/>
      <c r="B29" s="197"/>
      <c r="C29" s="22" t="s">
        <v>50</v>
      </c>
      <c r="D29" s="19">
        <v>6</v>
      </c>
      <c r="E29" s="168">
        <v>0.75</v>
      </c>
      <c r="F29" s="19">
        <v>2</v>
      </c>
      <c r="G29" s="168">
        <v>0.25</v>
      </c>
      <c r="H29" s="19" t="s">
        <v>90</v>
      </c>
      <c r="I29" s="168" t="s">
        <v>90</v>
      </c>
      <c r="J29" s="19">
        <v>8</v>
      </c>
      <c r="K29" s="34">
        <v>1</v>
      </c>
      <c r="M29" s="202"/>
      <c r="N29" s="104"/>
      <c r="O29" s="141"/>
      <c r="P29" s="153"/>
      <c r="Q29" s="141"/>
      <c r="R29" s="153"/>
      <c r="S29" s="141"/>
      <c r="T29" s="153"/>
      <c r="U29" s="141"/>
      <c r="V29" s="158"/>
    </row>
    <row r="30" spans="1:22" ht="30" customHeight="1">
      <c r="A30"/>
      <c r="B30" s="197"/>
      <c r="C30" s="22" t="s">
        <v>51</v>
      </c>
      <c r="D30" s="19">
        <v>7</v>
      </c>
      <c r="E30" s="168">
        <v>0.7777777777777779</v>
      </c>
      <c r="F30" s="19">
        <v>2</v>
      </c>
      <c r="G30" s="168">
        <v>0.22222222222222221</v>
      </c>
      <c r="H30" s="19" t="s">
        <v>90</v>
      </c>
      <c r="I30" s="168" t="s">
        <v>90</v>
      </c>
      <c r="J30" s="19">
        <v>9</v>
      </c>
      <c r="K30" s="34">
        <v>1</v>
      </c>
      <c r="M30" s="202"/>
      <c r="N30" s="104"/>
      <c r="O30" s="141"/>
      <c r="P30" s="153"/>
      <c r="Q30" s="141"/>
      <c r="R30" s="153"/>
      <c r="S30" s="141"/>
      <c r="T30" s="153"/>
      <c r="U30" s="141"/>
      <c r="V30" s="158"/>
    </row>
    <row r="31" spans="1:22" ht="30" customHeight="1">
      <c r="A31"/>
      <c r="B31" s="197"/>
      <c r="C31" s="22" t="s">
        <v>52</v>
      </c>
      <c r="D31" s="19">
        <v>8</v>
      </c>
      <c r="E31" s="168">
        <v>0.88888888888888884</v>
      </c>
      <c r="F31" s="19">
        <v>1</v>
      </c>
      <c r="G31" s="168">
        <v>0.1111111111111111</v>
      </c>
      <c r="H31" s="19" t="s">
        <v>90</v>
      </c>
      <c r="I31" s="168" t="s">
        <v>90</v>
      </c>
      <c r="J31" s="19">
        <v>9</v>
      </c>
      <c r="K31" s="34">
        <v>1</v>
      </c>
      <c r="M31" s="202"/>
      <c r="N31" s="104"/>
      <c r="O31" s="141"/>
      <c r="P31" s="153"/>
      <c r="Q31" s="141"/>
      <c r="R31" s="153"/>
      <c r="S31" s="141"/>
      <c r="T31" s="153"/>
      <c r="U31" s="141"/>
      <c r="V31" s="158"/>
    </row>
    <row r="32" spans="1:22" ht="30" customHeight="1">
      <c r="A32"/>
      <c r="B32" s="197"/>
      <c r="C32" s="22" t="s">
        <v>53</v>
      </c>
      <c r="D32" s="19">
        <v>2</v>
      </c>
      <c r="E32" s="168">
        <v>0.66666666666666652</v>
      </c>
      <c r="F32" s="19" t="s">
        <v>90</v>
      </c>
      <c r="G32" s="168" t="s">
        <v>90</v>
      </c>
      <c r="H32" s="19">
        <v>1</v>
      </c>
      <c r="I32" s="168">
        <v>0.33333333333333326</v>
      </c>
      <c r="J32" s="19">
        <v>3</v>
      </c>
      <c r="K32" s="34">
        <v>1</v>
      </c>
      <c r="M32" s="202"/>
      <c r="N32" s="104"/>
      <c r="O32" s="141"/>
      <c r="P32" s="153"/>
      <c r="Q32" s="141"/>
      <c r="R32" s="153"/>
      <c r="S32" s="141"/>
      <c r="T32" s="153"/>
      <c r="U32" s="141"/>
      <c r="V32" s="158"/>
    </row>
    <row r="33" spans="1:22" ht="30" customHeight="1">
      <c r="A33"/>
      <c r="B33" s="197"/>
      <c r="C33" s="22" t="s">
        <v>54</v>
      </c>
      <c r="D33" s="19">
        <v>7</v>
      </c>
      <c r="E33" s="168">
        <v>1</v>
      </c>
      <c r="F33" s="19" t="s">
        <v>90</v>
      </c>
      <c r="G33" s="168" t="s">
        <v>90</v>
      </c>
      <c r="H33" s="19" t="s">
        <v>90</v>
      </c>
      <c r="I33" s="168" t="s">
        <v>90</v>
      </c>
      <c r="J33" s="19">
        <v>7</v>
      </c>
      <c r="K33" s="34">
        <v>1</v>
      </c>
      <c r="M33" s="202"/>
      <c r="N33" s="104"/>
      <c r="O33" s="141"/>
      <c r="P33" s="153"/>
      <c r="Q33" s="141"/>
      <c r="R33" s="153"/>
      <c r="S33" s="141"/>
      <c r="T33" s="153"/>
      <c r="U33" s="141"/>
      <c r="V33" s="158"/>
    </row>
    <row r="34" spans="1:22" ht="30" customHeight="1">
      <c r="A34"/>
      <c r="B34" s="197"/>
      <c r="C34" s="22" t="s">
        <v>55</v>
      </c>
      <c r="D34" s="19">
        <v>3</v>
      </c>
      <c r="E34" s="168">
        <v>0.75</v>
      </c>
      <c r="F34" s="19">
        <v>1</v>
      </c>
      <c r="G34" s="168">
        <v>0.25</v>
      </c>
      <c r="H34" s="19" t="s">
        <v>90</v>
      </c>
      <c r="I34" s="168" t="s">
        <v>90</v>
      </c>
      <c r="J34" s="19">
        <v>4</v>
      </c>
      <c r="K34" s="34">
        <v>1</v>
      </c>
      <c r="M34" s="202"/>
      <c r="N34" s="104"/>
      <c r="O34" s="141"/>
      <c r="P34" s="153"/>
      <c r="Q34" s="141"/>
      <c r="R34" s="153"/>
      <c r="S34" s="141"/>
      <c r="T34" s="153"/>
      <c r="U34" s="141"/>
      <c r="V34" s="158"/>
    </row>
    <row r="35" spans="1:22" ht="30" customHeight="1">
      <c r="A35"/>
      <c r="B35" s="197"/>
      <c r="C35" s="24" t="s">
        <v>56</v>
      </c>
      <c r="D35" s="19">
        <v>1</v>
      </c>
      <c r="E35" s="168">
        <v>0.5</v>
      </c>
      <c r="F35" s="19">
        <v>1</v>
      </c>
      <c r="G35" s="168">
        <v>0.5</v>
      </c>
      <c r="H35" s="19" t="s">
        <v>90</v>
      </c>
      <c r="I35" s="168" t="s">
        <v>90</v>
      </c>
      <c r="J35" s="19">
        <v>2</v>
      </c>
      <c r="K35" s="34">
        <v>1</v>
      </c>
      <c r="M35" s="202"/>
      <c r="N35" s="135"/>
      <c r="O35" s="141"/>
      <c r="P35" s="153"/>
      <c r="Q35" s="141"/>
      <c r="R35" s="153"/>
      <c r="S35" s="141"/>
      <c r="T35" s="153"/>
      <c r="U35" s="141"/>
      <c r="V35" s="158"/>
    </row>
    <row r="36" spans="1:22" ht="30" customHeight="1">
      <c r="A36"/>
      <c r="B36" s="197"/>
      <c r="C36" s="22" t="s">
        <v>57</v>
      </c>
      <c r="D36" s="19">
        <v>3</v>
      </c>
      <c r="E36" s="168">
        <v>1</v>
      </c>
      <c r="F36" s="19" t="s">
        <v>90</v>
      </c>
      <c r="G36" s="168" t="s">
        <v>90</v>
      </c>
      <c r="H36" s="19" t="s">
        <v>90</v>
      </c>
      <c r="I36" s="168" t="s">
        <v>90</v>
      </c>
      <c r="J36" s="19">
        <v>3</v>
      </c>
      <c r="K36" s="34">
        <v>1</v>
      </c>
      <c r="M36" s="202"/>
      <c r="N36" s="104"/>
      <c r="O36" s="141"/>
      <c r="P36" s="153"/>
      <c r="Q36" s="141"/>
      <c r="R36" s="153"/>
      <c r="S36" s="141"/>
      <c r="T36" s="153"/>
      <c r="U36" s="141"/>
      <c r="V36" s="158"/>
    </row>
    <row r="37" spans="1:22" ht="12.75">
      <c r="A37"/>
      <c r="B37" s="120" t="s">
        <v>157</v>
      </c>
      <c r="C37" s="11"/>
      <c r="D37" s="11"/>
      <c r="E37" s="11"/>
      <c r="F37" s="11"/>
      <c r="G37" s="11"/>
      <c r="H37" s="11"/>
      <c r="I37" s="11"/>
      <c r="J37" s="11"/>
      <c r="K37" s="28"/>
    </row>
    <row r="38" spans="1:22" ht="12.75">
      <c r="A38"/>
      <c r="B38" s="120" t="s">
        <v>175</v>
      </c>
      <c r="C38" s="11"/>
      <c r="D38" s="11"/>
      <c r="E38" s="11"/>
      <c r="F38" s="11"/>
      <c r="G38" s="11"/>
      <c r="H38" s="11"/>
      <c r="I38" s="11"/>
      <c r="J38" s="11"/>
      <c r="K38" s="28"/>
    </row>
    <row r="39" spans="1:22" ht="12.75">
      <c r="A39"/>
      <c r="B39" s="122" t="s">
        <v>160</v>
      </c>
      <c r="C39" s="11"/>
      <c r="D39" s="11"/>
      <c r="E39" s="11"/>
      <c r="F39" s="11"/>
      <c r="G39" s="11"/>
      <c r="H39" s="11"/>
      <c r="I39" s="11"/>
      <c r="J39" s="11"/>
      <c r="K39" s="28"/>
    </row>
    <row r="40" spans="1:22" ht="11.45" customHeight="1">
      <c r="A40"/>
      <c r="B40" s="122"/>
      <c r="C40" s="11"/>
      <c r="D40" s="11"/>
      <c r="E40" s="11"/>
      <c r="F40" s="11"/>
      <c r="G40" s="11"/>
      <c r="H40" s="11"/>
      <c r="I40" s="11"/>
      <c r="J40" s="11"/>
      <c r="K40" s="28"/>
    </row>
  </sheetData>
  <mergeCells count="19">
    <mergeCell ref="B9:B12"/>
    <mergeCell ref="B13:B36"/>
    <mergeCell ref="B3:K3"/>
    <mergeCell ref="B5:B7"/>
    <mergeCell ref="C5:C7"/>
    <mergeCell ref="D6:E6"/>
    <mergeCell ref="F6:G6"/>
    <mergeCell ref="H6:I6"/>
    <mergeCell ref="J6:K6"/>
    <mergeCell ref="D5:K5"/>
    <mergeCell ref="M9:M12"/>
    <mergeCell ref="M13:M36"/>
    <mergeCell ref="M5:M7"/>
    <mergeCell ref="N5:N7"/>
    <mergeCell ref="O5:V5"/>
    <mergeCell ref="O6:P6"/>
    <mergeCell ref="Q6:R6"/>
    <mergeCell ref="S6:T6"/>
    <mergeCell ref="U6:V6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AF40"/>
  <sheetViews>
    <sheetView showGridLines="0" zoomScale="106" zoomScaleNormal="106" zoomScalePageLayoutView="106" workbookViewId="0">
      <selection activeCell="L6" sqref="L6:M6"/>
    </sheetView>
  </sheetViews>
  <sheetFormatPr baseColWidth="10" defaultRowHeight="11.25"/>
  <cols>
    <col min="1" max="1" width="8.28515625" style="1" customWidth="1"/>
    <col min="2" max="2" width="10.140625" style="1" customWidth="1"/>
    <col min="3" max="3" width="22.140625" style="1" customWidth="1"/>
    <col min="4" max="17" width="8.7109375" style="1" customWidth="1"/>
    <col min="18" max="16384" width="11.42578125" style="1"/>
  </cols>
  <sheetData>
    <row r="1" spans="1:32" ht="78" customHeight="1"/>
    <row r="2" spans="1:32" ht="11.45" customHeight="1"/>
    <row r="3" spans="1:32" ht="38.1" customHeight="1">
      <c r="B3" s="194" t="s">
        <v>163</v>
      </c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3"/>
    </row>
    <row r="4" spans="1:32" ht="21.95" customHeight="1">
      <c r="A4"/>
      <c r="B4" s="7"/>
      <c r="C4" s="7"/>
      <c r="D4" s="7"/>
      <c r="E4" s="7"/>
      <c r="F4" s="7"/>
      <c r="G4" s="7"/>
      <c r="H4" s="7"/>
      <c r="I4" s="7"/>
      <c r="J4" s="6"/>
      <c r="K4" s="6"/>
    </row>
    <row r="5" spans="1:32" ht="30" customHeight="1">
      <c r="A5"/>
      <c r="B5" s="226" t="s">
        <v>1</v>
      </c>
      <c r="C5" s="223" t="s">
        <v>2</v>
      </c>
      <c r="D5" s="218" t="s">
        <v>83</v>
      </c>
      <c r="E5" s="219"/>
      <c r="F5" s="220"/>
      <c r="G5" s="220"/>
      <c r="H5" s="220"/>
      <c r="I5" s="220"/>
      <c r="J5" s="220"/>
      <c r="K5" s="220"/>
      <c r="L5" s="220"/>
      <c r="M5" s="221"/>
      <c r="N5" s="221"/>
      <c r="O5" s="221"/>
      <c r="P5" s="221"/>
      <c r="Q5" s="222"/>
      <c r="S5" s="214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</row>
    <row r="6" spans="1:32" ht="30" customHeight="1">
      <c r="A6"/>
      <c r="B6" s="227"/>
      <c r="C6" s="224"/>
      <c r="D6" s="212" t="s">
        <v>121</v>
      </c>
      <c r="E6" s="213"/>
      <c r="F6" s="212" t="s">
        <v>122</v>
      </c>
      <c r="G6" s="213"/>
      <c r="H6" s="212" t="s">
        <v>123</v>
      </c>
      <c r="I6" s="213"/>
      <c r="J6" s="212" t="s">
        <v>124</v>
      </c>
      <c r="K6" s="213"/>
      <c r="L6" s="212" t="s">
        <v>173</v>
      </c>
      <c r="M6" s="213"/>
      <c r="N6" s="212" t="s">
        <v>164</v>
      </c>
      <c r="O6" s="213"/>
      <c r="P6" s="216" t="s">
        <v>125</v>
      </c>
      <c r="Q6" s="217"/>
      <c r="S6" s="214"/>
      <c r="T6" s="215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9"/>
      <c r="AF6" s="209"/>
    </row>
    <row r="7" spans="1:32" ht="15" customHeight="1">
      <c r="A7"/>
      <c r="B7" s="228"/>
      <c r="C7" s="225"/>
      <c r="D7" s="83" t="s">
        <v>4</v>
      </c>
      <c r="E7" s="83" t="s">
        <v>5</v>
      </c>
      <c r="F7" s="83" t="s">
        <v>4</v>
      </c>
      <c r="G7" s="83" t="s">
        <v>5</v>
      </c>
      <c r="H7" s="83" t="s">
        <v>4</v>
      </c>
      <c r="I7" s="83" t="s">
        <v>5</v>
      </c>
      <c r="J7" s="83" t="s">
        <v>4</v>
      </c>
      <c r="K7" s="83" t="s">
        <v>5</v>
      </c>
      <c r="L7" s="83" t="s">
        <v>4</v>
      </c>
      <c r="M7" s="83" t="s">
        <v>5</v>
      </c>
      <c r="N7" s="83" t="s">
        <v>4</v>
      </c>
      <c r="O7" s="83" t="s">
        <v>5</v>
      </c>
      <c r="P7" s="83" t="s">
        <v>4</v>
      </c>
      <c r="Q7" s="83" t="s">
        <v>5</v>
      </c>
      <c r="S7" s="214"/>
      <c r="T7" s="215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</row>
    <row r="8" spans="1:32" ht="30" customHeight="1">
      <c r="A8"/>
      <c r="B8" s="95">
        <v>2019</v>
      </c>
      <c r="C8" s="94" t="s">
        <v>6</v>
      </c>
      <c r="D8" s="92">
        <v>291.00000000000017</v>
      </c>
      <c r="E8" s="90">
        <v>0.53888888888888897</v>
      </c>
      <c r="F8" s="92">
        <v>23</v>
      </c>
      <c r="G8" s="90">
        <v>4.2592592592592578E-2</v>
      </c>
      <c r="H8" s="92">
        <v>31</v>
      </c>
      <c r="I8" s="90">
        <v>5.7407407407407386E-2</v>
      </c>
      <c r="J8" s="92">
        <v>74.999999999999972</v>
      </c>
      <c r="K8" s="90">
        <v>0.13888888888888878</v>
      </c>
      <c r="L8" s="92">
        <v>79.999999999999986</v>
      </c>
      <c r="M8" s="90">
        <v>0.14814814814814806</v>
      </c>
      <c r="N8" s="92">
        <v>40</v>
      </c>
      <c r="O8" s="90">
        <v>7.4074074074074042E-2</v>
      </c>
      <c r="P8" s="92">
        <v>540.00000000000023</v>
      </c>
      <c r="Q8" s="93">
        <v>1</v>
      </c>
      <c r="S8" s="133"/>
      <c r="T8" s="134"/>
      <c r="U8" s="159"/>
      <c r="V8" s="152"/>
      <c r="W8" s="159"/>
      <c r="X8" s="152"/>
      <c r="Y8" s="159"/>
      <c r="Z8" s="152"/>
      <c r="AA8" s="159"/>
      <c r="AB8" s="152"/>
      <c r="AC8" s="159"/>
      <c r="AD8" s="152"/>
      <c r="AE8" s="159"/>
      <c r="AF8" s="160"/>
    </row>
    <row r="9" spans="1:32" ht="30" customHeight="1">
      <c r="A9"/>
      <c r="B9" s="197" t="s">
        <v>58</v>
      </c>
      <c r="C9" s="22" t="s">
        <v>30</v>
      </c>
      <c r="D9" s="19">
        <v>152</v>
      </c>
      <c r="E9" s="27">
        <v>0.58237547892720298</v>
      </c>
      <c r="F9" s="19">
        <v>15</v>
      </c>
      <c r="G9" s="27">
        <v>5.7471264367816077E-2</v>
      </c>
      <c r="H9" s="19">
        <v>19</v>
      </c>
      <c r="I9" s="27">
        <v>7.2796934865900373E-2</v>
      </c>
      <c r="J9" s="19">
        <v>16</v>
      </c>
      <c r="K9" s="27">
        <v>6.1302681992337155E-2</v>
      </c>
      <c r="L9" s="19">
        <v>49.000000000000007</v>
      </c>
      <c r="M9" s="27">
        <v>0.18773946360153254</v>
      </c>
      <c r="N9" s="19">
        <v>10</v>
      </c>
      <c r="O9" s="27">
        <v>3.8314176245210718E-2</v>
      </c>
      <c r="P9" s="19">
        <v>261.00000000000006</v>
      </c>
      <c r="Q9" s="82">
        <v>1</v>
      </c>
      <c r="S9" s="202"/>
      <c r="T9" s="104"/>
      <c r="U9" s="141"/>
      <c r="V9" s="153"/>
      <c r="W9" s="141"/>
      <c r="X9" s="153"/>
      <c r="Y9" s="141"/>
      <c r="Z9" s="153"/>
      <c r="AA9" s="141"/>
      <c r="AB9" s="153"/>
      <c r="AC9" s="141"/>
      <c r="AD9" s="153"/>
      <c r="AE9" s="141"/>
      <c r="AF9" s="158"/>
    </row>
    <row r="10" spans="1:32" ht="30" customHeight="1">
      <c r="A10"/>
      <c r="B10" s="197"/>
      <c r="C10" s="22" t="s">
        <v>31</v>
      </c>
      <c r="D10" s="19">
        <v>54</v>
      </c>
      <c r="E10" s="27">
        <v>0.35761589403973487</v>
      </c>
      <c r="F10" s="19">
        <v>3</v>
      </c>
      <c r="G10" s="27">
        <v>1.9867549668874163E-2</v>
      </c>
      <c r="H10" s="19">
        <v>9</v>
      </c>
      <c r="I10" s="27">
        <v>5.9602649006622481E-2</v>
      </c>
      <c r="J10" s="19">
        <v>49</v>
      </c>
      <c r="K10" s="27">
        <v>0.32450331125827797</v>
      </c>
      <c r="L10" s="19">
        <v>13</v>
      </c>
      <c r="M10" s="27">
        <v>8.6092715231788033E-2</v>
      </c>
      <c r="N10" s="19">
        <v>23.000000000000004</v>
      </c>
      <c r="O10" s="27">
        <v>0.15231788079470193</v>
      </c>
      <c r="P10" s="19">
        <v>151.00000000000009</v>
      </c>
      <c r="Q10" s="82">
        <v>1</v>
      </c>
      <c r="S10" s="202"/>
      <c r="T10" s="104"/>
      <c r="U10" s="141"/>
      <c r="V10" s="153"/>
      <c r="W10" s="141"/>
      <c r="X10" s="153"/>
      <c r="Y10" s="141"/>
      <c r="Z10" s="153"/>
      <c r="AA10" s="141"/>
      <c r="AB10" s="153"/>
      <c r="AC10" s="141"/>
      <c r="AD10" s="153"/>
      <c r="AE10" s="141"/>
      <c r="AF10" s="158"/>
    </row>
    <row r="11" spans="1:32" ht="30" customHeight="1">
      <c r="A11"/>
      <c r="B11" s="197"/>
      <c r="C11" s="22" t="s">
        <v>32</v>
      </c>
      <c r="D11" s="19">
        <v>84</v>
      </c>
      <c r="E11" s="27">
        <v>0.66666666666666663</v>
      </c>
      <c r="F11" s="19">
        <v>5</v>
      </c>
      <c r="G11" s="27">
        <v>3.968253968253968E-2</v>
      </c>
      <c r="H11" s="19">
        <v>3</v>
      </c>
      <c r="I11" s="27">
        <v>2.3809523809523808E-2</v>
      </c>
      <c r="J11" s="19">
        <v>9</v>
      </c>
      <c r="K11" s="27">
        <v>7.1428571428571425E-2</v>
      </c>
      <c r="L11" s="19">
        <v>18</v>
      </c>
      <c r="M11" s="27">
        <v>0.14285714285714285</v>
      </c>
      <c r="N11" s="19">
        <v>7</v>
      </c>
      <c r="O11" s="27">
        <v>5.5555555555555552E-2</v>
      </c>
      <c r="P11" s="19">
        <v>126.00000000000001</v>
      </c>
      <c r="Q11" s="82">
        <v>1</v>
      </c>
      <c r="S11" s="202"/>
      <c r="T11" s="104"/>
      <c r="U11" s="141"/>
      <c r="V11" s="153"/>
      <c r="W11" s="141"/>
      <c r="X11" s="153"/>
      <c r="Y11" s="141"/>
      <c r="Z11" s="153"/>
      <c r="AA11" s="141"/>
      <c r="AB11" s="153"/>
      <c r="AC11" s="141"/>
      <c r="AD11" s="153"/>
      <c r="AE11" s="141"/>
      <c r="AF11" s="158"/>
    </row>
    <row r="12" spans="1:32" ht="30" customHeight="1">
      <c r="A12"/>
      <c r="B12" s="197"/>
      <c r="C12" s="22" t="s">
        <v>33</v>
      </c>
      <c r="D12" s="19">
        <v>1</v>
      </c>
      <c r="E12" s="27">
        <v>0.5</v>
      </c>
      <c r="F12" s="19" t="s">
        <v>90</v>
      </c>
      <c r="G12" s="27" t="s">
        <v>90</v>
      </c>
      <c r="H12" s="19" t="s">
        <v>90</v>
      </c>
      <c r="I12" s="27" t="s">
        <v>90</v>
      </c>
      <c r="J12" s="19">
        <v>1</v>
      </c>
      <c r="K12" s="27">
        <v>0.5</v>
      </c>
      <c r="L12" s="19" t="s">
        <v>90</v>
      </c>
      <c r="M12" s="27" t="s">
        <v>90</v>
      </c>
      <c r="N12" s="19" t="s">
        <v>90</v>
      </c>
      <c r="O12" s="27" t="s">
        <v>90</v>
      </c>
      <c r="P12" s="19">
        <v>2</v>
      </c>
      <c r="Q12" s="82">
        <v>1</v>
      </c>
      <c r="S12" s="202"/>
      <c r="T12" s="104"/>
      <c r="U12" s="141"/>
      <c r="V12" s="153"/>
      <c r="W12" s="141"/>
      <c r="X12" s="141"/>
      <c r="Y12" s="141"/>
      <c r="Z12" s="141"/>
      <c r="AA12" s="141"/>
      <c r="AB12" s="153"/>
      <c r="AC12" s="141"/>
      <c r="AD12" s="141"/>
      <c r="AE12" s="141"/>
      <c r="AF12" s="158"/>
    </row>
    <row r="13" spans="1:32" ht="30" customHeight="1">
      <c r="A13"/>
      <c r="B13" s="197" t="s">
        <v>59</v>
      </c>
      <c r="C13" s="22" t="s">
        <v>34</v>
      </c>
      <c r="D13" s="19">
        <v>25</v>
      </c>
      <c r="E13" s="27">
        <v>0.78125</v>
      </c>
      <c r="F13" s="19" t="s">
        <v>90</v>
      </c>
      <c r="G13" s="27" t="s">
        <v>90</v>
      </c>
      <c r="H13" s="19">
        <v>2</v>
      </c>
      <c r="I13" s="27">
        <v>6.25E-2</v>
      </c>
      <c r="J13" s="19">
        <v>4</v>
      </c>
      <c r="K13" s="27">
        <v>0.125</v>
      </c>
      <c r="L13" s="19">
        <v>1</v>
      </c>
      <c r="M13" s="27">
        <v>3.125E-2</v>
      </c>
      <c r="N13" s="19" t="s">
        <v>90</v>
      </c>
      <c r="O13" s="27" t="s">
        <v>90</v>
      </c>
      <c r="P13" s="19">
        <v>32</v>
      </c>
      <c r="Q13" s="82">
        <v>1</v>
      </c>
      <c r="S13" s="202"/>
      <c r="T13" s="104"/>
      <c r="U13" s="141"/>
      <c r="V13" s="153"/>
      <c r="W13" s="141"/>
      <c r="X13" s="141"/>
      <c r="Y13" s="141"/>
      <c r="Z13" s="153"/>
      <c r="AA13" s="141"/>
      <c r="AB13" s="153"/>
      <c r="AC13" s="141"/>
      <c r="AD13" s="153"/>
      <c r="AE13" s="141"/>
      <c r="AF13" s="158"/>
    </row>
    <row r="14" spans="1:32" ht="30" customHeight="1">
      <c r="A14"/>
      <c r="B14" s="197"/>
      <c r="C14" s="22" t="s">
        <v>35</v>
      </c>
      <c r="D14" s="19" t="s">
        <v>90</v>
      </c>
      <c r="E14" s="27" t="s">
        <v>90</v>
      </c>
      <c r="F14" s="19" t="s">
        <v>90</v>
      </c>
      <c r="G14" s="27" t="s">
        <v>90</v>
      </c>
      <c r="H14" s="19" t="s">
        <v>90</v>
      </c>
      <c r="I14" s="27" t="s">
        <v>90</v>
      </c>
      <c r="J14" s="19" t="s">
        <v>90</v>
      </c>
      <c r="K14" s="27" t="s">
        <v>90</v>
      </c>
      <c r="L14" s="19" t="s">
        <v>90</v>
      </c>
      <c r="M14" s="27" t="s">
        <v>90</v>
      </c>
      <c r="N14" s="19" t="s">
        <v>90</v>
      </c>
      <c r="O14" s="27" t="s">
        <v>90</v>
      </c>
      <c r="P14" s="19" t="s">
        <v>90</v>
      </c>
      <c r="Q14" s="82" t="s">
        <v>90</v>
      </c>
      <c r="S14" s="202"/>
      <c r="T14" s="104"/>
      <c r="U14" s="141"/>
      <c r="V14" s="153"/>
      <c r="W14" s="141"/>
      <c r="X14" s="141"/>
      <c r="Y14" s="141"/>
      <c r="Z14" s="141"/>
      <c r="AA14" s="141"/>
      <c r="AB14" s="141"/>
      <c r="AC14" s="141"/>
      <c r="AD14" s="141"/>
      <c r="AE14" s="141"/>
      <c r="AF14" s="158"/>
    </row>
    <row r="15" spans="1:32" ht="30" customHeight="1">
      <c r="A15"/>
      <c r="B15" s="197"/>
      <c r="C15" s="22" t="s">
        <v>36</v>
      </c>
      <c r="D15" s="19">
        <v>12</v>
      </c>
      <c r="E15" s="27">
        <v>0.75</v>
      </c>
      <c r="F15" s="19" t="s">
        <v>90</v>
      </c>
      <c r="G15" s="27" t="s">
        <v>90</v>
      </c>
      <c r="H15" s="19" t="s">
        <v>90</v>
      </c>
      <c r="I15" s="27" t="s">
        <v>90</v>
      </c>
      <c r="J15" s="19">
        <v>4</v>
      </c>
      <c r="K15" s="27">
        <v>0.25</v>
      </c>
      <c r="L15" s="19" t="s">
        <v>90</v>
      </c>
      <c r="M15" s="27" t="s">
        <v>90</v>
      </c>
      <c r="N15" s="19" t="s">
        <v>90</v>
      </c>
      <c r="O15" s="27" t="s">
        <v>90</v>
      </c>
      <c r="P15" s="19">
        <v>16</v>
      </c>
      <c r="Q15" s="82">
        <v>1</v>
      </c>
      <c r="S15" s="202"/>
      <c r="T15" s="104"/>
      <c r="U15" s="141"/>
      <c r="V15" s="153"/>
      <c r="W15" s="141"/>
      <c r="X15" s="153"/>
      <c r="Y15" s="141"/>
      <c r="Z15" s="141"/>
      <c r="AA15" s="141"/>
      <c r="AB15" s="153"/>
      <c r="AC15" s="141"/>
      <c r="AD15" s="141"/>
      <c r="AE15" s="141"/>
      <c r="AF15" s="158"/>
    </row>
    <row r="16" spans="1:32" s="2" customFormat="1" ht="30" customHeight="1">
      <c r="A16"/>
      <c r="B16" s="197"/>
      <c r="C16" s="22" t="s">
        <v>37</v>
      </c>
      <c r="D16" s="19">
        <v>9</v>
      </c>
      <c r="E16" s="27">
        <v>0.5625</v>
      </c>
      <c r="F16" s="19">
        <v>2</v>
      </c>
      <c r="G16" s="27">
        <v>0.125</v>
      </c>
      <c r="H16" s="19" t="s">
        <v>90</v>
      </c>
      <c r="I16" s="27" t="s">
        <v>90</v>
      </c>
      <c r="J16" s="19" t="s">
        <v>90</v>
      </c>
      <c r="K16" s="27" t="s">
        <v>90</v>
      </c>
      <c r="L16" s="19">
        <v>5</v>
      </c>
      <c r="M16" s="27">
        <v>0.3125</v>
      </c>
      <c r="N16" s="19" t="s">
        <v>90</v>
      </c>
      <c r="O16" s="27" t="s">
        <v>90</v>
      </c>
      <c r="P16" s="19">
        <v>16</v>
      </c>
      <c r="Q16" s="82">
        <v>1</v>
      </c>
      <c r="S16" s="202"/>
      <c r="T16" s="104"/>
      <c r="U16" s="141"/>
      <c r="V16" s="153"/>
      <c r="W16" s="141"/>
      <c r="X16" s="153"/>
      <c r="Y16" s="141"/>
      <c r="Z16" s="141"/>
      <c r="AA16" s="141"/>
      <c r="AB16" s="141"/>
      <c r="AC16" s="141"/>
      <c r="AD16" s="153"/>
      <c r="AE16" s="141"/>
      <c r="AF16" s="158"/>
    </row>
    <row r="17" spans="1:32" ht="30" customHeight="1">
      <c r="A17"/>
      <c r="B17" s="197"/>
      <c r="C17" s="22" t="s">
        <v>38</v>
      </c>
      <c r="D17" s="19">
        <v>9</v>
      </c>
      <c r="E17" s="27">
        <v>0.81818181818181823</v>
      </c>
      <c r="F17" s="19" t="s">
        <v>90</v>
      </c>
      <c r="G17" s="27" t="s">
        <v>90</v>
      </c>
      <c r="H17" s="19" t="s">
        <v>90</v>
      </c>
      <c r="I17" s="27" t="s">
        <v>90</v>
      </c>
      <c r="J17" s="19">
        <v>1</v>
      </c>
      <c r="K17" s="27">
        <v>9.0909090909090912E-2</v>
      </c>
      <c r="L17" s="19">
        <v>1</v>
      </c>
      <c r="M17" s="27">
        <v>9.0909090909090912E-2</v>
      </c>
      <c r="N17" s="19" t="s">
        <v>90</v>
      </c>
      <c r="O17" s="27" t="s">
        <v>90</v>
      </c>
      <c r="P17" s="19">
        <v>11</v>
      </c>
      <c r="Q17" s="82">
        <v>1</v>
      </c>
      <c r="S17" s="202"/>
      <c r="T17" s="104"/>
      <c r="U17" s="141"/>
      <c r="V17" s="153"/>
      <c r="W17" s="141"/>
      <c r="X17" s="153"/>
      <c r="Y17" s="141"/>
      <c r="Z17" s="141"/>
      <c r="AA17" s="141"/>
      <c r="AB17" s="153"/>
      <c r="AC17" s="141"/>
      <c r="AD17" s="141"/>
      <c r="AE17" s="141"/>
      <c r="AF17" s="158"/>
    </row>
    <row r="18" spans="1:32" ht="30" customHeight="1">
      <c r="A18"/>
      <c r="B18" s="197"/>
      <c r="C18" s="22" t="s">
        <v>39</v>
      </c>
      <c r="D18" s="19">
        <v>6</v>
      </c>
      <c r="E18" s="27">
        <v>0.5</v>
      </c>
      <c r="F18" s="19">
        <v>2</v>
      </c>
      <c r="G18" s="27">
        <v>0.16666666666666666</v>
      </c>
      <c r="H18" s="19" t="s">
        <v>90</v>
      </c>
      <c r="I18" s="27" t="s">
        <v>90</v>
      </c>
      <c r="J18" s="19">
        <v>1</v>
      </c>
      <c r="K18" s="27">
        <v>8.3333333333333329E-2</v>
      </c>
      <c r="L18" s="19">
        <v>3</v>
      </c>
      <c r="M18" s="27">
        <v>0.25</v>
      </c>
      <c r="N18" s="19" t="s">
        <v>90</v>
      </c>
      <c r="O18" s="27" t="s">
        <v>90</v>
      </c>
      <c r="P18" s="19">
        <v>12</v>
      </c>
      <c r="Q18" s="82">
        <v>1</v>
      </c>
      <c r="S18" s="202"/>
      <c r="T18" s="104"/>
      <c r="U18" s="141"/>
      <c r="V18" s="153"/>
      <c r="W18" s="141"/>
      <c r="X18" s="153"/>
      <c r="Y18" s="141"/>
      <c r="Z18" s="153"/>
      <c r="AA18" s="141"/>
      <c r="AB18" s="153"/>
      <c r="AC18" s="141"/>
      <c r="AD18" s="153"/>
      <c r="AE18" s="141"/>
      <c r="AF18" s="158"/>
    </row>
    <row r="19" spans="1:32" ht="30" customHeight="1">
      <c r="A19"/>
      <c r="B19" s="197"/>
      <c r="C19" s="22" t="s">
        <v>40</v>
      </c>
      <c r="D19" s="19">
        <v>28</v>
      </c>
      <c r="E19" s="27">
        <v>0.66666666666666663</v>
      </c>
      <c r="F19" s="19" t="s">
        <v>90</v>
      </c>
      <c r="G19" s="27" t="s">
        <v>90</v>
      </c>
      <c r="H19" s="19">
        <v>1</v>
      </c>
      <c r="I19" s="27">
        <v>2.3809523809523808E-2</v>
      </c>
      <c r="J19" s="19">
        <v>4</v>
      </c>
      <c r="K19" s="27">
        <v>9.5238095238095233E-2</v>
      </c>
      <c r="L19" s="19">
        <v>6</v>
      </c>
      <c r="M19" s="27">
        <v>0.14285714285714285</v>
      </c>
      <c r="N19" s="19">
        <v>3</v>
      </c>
      <c r="O19" s="27">
        <v>7.1428571428571425E-2</v>
      </c>
      <c r="P19" s="19">
        <v>42</v>
      </c>
      <c r="Q19" s="82">
        <v>1</v>
      </c>
      <c r="S19" s="202"/>
      <c r="T19" s="104"/>
      <c r="U19" s="141"/>
      <c r="V19" s="153"/>
      <c r="W19" s="141"/>
      <c r="X19" s="141"/>
      <c r="Y19" s="141"/>
      <c r="Z19" s="153"/>
      <c r="AA19" s="141"/>
      <c r="AB19" s="153"/>
      <c r="AC19" s="141"/>
      <c r="AD19" s="153"/>
      <c r="AE19" s="141"/>
      <c r="AF19" s="158"/>
    </row>
    <row r="20" spans="1:32" ht="30" customHeight="1">
      <c r="A20"/>
      <c r="B20" s="197"/>
      <c r="C20" s="22" t="s">
        <v>41</v>
      </c>
      <c r="D20" s="19">
        <v>2</v>
      </c>
      <c r="E20" s="27">
        <v>0.4</v>
      </c>
      <c r="F20" s="19" t="s">
        <v>90</v>
      </c>
      <c r="G20" s="27" t="s">
        <v>90</v>
      </c>
      <c r="H20" s="19">
        <v>1</v>
      </c>
      <c r="I20" s="27">
        <v>0.2</v>
      </c>
      <c r="J20" s="19" t="s">
        <v>90</v>
      </c>
      <c r="K20" s="27" t="s">
        <v>90</v>
      </c>
      <c r="L20" s="19">
        <v>2</v>
      </c>
      <c r="M20" s="27">
        <v>0.4</v>
      </c>
      <c r="N20" s="19" t="s">
        <v>90</v>
      </c>
      <c r="O20" s="27" t="s">
        <v>90</v>
      </c>
      <c r="P20" s="19">
        <v>5</v>
      </c>
      <c r="Q20" s="82">
        <v>1</v>
      </c>
      <c r="S20" s="202"/>
      <c r="T20" s="104"/>
      <c r="U20" s="141"/>
      <c r="V20" s="153"/>
      <c r="W20" s="141"/>
      <c r="X20" s="153"/>
      <c r="Y20" s="141"/>
      <c r="Z20" s="141"/>
      <c r="AA20" s="141"/>
      <c r="AB20" s="153"/>
      <c r="AC20" s="141"/>
      <c r="AD20" s="153"/>
      <c r="AE20" s="141"/>
      <c r="AF20" s="158"/>
    </row>
    <row r="21" spans="1:32" ht="30" customHeight="1">
      <c r="A21"/>
      <c r="B21" s="197"/>
      <c r="C21" s="22" t="s">
        <v>42</v>
      </c>
      <c r="D21" s="19">
        <v>20</v>
      </c>
      <c r="E21" s="27">
        <v>0.30769230769230776</v>
      </c>
      <c r="F21" s="19">
        <v>1</v>
      </c>
      <c r="G21" s="27">
        <v>1.5384615384615387E-2</v>
      </c>
      <c r="H21" s="19">
        <v>6</v>
      </c>
      <c r="I21" s="27">
        <v>9.2307692307692327E-2</v>
      </c>
      <c r="J21" s="19">
        <v>22</v>
      </c>
      <c r="K21" s="27">
        <v>0.33846153846153854</v>
      </c>
      <c r="L21" s="19" t="s">
        <v>90</v>
      </c>
      <c r="M21" s="27" t="s">
        <v>90</v>
      </c>
      <c r="N21" s="19">
        <v>16</v>
      </c>
      <c r="O21" s="27">
        <v>0.2461538461538462</v>
      </c>
      <c r="P21" s="19">
        <v>64.999999999999986</v>
      </c>
      <c r="Q21" s="82">
        <v>1</v>
      </c>
      <c r="S21" s="202"/>
      <c r="T21" s="104"/>
      <c r="U21" s="141"/>
      <c r="V21" s="153"/>
      <c r="W21" s="141"/>
      <c r="X21" s="141"/>
      <c r="Y21" s="141"/>
      <c r="Z21" s="153"/>
      <c r="AA21" s="141"/>
      <c r="AB21" s="153"/>
      <c r="AC21" s="141"/>
      <c r="AD21" s="141"/>
      <c r="AE21" s="141"/>
      <c r="AF21" s="158"/>
    </row>
    <row r="22" spans="1:32" ht="30" customHeight="1">
      <c r="A22"/>
      <c r="B22" s="197"/>
      <c r="C22" s="22" t="s">
        <v>43</v>
      </c>
      <c r="D22" s="19">
        <v>36</v>
      </c>
      <c r="E22" s="27">
        <v>0.6428571428571429</v>
      </c>
      <c r="F22" s="19">
        <v>3</v>
      </c>
      <c r="G22" s="27">
        <v>5.3571428571428568E-2</v>
      </c>
      <c r="H22" s="19">
        <v>1</v>
      </c>
      <c r="I22" s="27">
        <v>1.7857142857142856E-2</v>
      </c>
      <c r="J22" s="19">
        <v>3</v>
      </c>
      <c r="K22" s="27">
        <v>5.3571428571428568E-2</v>
      </c>
      <c r="L22" s="19">
        <v>6</v>
      </c>
      <c r="M22" s="27">
        <v>0.10714285714285714</v>
      </c>
      <c r="N22" s="19">
        <v>7</v>
      </c>
      <c r="O22" s="27">
        <v>0.125</v>
      </c>
      <c r="P22" s="19">
        <v>56</v>
      </c>
      <c r="Q22" s="82">
        <v>1</v>
      </c>
      <c r="S22" s="202"/>
      <c r="T22" s="104"/>
      <c r="U22" s="141"/>
      <c r="V22" s="153"/>
      <c r="W22" s="141"/>
      <c r="X22" s="153"/>
      <c r="Y22" s="141"/>
      <c r="Z22" s="153"/>
      <c r="AA22" s="141"/>
      <c r="AB22" s="141"/>
      <c r="AC22" s="141"/>
      <c r="AD22" s="153"/>
      <c r="AE22" s="141"/>
      <c r="AF22" s="158"/>
    </row>
    <row r="23" spans="1:32" ht="30" customHeight="1">
      <c r="A23"/>
      <c r="B23" s="197"/>
      <c r="C23" s="22" t="s">
        <v>44</v>
      </c>
      <c r="D23" s="19">
        <v>13</v>
      </c>
      <c r="E23" s="27">
        <v>0.37142857142857144</v>
      </c>
      <c r="F23" s="19">
        <v>3</v>
      </c>
      <c r="G23" s="27">
        <v>8.5714285714285715E-2</v>
      </c>
      <c r="H23" s="19">
        <v>11</v>
      </c>
      <c r="I23" s="27">
        <v>0.31428571428571428</v>
      </c>
      <c r="J23" s="19">
        <v>1</v>
      </c>
      <c r="K23" s="27">
        <v>2.8571428571428571E-2</v>
      </c>
      <c r="L23" s="19">
        <v>5</v>
      </c>
      <c r="M23" s="27">
        <v>0.14285714285714285</v>
      </c>
      <c r="N23" s="19">
        <v>2</v>
      </c>
      <c r="O23" s="27">
        <v>5.7142857142857141E-2</v>
      </c>
      <c r="P23" s="19">
        <v>35</v>
      </c>
      <c r="Q23" s="82">
        <v>1</v>
      </c>
      <c r="S23" s="202"/>
      <c r="T23" s="104"/>
      <c r="U23" s="141"/>
      <c r="V23" s="153"/>
      <c r="W23" s="141"/>
      <c r="X23" s="141"/>
      <c r="Y23" s="141"/>
      <c r="Z23" s="141"/>
      <c r="AA23" s="141"/>
      <c r="AB23" s="153"/>
      <c r="AC23" s="141"/>
      <c r="AD23" s="153"/>
      <c r="AE23" s="141"/>
      <c r="AF23" s="158"/>
    </row>
    <row r="24" spans="1:32" ht="30" customHeight="1">
      <c r="A24"/>
      <c r="B24" s="197"/>
      <c r="C24" s="22" t="s">
        <v>45</v>
      </c>
      <c r="D24" s="19">
        <v>2</v>
      </c>
      <c r="E24" s="27">
        <v>0.16666666666666666</v>
      </c>
      <c r="F24" s="19">
        <v>1</v>
      </c>
      <c r="G24" s="27">
        <v>8.3333333333333329E-2</v>
      </c>
      <c r="H24" s="19">
        <v>1</v>
      </c>
      <c r="I24" s="27">
        <v>8.3333333333333329E-2</v>
      </c>
      <c r="J24" s="19">
        <v>3</v>
      </c>
      <c r="K24" s="27">
        <v>0.25</v>
      </c>
      <c r="L24" s="19">
        <v>4</v>
      </c>
      <c r="M24" s="27">
        <v>0.33333333333333331</v>
      </c>
      <c r="N24" s="19">
        <v>1</v>
      </c>
      <c r="O24" s="27">
        <v>8.3333333333333329E-2</v>
      </c>
      <c r="P24" s="19">
        <v>12</v>
      </c>
      <c r="Q24" s="82">
        <v>1</v>
      </c>
      <c r="S24" s="202"/>
      <c r="T24" s="104"/>
      <c r="U24" s="141"/>
      <c r="V24" s="153"/>
      <c r="W24" s="141"/>
      <c r="X24" s="141"/>
      <c r="Y24" s="141"/>
      <c r="Z24" s="141"/>
      <c r="AA24" s="141"/>
      <c r="AB24" s="153"/>
      <c r="AC24" s="141"/>
      <c r="AD24" s="153"/>
      <c r="AE24" s="141"/>
      <c r="AF24" s="158"/>
    </row>
    <row r="25" spans="1:32" ht="30" customHeight="1">
      <c r="A25"/>
      <c r="B25" s="197"/>
      <c r="C25" s="22" t="s">
        <v>46</v>
      </c>
      <c r="D25" s="19">
        <v>2</v>
      </c>
      <c r="E25" s="27">
        <v>0.10526315789473682</v>
      </c>
      <c r="F25" s="19">
        <v>1</v>
      </c>
      <c r="G25" s="27">
        <v>5.2631578947368411E-2</v>
      </c>
      <c r="H25" s="19" t="s">
        <v>90</v>
      </c>
      <c r="I25" s="27" t="s">
        <v>90</v>
      </c>
      <c r="J25" s="19">
        <v>12.000000000000002</v>
      </c>
      <c r="K25" s="27">
        <v>0.63157894736842102</v>
      </c>
      <c r="L25" s="19">
        <v>1</v>
      </c>
      <c r="M25" s="27">
        <v>5.2631578947368411E-2</v>
      </c>
      <c r="N25" s="19">
        <v>3</v>
      </c>
      <c r="O25" s="27">
        <v>0.15789473684210523</v>
      </c>
      <c r="P25" s="19">
        <v>19.000000000000004</v>
      </c>
      <c r="Q25" s="82">
        <v>1</v>
      </c>
      <c r="S25" s="202"/>
      <c r="T25" s="104"/>
      <c r="U25" s="141"/>
      <c r="V25" s="153"/>
      <c r="W25" s="141"/>
      <c r="X25" s="153"/>
      <c r="Y25" s="141"/>
      <c r="Z25" s="141"/>
      <c r="AA25" s="141"/>
      <c r="AB25" s="153"/>
      <c r="AC25" s="141"/>
      <c r="AD25" s="153"/>
      <c r="AE25" s="141"/>
      <c r="AF25" s="158"/>
    </row>
    <row r="26" spans="1:32" ht="30" customHeight="1">
      <c r="A26"/>
      <c r="B26" s="197"/>
      <c r="C26" s="22" t="s">
        <v>47</v>
      </c>
      <c r="D26" s="19">
        <v>7</v>
      </c>
      <c r="E26" s="27">
        <v>0.50000000000000011</v>
      </c>
      <c r="F26" s="19">
        <v>2</v>
      </c>
      <c r="G26" s="27">
        <v>0.1428571428571429</v>
      </c>
      <c r="H26" s="19">
        <v>1</v>
      </c>
      <c r="I26" s="27">
        <v>7.1428571428571452E-2</v>
      </c>
      <c r="J26" s="19">
        <v>2</v>
      </c>
      <c r="K26" s="27">
        <v>0.1428571428571429</v>
      </c>
      <c r="L26" s="19">
        <v>1</v>
      </c>
      <c r="M26" s="27">
        <v>7.1428571428571452E-2</v>
      </c>
      <c r="N26" s="19">
        <v>1</v>
      </c>
      <c r="O26" s="27">
        <v>7.1428571428571452E-2</v>
      </c>
      <c r="P26" s="19">
        <v>13.999999999999996</v>
      </c>
      <c r="Q26" s="82">
        <v>1</v>
      </c>
      <c r="S26" s="202"/>
      <c r="T26" s="104"/>
      <c r="U26" s="141"/>
      <c r="V26" s="153"/>
      <c r="W26" s="141"/>
      <c r="X26" s="153"/>
      <c r="Y26" s="141"/>
      <c r="Z26" s="153"/>
      <c r="AA26" s="141"/>
      <c r="AB26" s="153"/>
      <c r="AC26" s="141"/>
      <c r="AD26" s="153"/>
      <c r="AE26" s="141"/>
      <c r="AF26" s="158"/>
    </row>
    <row r="27" spans="1:32" ht="30" customHeight="1">
      <c r="A27"/>
      <c r="B27" s="197"/>
      <c r="C27" s="22" t="s">
        <v>48</v>
      </c>
      <c r="D27" s="19">
        <v>20</v>
      </c>
      <c r="E27" s="27">
        <v>0.64516129032258063</v>
      </c>
      <c r="F27" s="19" t="s">
        <v>90</v>
      </c>
      <c r="G27" s="27" t="s">
        <v>90</v>
      </c>
      <c r="H27" s="19" t="s">
        <v>90</v>
      </c>
      <c r="I27" s="27" t="s">
        <v>90</v>
      </c>
      <c r="J27" s="19" t="s">
        <v>90</v>
      </c>
      <c r="K27" s="27" t="s">
        <v>90</v>
      </c>
      <c r="L27" s="19">
        <v>9</v>
      </c>
      <c r="M27" s="27">
        <v>0.29032258064516131</v>
      </c>
      <c r="N27" s="19">
        <v>2</v>
      </c>
      <c r="O27" s="27">
        <v>6.4516129032258063E-2</v>
      </c>
      <c r="P27" s="19">
        <v>31</v>
      </c>
      <c r="Q27" s="82">
        <v>1</v>
      </c>
      <c r="S27" s="202"/>
      <c r="T27" s="104"/>
      <c r="U27" s="141"/>
      <c r="V27" s="153"/>
      <c r="W27" s="141"/>
      <c r="X27" s="153"/>
      <c r="Y27" s="141"/>
      <c r="Z27" s="141"/>
      <c r="AA27" s="141"/>
      <c r="AB27" s="141"/>
      <c r="AC27" s="141"/>
      <c r="AD27" s="153"/>
      <c r="AE27" s="141"/>
      <c r="AF27" s="158"/>
    </row>
    <row r="28" spans="1:32" ht="30" customHeight="1">
      <c r="A28"/>
      <c r="B28" s="197"/>
      <c r="C28" s="22" t="s">
        <v>49</v>
      </c>
      <c r="D28" s="19">
        <v>3</v>
      </c>
      <c r="E28" s="27">
        <v>0.5</v>
      </c>
      <c r="F28" s="19" t="s">
        <v>90</v>
      </c>
      <c r="G28" s="27" t="s">
        <v>90</v>
      </c>
      <c r="H28" s="19" t="s">
        <v>90</v>
      </c>
      <c r="I28" s="27" t="s">
        <v>90</v>
      </c>
      <c r="J28" s="19" t="s">
        <v>90</v>
      </c>
      <c r="K28" s="27" t="s">
        <v>90</v>
      </c>
      <c r="L28" s="19">
        <v>3</v>
      </c>
      <c r="M28" s="27">
        <v>0.5</v>
      </c>
      <c r="N28" s="19" t="s">
        <v>90</v>
      </c>
      <c r="O28" s="27" t="s">
        <v>90</v>
      </c>
      <c r="P28" s="19">
        <v>6</v>
      </c>
      <c r="Q28" s="82">
        <v>1</v>
      </c>
      <c r="S28" s="202"/>
      <c r="T28" s="104"/>
      <c r="U28" s="141"/>
      <c r="V28" s="153"/>
      <c r="W28" s="141"/>
      <c r="X28" s="141"/>
      <c r="Y28" s="141"/>
      <c r="Z28" s="141"/>
      <c r="AA28" s="141"/>
      <c r="AB28" s="141"/>
      <c r="AC28" s="141"/>
      <c r="AD28" s="153"/>
      <c r="AE28" s="141"/>
      <c r="AF28" s="158"/>
    </row>
    <row r="29" spans="1:32" ht="30" customHeight="1">
      <c r="A29"/>
      <c r="B29" s="197"/>
      <c r="C29" s="22" t="s">
        <v>50</v>
      </c>
      <c r="D29" s="19">
        <v>20</v>
      </c>
      <c r="E29" s="27">
        <v>0.37037037037037035</v>
      </c>
      <c r="F29" s="19">
        <v>5</v>
      </c>
      <c r="G29" s="27">
        <v>9.2592592592592587E-2</v>
      </c>
      <c r="H29" s="19">
        <v>3</v>
      </c>
      <c r="I29" s="27">
        <v>5.5555555555555552E-2</v>
      </c>
      <c r="J29" s="19">
        <v>1</v>
      </c>
      <c r="K29" s="27">
        <v>1.8518518518518517E-2</v>
      </c>
      <c r="L29" s="19">
        <v>25</v>
      </c>
      <c r="M29" s="27">
        <v>0.46296296296296297</v>
      </c>
      <c r="N29" s="19" t="s">
        <v>90</v>
      </c>
      <c r="O29" s="27" t="s">
        <v>90</v>
      </c>
      <c r="P29" s="19">
        <v>54</v>
      </c>
      <c r="Q29" s="82">
        <v>1</v>
      </c>
      <c r="S29" s="202"/>
      <c r="T29" s="104"/>
      <c r="U29" s="141"/>
      <c r="V29" s="153"/>
      <c r="W29" s="141"/>
      <c r="X29" s="153"/>
      <c r="Y29" s="141"/>
      <c r="Z29" s="153"/>
      <c r="AA29" s="141"/>
      <c r="AB29" s="153"/>
      <c r="AC29" s="141"/>
      <c r="AD29" s="153"/>
      <c r="AE29" s="141"/>
      <c r="AF29" s="158"/>
    </row>
    <row r="30" spans="1:32" ht="30" customHeight="1">
      <c r="A30"/>
      <c r="B30" s="197"/>
      <c r="C30" s="22" t="s">
        <v>51</v>
      </c>
      <c r="D30" s="19">
        <v>22</v>
      </c>
      <c r="E30" s="27">
        <v>0.81481481481481477</v>
      </c>
      <c r="F30" s="19" t="s">
        <v>90</v>
      </c>
      <c r="G30" s="27" t="s">
        <v>90</v>
      </c>
      <c r="H30" s="19" t="s">
        <v>90</v>
      </c>
      <c r="I30" s="27" t="s">
        <v>90</v>
      </c>
      <c r="J30" s="19">
        <v>1</v>
      </c>
      <c r="K30" s="27">
        <v>3.7037037037037035E-2</v>
      </c>
      <c r="L30" s="19">
        <v>3</v>
      </c>
      <c r="M30" s="27">
        <v>0.1111111111111111</v>
      </c>
      <c r="N30" s="19">
        <v>1</v>
      </c>
      <c r="O30" s="27">
        <v>3.7037037037037035E-2</v>
      </c>
      <c r="P30" s="19">
        <v>27</v>
      </c>
      <c r="Q30" s="82">
        <v>1</v>
      </c>
      <c r="S30" s="202"/>
      <c r="T30" s="104"/>
      <c r="U30" s="141"/>
      <c r="V30" s="153"/>
      <c r="W30" s="141"/>
      <c r="X30" s="141"/>
      <c r="Y30" s="141"/>
      <c r="Z30" s="141"/>
      <c r="AA30" s="141"/>
      <c r="AB30" s="153"/>
      <c r="AC30" s="141"/>
      <c r="AD30" s="153"/>
      <c r="AE30" s="141"/>
      <c r="AF30" s="158"/>
    </row>
    <row r="31" spans="1:32" ht="30" customHeight="1">
      <c r="A31"/>
      <c r="B31" s="197"/>
      <c r="C31" s="22" t="s">
        <v>52</v>
      </c>
      <c r="D31" s="19">
        <v>19</v>
      </c>
      <c r="E31" s="27">
        <v>0.70370370370370372</v>
      </c>
      <c r="F31" s="19" t="s">
        <v>90</v>
      </c>
      <c r="G31" s="27" t="s">
        <v>90</v>
      </c>
      <c r="H31" s="19">
        <v>2</v>
      </c>
      <c r="I31" s="27">
        <v>7.407407407407407E-2</v>
      </c>
      <c r="J31" s="19">
        <v>3</v>
      </c>
      <c r="K31" s="27">
        <v>0.1111111111111111</v>
      </c>
      <c r="L31" s="19">
        <v>2</v>
      </c>
      <c r="M31" s="27">
        <v>7.407407407407407E-2</v>
      </c>
      <c r="N31" s="19">
        <v>1</v>
      </c>
      <c r="O31" s="27">
        <v>3.7037037037037035E-2</v>
      </c>
      <c r="P31" s="19">
        <v>27</v>
      </c>
      <c r="Q31" s="82">
        <v>1</v>
      </c>
      <c r="S31" s="202"/>
      <c r="T31" s="104"/>
      <c r="U31" s="141"/>
      <c r="V31" s="153"/>
      <c r="W31" s="141"/>
      <c r="X31" s="141"/>
      <c r="Y31" s="141"/>
      <c r="Z31" s="153"/>
      <c r="AA31" s="141"/>
      <c r="AB31" s="153"/>
      <c r="AC31" s="141"/>
      <c r="AD31" s="141"/>
      <c r="AE31" s="141"/>
      <c r="AF31" s="158"/>
    </row>
    <row r="32" spans="1:32" ht="30" customHeight="1">
      <c r="A32"/>
      <c r="B32" s="197"/>
      <c r="C32" s="22" t="s">
        <v>53</v>
      </c>
      <c r="D32" s="19">
        <v>1</v>
      </c>
      <c r="E32" s="27">
        <v>0.5</v>
      </c>
      <c r="F32" s="19" t="s">
        <v>90</v>
      </c>
      <c r="G32" s="27" t="s">
        <v>90</v>
      </c>
      <c r="H32" s="19" t="s">
        <v>90</v>
      </c>
      <c r="I32" s="27" t="s">
        <v>90</v>
      </c>
      <c r="J32" s="19">
        <v>1</v>
      </c>
      <c r="K32" s="27">
        <v>0.5</v>
      </c>
      <c r="L32" s="19" t="s">
        <v>90</v>
      </c>
      <c r="M32" s="27" t="s">
        <v>90</v>
      </c>
      <c r="N32" s="19" t="s">
        <v>90</v>
      </c>
      <c r="O32" s="27" t="s">
        <v>90</v>
      </c>
      <c r="P32" s="19">
        <v>2</v>
      </c>
      <c r="Q32" s="82">
        <v>1</v>
      </c>
      <c r="S32" s="202"/>
      <c r="T32" s="104"/>
      <c r="U32" s="141"/>
      <c r="V32" s="153"/>
      <c r="W32" s="141"/>
      <c r="X32" s="141"/>
      <c r="Y32" s="141"/>
      <c r="Z32" s="141"/>
      <c r="AA32" s="141"/>
      <c r="AB32" s="153"/>
      <c r="AC32" s="141"/>
      <c r="AD32" s="141"/>
      <c r="AE32" s="141"/>
      <c r="AF32" s="158"/>
    </row>
    <row r="33" spans="1:32" ht="30" customHeight="1">
      <c r="A33"/>
      <c r="B33" s="197"/>
      <c r="C33" s="22" t="s">
        <v>54</v>
      </c>
      <c r="D33" s="19">
        <v>25</v>
      </c>
      <c r="E33" s="27">
        <v>0.73529411764705888</v>
      </c>
      <c r="F33" s="19">
        <v>3</v>
      </c>
      <c r="G33" s="27">
        <v>8.8235294117647065E-2</v>
      </c>
      <c r="H33" s="19" t="s">
        <v>90</v>
      </c>
      <c r="I33" s="27" t="s">
        <v>90</v>
      </c>
      <c r="J33" s="19">
        <v>3</v>
      </c>
      <c r="K33" s="27">
        <v>8.8235294117647065E-2</v>
      </c>
      <c r="L33" s="19">
        <v>3</v>
      </c>
      <c r="M33" s="27">
        <v>8.8235294117647065E-2</v>
      </c>
      <c r="N33" s="19" t="s">
        <v>90</v>
      </c>
      <c r="O33" s="27" t="s">
        <v>90</v>
      </c>
      <c r="P33" s="19">
        <v>34</v>
      </c>
      <c r="Q33" s="82">
        <v>1</v>
      </c>
      <c r="S33" s="202"/>
      <c r="T33" s="104"/>
      <c r="U33" s="141"/>
      <c r="V33" s="153"/>
      <c r="W33" s="141"/>
      <c r="X33" s="141"/>
      <c r="Y33" s="141"/>
      <c r="Z33" s="141"/>
      <c r="AA33" s="141"/>
      <c r="AB33" s="141"/>
      <c r="AC33" s="141"/>
      <c r="AD33" s="153"/>
      <c r="AE33" s="141"/>
      <c r="AF33" s="158"/>
    </row>
    <row r="34" spans="1:32" ht="30" customHeight="1">
      <c r="A34"/>
      <c r="B34" s="197"/>
      <c r="C34" s="22" t="s">
        <v>55</v>
      </c>
      <c r="D34" s="19">
        <v>10</v>
      </c>
      <c r="E34" s="27">
        <v>0.7142857142857143</v>
      </c>
      <c r="F34" s="19" t="s">
        <v>90</v>
      </c>
      <c r="G34" s="27" t="s">
        <v>90</v>
      </c>
      <c r="H34" s="19" t="s">
        <v>90</v>
      </c>
      <c r="I34" s="27" t="s">
        <v>90</v>
      </c>
      <c r="J34" s="19">
        <v>1</v>
      </c>
      <c r="K34" s="27">
        <v>7.1428571428571425E-2</v>
      </c>
      <c r="L34" s="19" t="s">
        <v>90</v>
      </c>
      <c r="M34" s="27" t="s">
        <v>90</v>
      </c>
      <c r="N34" s="19">
        <v>3</v>
      </c>
      <c r="O34" s="27">
        <v>0.21428571428571427</v>
      </c>
      <c r="P34" s="19">
        <v>14</v>
      </c>
      <c r="Q34" s="82">
        <v>1</v>
      </c>
      <c r="S34" s="202"/>
      <c r="T34" s="104"/>
      <c r="U34" s="141"/>
      <c r="V34" s="153"/>
      <c r="W34" s="141"/>
      <c r="X34" s="141"/>
      <c r="Y34" s="141"/>
      <c r="Z34" s="141"/>
      <c r="AA34" s="141"/>
      <c r="AB34" s="153"/>
      <c r="AC34" s="141"/>
      <c r="AD34" s="141"/>
      <c r="AE34" s="141"/>
      <c r="AF34" s="158"/>
    </row>
    <row r="35" spans="1:32" ht="30" customHeight="1">
      <c r="A35"/>
      <c r="B35" s="197"/>
      <c r="C35" s="24" t="s">
        <v>56</v>
      </c>
      <c r="D35" s="19" t="s">
        <v>90</v>
      </c>
      <c r="E35" s="27" t="s">
        <v>90</v>
      </c>
      <c r="F35" s="19" t="s">
        <v>90</v>
      </c>
      <c r="G35" s="27" t="s">
        <v>90</v>
      </c>
      <c r="H35" s="19">
        <v>2</v>
      </c>
      <c r="I35" s="27">
        <v>1</v>
      </c>
      <c r="J35" s="19" t="s">
        <v>90</v>
      </c>
      <c r="K35" s="27" t="s">
        <v>90</v>
      </c>
      <c r="L35" s="19" t="s">
        <v>90</v>
      </c>
      <c r="M35" s="27" t="s">
        <v>90</v>
      </c>
      <c r="N35" s="19" t="s">
        <v>90</v>
      </c>
      <c r="O35" s="27" t="s">
        <v>90</v>
      </c>
      <c r="P35" s="19">
        <v>2</v>
      </c>
      <c r="Q35" s="82">
        <v>1</v>
      </c>
      <c r="S35" s="202"/>
      <c r="T35" s="135"/>
      <c r="U35" s="141"/>
      <c r="V35" s="141"/>
      <c r="W35" s="141"/>
      <c r="X35" s="141"/>
      <c r="Y35" s="141"/>
      <c r="Z35" s="153"/>
      <c r="AA35" s="141"/>
      <c r="AB35" s="141"/>
      <c r="AC35" s="141"/>
      <c r="AD35" s="141"/>
      <c r="AE35" s="141"/>
      <c r="AF35" s="158"/>
    </row>
    <row r="36" spans="1:32" ht="30" customHeight="1">
      <c r="A36"/>
      <c r="B36" s="197"/>
      <c r="C36" s="22" t="s">
        <v>57</v>
      </c>
      <c r="D36" s="19" t="s">
        <v>90</v>
      </c>
      <c r="E36" s="27" t="s">
        <v>90</v>
      </c>
      <c r="F36" s="19" t="s">
        <v>90</v>
      </c>
      <c r="G36" s="27" t="s">
        <v>90</v>
      </c>
      <c r="H36" s="19" t="s">
        <v>90</v>
      </c>
      <c r="I36" s="27" t="s">
        <v>90</v>
      </c>
      <c r="J36" s="19">
        <v>8</v>
      </c>
      <c r="K36" s="27">
        <v>1</v>
      </c>
      <c r="L36" s="19" t="s">
        <v>90</v>
      </c>
      <c r="M36" s="27" t="s">
        <v>90</v>
      </c>
      <c r="N36" s="19" t="s">
        <v>90</v>
      </c>
      <c r="O36" s="27" t="s">
        <v>90</v>
      </c>
      <c r="P36" s="19">
        <v>8</v>
      </c>
      <c r="Q36" s="82">
        <v>1</v>
      </c>
      <c r="S36" s="202"/>
      <c r="T36" s="104"/>
      <c r="U36" s="141"/>
      <c r="V36" s="141"/>
      <c r="W36" s="141"/>
      <c r="X36" s="141"/>
      <c r="Y36" s="141"/>
      <c r="Z36" s="141"/>
      <c r="AA36" s="141"/>
      <c r="AB36" s="153"/>
      <c r="AC36" s="141"/>
      <c r="AD36" s="141"/>
      <c r="AE36" s="141"/>
      <c r="AF36" s="158"/>
    </row>
    <row r="37" spans="1:32" ht="13.5" customHeight="1">
      <c r="A37"/>
      <c r="B37" s="120" t="s">
        <v>154</v>
      </c>
      <c r="C37" s="16"/>
      <c r="D37" s="16"/>
      <c r="E37" s="16"/>
      <c r="F37" s="16"/>
      <c r="G37" s="16"/>
      <c r="H37" s="16"/>
      <c r="I37" s="16"/>
      <c r="J37" s="6"/>
      <c r="K37" s="6"/>
    </row>
    <row r="38" spans="1:32" ht="13.5" customHeight="1">
      <c r="A38"/>
      <c r="B38" s="120" t="s">
        <v>175</v>
      </c>
      <c r="C38" s="16"/>
      <c r="D38" s="16"/>
      <c r="E38" s="16"/>
      <c r="F38" s="16"/>
      <c r="G38" s="16"/>
      <c r="H38" s="16"/>
      <c r="I38" s="16"/>
      <c r="J38" s="6"/>
      <c r="K38" s="6"/>
    </row>
    <row r="39" spans="1:32" ht="13.5" customHeight="1">
      <c r="A39"/>
      <c r="B39" s="122" t="s">
        <v>174</v>
      </c>
      <c r="C39" s="16"/>
      <c r="D39" s="16"/>
      <c r="E39" s="16"/>
      <c r="F39" s="16"/>
      <c r="G39" s="16"/>
      <c r="H39" s="16"/>
      <c r="I39" s="16"/>
      <c r="J39" s="6"/>
      <c r="K39" s="6"/>
    </row>
    <row r="40" spans="1:32" ht="12" customHeight="1">
      <c r="A40"/>
      <c r="B40" s="122" t="s">
        <v>160</v>
      </c>
      <c r="C40" s="16"/>
      <c r="D40" s="16"/>
      <c r="E40" s="16"/>
      <c r="F40" s="16"/>
      <c r="G40" s="16"/>
      <c r="H40" s="16"/>
      <c r="I40" s="16"/>
      <c r="J40" s="6"/>
      <c r="K40" s="6"/>
    </row>
  </sheetData>
  <mergeCells count="24">
    <mergeCell ref="P6:Q6"/>
    <mergeCell ref="N6:O6"/>
    <mergeCell ref="B13:B36"/>
    <mergeCell ref="B9:B12"/>
    <mergeCell ref="D5:Q5"/>
    <mergeCell ref="C5:C7"/>
    <mergeCell ref="B5:B7"/>
    <mergeCell ref="D6:E6"/>
    <mergeCell ref="AE6:AF6"/>
    <mergeCell ref="S9:S12"/>
    <mergeCell ref="S13:S36"/>
    <mergeCell ref="B3:O3"/>
    <mergeCell ref="F6:G6"/>
    <mergeCell ref="H6:I6"/>
    <mergeCell ref="S5:S7"/>
    <mergeCell ref="T5:T7"/>
    <mergeCell ref="U5:AF5"/>
    <mergeCell ref="U6:V6"/>
    <mergeCell ref="W6:X6"/>
    <mergeCell ref="Y6:Z6"/>
    <mergeCell ref="AA6:AB6"/>
    <mergeCell ref="AC6:AD6"/>
    <mergeCell ref="J6:K6"/>
    <mergeCell ref="L6:M6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AB40"/>
  <sheetViews>
    <sheetView showGridLines="0" topLeftCell="D1" zoomScale="106" zoomScaleNormal="106" zoomScalePageLayoutView="106" workbookViewId="0">
      <pane ySplit="1" topLeftCell="A2" activePane="bottomLeft" state="frozen"/>
      <selection pane="bottomLeft" activeCell="K9" sqref="K9"/>
    </sheetView>
  </sheetViews>
  <sheetFormatPr baseColWidth="10" defaultRowHeight="11.25"/>
  <cols>
    <col min="1" max="1" width="8.28515625" style="1" customWidth="1"/>
    <col min="2" max="2" width="10.140625" style="1" customWidth="1"/>
    <col min="3" max="3" width="19.28515625" style="1" bestFit="1" customWidth="1"/>
    <col min="4" max="4" width="12.42578125" style="1" customWidth="1"/>
    <col min="5" max="7" width="10.42578125" style="1" customWidth="1"/>
    <col min="8" max="8" width="11.42578125" style="1" customWidth="1"/>
    <col min="9" max="13" width="10.42578125" style="1" customWidth="1"/>
    <col min="14" max="14" width="17" style="1" customWidth="1"/>
    <col min="15" max="16384" width="11.42578125" style="1"/>
  </cols>
  <sheetData>
    <row r="1" spans="1:28" ht="78" customHeight="1"/>
    <row r="2" spans="1:28" ht="11.45" customHeight="1"/>
    <row r="3" spans="1:28" ht="38.1" customHeight="1">
      <c r="B3" s="194" t="s">
        <v>165</v>
      </c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</row>
    <row r="4" spans="1:28" ht="21.95" customHeight="1">
      <c r="A4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6"/>
    </row>
    <row r="5" spans="1:28" ht="30" customHeight="1">
      <c r="A5"/>
      <c r="B5" s="195" t="s">
        <v>1</v>
      </c>
      <c r="C5" s="196" t="s">
        <v>2</v>
      </c>
      <c r="D5" s="231" t="s">
        <v>86</v>
      </c>
      <c r="E5" s="233"/>
      <c r="F5" s="233"/>
      <c r="G5" s="233"/>
      <c r="H5" s="233"/>
      <c r="I5" s="233"/>
      <c r="J5" s="233"/>
      <c r="K5" s="233"/>
      <c r="L5" s="233"/>
      <c r="M5" s="232"/>
      <c r="N5" s="196" t="s">
        <v>84</v>
      </c>
      <c r="P5" s="210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05"/>
    </row>
    <row r="6" spans="1:28" ht="30" customHeight="1">
      <c r="A6"/>
      <c r="B6" s="195"/>
      <c r="C6" s="196"/>
      <c r="D6" s="196" t="s">
        <v>85</v>
      </c>
      <c r="E6" s="196"/>
      <c r="F6" s="196" t="s">
        <v>67</v>
      </c>
      <c r="G6" s="196"/>
      <c r="H6" s="196" t="s">
        <v>69</v>
      </c>
      <c r="I6" s="196"/>
      <c r="J6" s="196" t="s">
        <v>92</v>
      </c>
      <c r="K6" s="196"/>
      <c r="L6" s="231" t="s">
        <v>3</v>
      </c>
      <c r="M6" s="232"/>
      <c r="N6" s="196"/>
      <c r="P6" s="210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05"/>
    </row>
    <row r="7" spans="1:28" ht="18.75" customHeight="1">
      <c r="A7"/>
      <c r="B7" s="195"/>
      <c r="C7" s="196"/>
      <c r="D7" s="85" t="s">
        <v>4</v>
      </c>
      <c r="E7" s="85" t="s">
        <v>5</v>
      </c>
      <c r="F7" s="85" t="s">
        <v>4</v>
      </c>
      <c r="G7" s="85" t="s">
        <v>5</v>
      </c>
      <c r="H7" s="85" t="s">
        <v>4</v>
      </c>
      <c r="I7" s="85" t="s">
        <v>5</v>
      </c>
      <c r="J7" s="85" t="s">
        <v>4</v>
      </c>
      <c r="K7" s="85" t="s">
        <v>5</v>
      </c>
      <c r="L7" s="85" t="s">
        <v>4</v>
      </c>
      <c r="M7" s="85"/>
      <c r="N7" s="85" t="s">
        <v>4</v>
      </c>
      <c r="P7" s="210"/>
      <c r="Q7" s="211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</row>
    <row r="8" spans="1:28" ht="30" customHeight="1">
      <c r="A8"/>
      <c r="B8" s="81">
        <v>2019</v>
      </c>
      <c r="C8" s="20" t="s">
        <v>6</v>
      </c>
      <c r="D8" s="17">
        <v>53</v>
      </c>
      <c r="E8" s="163">
        <v>9.8148148148148165E-2</v>
      </c>
      <c r="F8" s="17">
        <v>252.99999999999989</v>
      </c>
      <c r="G8" s="163">
        <v>0.46851851851851839</v>
      </c>
      <c r="H8" s="17">
        <v>170.00000000000003</v>
      </c>
      <c r="I8" s="163">
        <v>0.31481481481481494</v>
      </c>
      <c r="J8" s="127">
        <v>64.000000000000014</v>
      </c>
      <c r="K8" s="164">
        <v>0.11851851851851856</v>
      </c>
      <c r="L8" s="92">
        <v>539.99999999999989</v>
      </c>
      <c r="M8" s="32">
        <v>1</v>
      </c>
      <c r="N8" s="92">
        <v>155</v>
      </c>
      <c r="O8" s="98"/>
      <c r="P8" s="133"/>
      <c r="Q8" s="134"/>
      <c r="R8" s="137"/>
      <c r="S8" s="154"/>
      <c r="T8" s="137"/>
      <c r="U8" s="154"/>
      <c r="V8" s="137"/>
      <c r="W8" s="154"/>
      <c r="X8" s="137"/>
      <c r="Y8" s="154"/>
      <c r="Z8" s="159"/>
      <c r="AA8" s="156"/>
      <c r="AB8" s="137"/>
    </row>
    <row r="9" spans="1:28" ht="30" customHeight="1">
      <c r="A9"/>
      <c r="B9" s="230" t="s">
        <v>58</v>
      </c>
      <c r="C9" s="22" t="s">
        <v>30</v>
      </c>
      <c r="D9" s="18">
        <v>41.999999999999986</v>
      </c>
      <c r="E9" s="86">
        <v>0.160919540229885</v>
      </c>
      <c r="F9" s="18">
        <v>99.000000000000028</v>
      </c>
      <c r="G9" s="86">
        <v>0.3793103448275863</v>
      </c>
      <c r="H9" s="18">
        <v>110.99999999999999</v>
      </c>
      <c r="I9" s="86">
        <v>0.42528735632183901</v>
      </c>
      <c r="J9" s="18">
        <v>9</v>
      </c>
      <c r="K9" s="86">
        <v>3.4582758620689699E-2</v>
      </c>
      <c r="L9" s="19">
        <v>261</v>
      </c>
      <c r="M9" s="33">
        <v>1</v>
      </c>
      <c r="N9" s="19">
        <v>58</v>
      </c>
      <c r="O9" s="98"/>
      <c r="P9" s="229"/>
      <c r="Q9" s="104"/>
      <c r="R9" s="139"/>
      <c r="S9" s="155"/>
      <c r="T9" s="139"/>
      <c r="U9" s="155"/>
      <c r="V9" s="139"/>
      <c r="W9" s="155"/>
      <c r="X9" s="139"/>
      <c r="Y9" s="155"/>
      <c r="Z9" s="141"/>
      <c r="AA9" s="157"/>
      <c r="AB9" s="139"/>
    </row>
    <row r="10" spans="1:28" ht="30" customHeight="1">
      <c r="A10"/>
      <c r="B10" s="230"/>
      <c r="C10" s="22" t="s">
        <v>31</v>
      </c>
      <c r="D10" s="18">
        <v>10</v>
      </c>
      <c r="E10" s="86">
        <v>6.6225165562913912E-2</v>
      </c>
      <c r="F10" s="18">
        <v>59.999999999999993</v>
      </c>
      <c r="G10" s="86">
        <v>0.39735099337748342</v>
      </c>
      <c r="H10" s="18">
        <v>32</v>
      </c>
      <c r="I10" s="86">
        <v>0.2119205298013245</v>
      </c>
      <c r="J10" s="18">
        <v>48.999999999999993</v>
      </c>
      <c r="K10" s="86">
        <v>0.32450331125827808</v>
      </c>
      <c r="L10" s="19">
        <v>151</v>
      </c>
      <c r="M10" s="33">
        <v>1</v>
      </c>
      <c r="N10" s="19">
        <v>58</v>
      </c>
      <c r="O10" s="98"/>
      <c r="P10" s="229"/>
      <c r="Q10" s="104"/>
      <c r="R10" s="139"/>
      <c r="S10" s="155"/>
      <c r="T10" s="139"/>
      <c r="U10" s="155"/>
      <c r="V10" s="139"/>
      <c r="W10" s="155"/>
      <c r="X10" s="139"/>
      <c r="Y10" s="155"/>
      <c r="Z10" s="141"/>
      <c r="AA10" s="157"/>
      <c r="AB10" s="139"/>
    </row>
    <row r="11" spans="1:28" ht="30" customHeight="1">
      <c r="A11"/>
      <c r="B11" s="230"/>
      <c r="C11" s="22" t="s">
        <v>32</v>
      </c>
      <c r="D11" s="18" t="s">
        <v>90</v>
      </c>
      <c r="E11" s="86" t="s">
        <v>90</v>
      </c>
      <c r="F11" s="18">
        <v>94</v>
      </c>
      <c r="G11" s="86">
        <v>0.74603174603174605</v>
      </c>
      <c r="H11" s="18">
        <v>27</v>
      </c>
      <c r="I11" s="86">
        <v>0.21428571428571427</v>
      </c>
      <c r="J11" s="18">
        <v>5</v>
      </c>
      <c r="K11" s="86">
        <v>3.968253968253968E-2</v>
      </c>
      <c r="L11" s="19">
        <v>126</v>
      </c>
      <c r="M11" s="33">
        <v>1</v>
      </c>
      <c r="N11" s="19">
        <v>37</v>
      </c>
      <c r="O11" s="98"/>
      <c r="P11" s="229"/>
      <c r="Q11" s="104"/>
      <c r="R11" s="139"/>
      <c r="S11" s="155"/>
      <c r="T11" s="139"/>
      <c r="U11" s="155"/>
      <c r="V11" s="139"/>
      <c r="W11" s="155"/>
      <c r="X11" s="139"/>
      <c r="Y11" s="155"/>
      <c r="Z11" s="141"/>
      <c r="AA11" s="157"/>
      <c r="AB11" s="139"/>
    </row>
    <row r="12" spans="1:28" ht="30" customHeight="1">
      <c r="A12"/>
      <c r="B12" s="230"/>
      <c r="C12" s="22" t="s">
        <v>33</v>
      </c>
      <c r="D12" s="18">
        <v>1</v>
      </c>
      <c r="E12" s="86">
        <v>0.5</v>
      </c>
      <c r="F12" s="18" t="s">
        <v>90</v>
      </c>
      <c r="G12" s="86" t="s">
        <v>90</v>
      </c>
      <c r="H12" s="18" t="s">
        <v>90</v>
      </c>
      <c r="I12" s="86" t="s">
        <v>90</v>
      </c>
      <c r="J12" s="18">
        <v>1</v>
      </c>
      <c r="K12" s="86">
        <v>0.5</v>
      </c>
      <c r="L12" s="19">
        <v>2</v>
      </c>
      <c r="M12" s="33">
        <v>1</v>
      </c>
      <c r="N12" s="19">
        <v>2</v>
      </c>
      <c r="O12" s="98"/>
      <c r="P12" s="229"/>
      <c r="Q12" s="104"/>
      <c r="R12" s="139"/>
      <c r="S12" s="155"/>
      <c r="T12" s="139"/>
      <c r="U12" s="155"/>
      <c r="V12" s="139"/>
      <c r="W12" s="155"/>
      <c r="X12" s="139"/>
      <c r="Y12" s="155"/>
      <c r="Z12" s="141"/>
      <c r="AA12" s="157"/>
      <c r="AB12" s="139"/>
    </row>
    <row r="13" spans="1:28" ht="30" customHeight="1">
      <c r="A13"/>
      <c r="B13" s="230" t="s">
        <v>59</v>
      </c>
      <c r="C13" s="22" t="s">
        <v>34</v>
      </c>
      <c r="D13" s="125">
        <v>4</v>
      </c>
      <c r="E13" s="173">
        <v>0.125</v>
      </c>
      <c r="F13" s="125">
        <v>9</v>
      </c>
      <c r="G13" s="173">
        <v>0.28125</v>
      </c>
      <c r="H13" s="125">
        <v>18</v>
      </c>
      <c r="I13" s="173">
        <v>0.5625</v>
      </c>
      <c r="J13" s="125">
        <v>1</v>
      </c>
      <c r="K13" s="173">
        <v>3.125E-2</v>
      </c>
      <c r="L13" s="118">
        <v>32</v>
      </c>
      <c r="M13" s="126">
        <v>1</v>
      </c>
      <c r="N13" s="118">
        <v>11</v>
      </c>
      <c r="O13" s="98"/>
      <c r="P13" s="229"/>
      <c r="Q13" s="104"/>
      <c r="R13" s="139"/>
      <c r="S13" s="155"/>
      <c r="T13" s="139"/>
      <c r="U13" s="155"/>
      <c r="V13" s="139"/>
      <c r="W13" s="155"/>
      <c r="X13" s="139"/>
      <c r="Y13" s="155"/>
      <c r="Z13" s="141"/>
      <c r="AA13" s="157"/>
      <c r="AB13" s="139"/>
    </row>
    <row r="14" spans="1:28" ht="30" customHeight="1">
      <c r="A14"/>
      <c r="B14" s="230"/>
      <c r="C14" s="22" t="s">
        <v>35</v>
      </c>
      <c r="D14" s="18" t="s">
        <v>90</v>
      </c>
      <c r="E14" s="86" t="s">
        <v>90</v>
      </c>
      <c r="F14" s="18" t="s">
        <v>90</v>
      </c>
      <c r="G14" s="86" t="s">
        <v>90</v>
      </c>
      <c r="H14" s="18" t="s">
        <v>90</v>
      </c>
      <c r="I14" s="86" t="s">
        <v>90</v>
      </c>
      <c r="J14" s="18" t="s">
        <v>90</v>
      </c>
      <c r="K14" s="86" t="s">
        <v>90</v>
      </c>
      <c r="L14" s="19" t="s">
        <v>90</v>
      </c>
      <c r="M14" s="33" t="s">
        <v>90</v>
      </c>
      <c r="N14" s="19" t="s">
        <v>90</v>
      </c>
      <c r="O14" s="98"/>
      <c r="P14" s="229"/>
      <c r="Q14" s="104"/>
      <c r="R14" s="139"/>
      <c r="S14" s="155"/>
      <c r="T14" s="139"/>
      <c r="U14" s="155"/>
      <c r="V14" s="139"/>
      <c r="W14" s="155"/>
      <c r="X14" s="139"/>
      <c r="Y14" s="155"/>
      <c r="Z14" s="141"/>
      <c r="AA14" s="157"/>
      <c r="AB14" s="139"/>
    </row>
    <row r="15" spans="1:28" ht="30" customHeight="1">
      <c r="A15"/>
      <c r="B15" s="230"/>
      <c r="C15" s="22" t="s">
        <v>36</v>
      </c>
      <c r="D15" s="18" t="s">
        <v>90</v>
      </c>
      <c r="E15" s="86" t="s">
        <v>90</v>
      </c>
      <c r="F15" s="18">
        <v>5</v>
      </c>
      <c r="G15" s="86">
        <v>0.3125</v>
      </c>
      <c r="H15" s="18">
        <v>11</v>
      </c>
      <c r="I15" s="86">
        <v>0.6875</v>
      </c>
      <c r="J15" s="18" t="s">
        <v>90</v>
      </c>
      <c r="K15" s="86" t="s">
        <v>90</v>
      </c>
      <c r="L15" s="19">
        <v>16</v>
      </c>
      <c r="M15" s="33">
        <v>1</v>
      </c>
      <c r="N15" s="19">
        <v>5</v>
      </c>
      <c r="O15" s="98"/>
      <c r="P15" s="229"/>
      <c r="Q15" s="104"/>
      <c r="R15" s="139"/>
      <c r="S15" s="155"/>
      <c r="T15" s="139"/>
      <c r="U15" s="155"/>
      <c r="V15" s="139"/>
      <c r="W15" s="155"/>
      <c r="X15" s="139"/>
      <c r="Y15" s="155"/>
      <c r="Z15" s="141"/>
      <c r="AA15" s="157"/>
      <c r="AB15" s="139"/>
    </row>
    <row r="16" spans="1:28" s="2" customFormat="1" ht="30" customHeight="1">
      <c r="A16"/>
      <c r="B16" s="230"/>
      <c r="C16" s="22" t="s">
        <v>37</v>
      </c>
      <c r="D16" s="18" t="s">
        <v>90</v>
      </c>
      <c r="E16" s="86" t="s">
        <v>90</v>
      </c>
      <c r="F16" s="19">
        <v>13</v>
      </c>
      <c r="G16" s="86">
        <v>0.8125</v>
      </c>
      <c r="H16" s="19">
        <v>3</v>
      </c>
      <c r="I16" s="86">
        <v>0.1875</v>
      </c>
      <c r="J16" s="18" t="s">
        <v>90</v>
      </c>
      <c r="K16" s="86" t="s">
        <v>90</v>
      </c>
      <c r="L16" s="19">
        <v>16</v>
      </c>
      <c r="M16" s="82">
        <v>1</v>
      </c>
      <c r="N16" s="19">
        <v>3</v>
      </c>
      <c r="O16" s="98"/>
      <c r="P16" s="229"/>
      <c r="Q16" s="104"/>
      <c r="R16" s="139"/>
      <c r="S16" s="155"/>
      <c r="T16" s="141"/>
      <c r="U16" s="155"/>
      <c r="V16" s="141"/>
      <c r="W16" s="155"/>
      <c r="X16" s="139"/>
      <c r="Y16" s="155"/>
      <c r="Z16" s="141"/>
      <c r="AA16" s="158"/>
      <c r="AB16" s="139"/>
    </row>
    <row r="17" spans="1:28" ht="30" customHeight="1">
      <c r="A17"/>
      <c r="B17" s="230"/>
      <c r="C17" s="22" t="s">
        <v>38</v>
      </c>
      <c r="D17" s="18">
        <v>1</v>
      </c>
      <c r="E17" s="86">
        <v>9.0909090909090912E-2</v>
      </c>
      <c r="F17" s="19">
        <v>9</v>
      </c>
      <c r="G17" s="86">
        <v>0.81818181818181823</v>
      </c>
      <c r="H17" s="19">
        <v>1</v>
      </c>
      <c r="I17" s="86">
        <v>9.0909090909090912E-2</v>
      </c>
      <c r="J17" s="18" t="s">
        <v>90</v>
      </c>
      <c r="K17" s="86" t="s">
        <v>90</v>
      </c>
      <c r="L17" s="19">
        <v>11</v>
      </c>
      <c r="M17" s="34">
        <v>1</v>
      </c>
      <c r="N17" s="19">
        <v>4</v>
      </c>
      <c r="O17" s="98"/>
      <c r="P17" s="229"/>
      <c r="Q17" s="104"/>
      <c r="R17" s="139"/>
      <c r="S17" s="155"/>
      <c r="T17" s="141"/>
      <c r="U17" s="155"/>
      <c r="V17" s="141"/>
      <c r="W17" s="155"/>
      <c r="X17" s="139"/>
      <c r="Y17" s="155"/>
      <c r="Z17" s="141"/>
      <c r="AA17" s="158"/>
      <c r="AB17" s="139"/>
    </row>
    <row r="18" spans="1:28" ht="30" customHeight="1">
      <c r="A18"/>
      <c r="B18" s="230"/>
      <c r="C18" s="22" t="s">
        <v>39</v>
      </c>
      <c r="D18" s="19">
        <v>1</v>
      </c>
      <c r="E18" s="86">
        <v>8.3333333333333329E-2</v>
      </c>
      <c r="F18" s="19">
        <v>11</v>
      </c>
      <c r="G18" s="86">
        <v>0.91666666666666663</v>
      </c>
      <c r="H18" s="18" t="s">
        <v>90</v>
      </c>
      <c r="I18" s="86" t="s">
        <v>90</v>
      </c>
      <c r="J18" s="19" t="s">
        <v>90</v>
      </c>
      <c r="K18" s="86" t="s">
        <v>90</v>
      </c>
      <c r="L18" s="19">
        <v>12</v>
      </c>
      <c r="M18" s="34">
        <v>1</v>
      </c>
      <c r="N18" s="19">
        <v>5</v>
      </c>
      <c r="O18" s="98"/>
      <c r="P18" s="229"/>
      <c r="Q18" s="104"/>
      <c r="R18" s="141"/>
      <c r="S18" s="155"/>
      <c r="T18" s="141"/>
      <c r="U18" s="155"/>
      <c r="V18" s="139"/>
      <c r="W18" s="155"/>
      <c r="X18" s="141"/>
      <c r="Y18" s="155"/>
      <c r="Z18" s="141"/>
      <c r="AA18" s="158"/>
      <c r="AB18" s="139"/>
    </row>
    <row r="19" spans="1:28" ht="30" customHeight="1">
      <c r="A19"/>
      <c r="B19" s="230"/>
      <c r="C19" s="22" t="s">
        <v>40</v>
      </c>
      <c r="D19" s="118" t="s">
        <v>90</v>
      </c>
      <c r="E19" s="173" t="s">
        <v>90</v>
      </c>
      <c r="F19" s="118">
        <v>10</v>
      </c>
      <c r="G19" s="173">
        <v>0.23809523809523808</v>
      </c>
      <c r="H19" s="118">
        <v>27</v>
      </c>
      <c r="I19" s="173">
        <v>0.6428571428571429</v>
      </c>
      <c r="J19" s="118">
        <v>5</v>
      </c>
      <c r="K19" s="173">
        <v>0.11904761904761904</v>
      </c>
      <c r="L19" s="118">
        <v>42</v>
      </c>
      <c r="M19" s="34">
        <v>1</v>
      </c>
      <c r="N19" s="118">
        <v>9</v>
      </c>
      <c r="O19" s="98"/>
      <c r="P19" s="229"/>
      <c r="Q19" s="104"/>
      <c r="R19" s="141"/>
      <c r="S19" s="155"/>
      <c r="T19" s="141"/>
      <c r="U19" s="155"/>
      <c r="V19" s="141"/>
      <c r="W19" s="155"/>
      <c r="X19" s="141"/>
      <c r="Y19" s="155"/>
      <c r="Z19" s="141"/>
      <c r="AA19" s="158"/>
      <c r="AB19" s="139"/>
    </row>
    <row r="20" spans="1:28" ht="30" customHeight="1">
      <c r="A20"/>
      <c r="B20" s="230"/>
      <c r="C20" s="22" t="s">
        <v>41</v>
      </c>
      <c r="D20" s="125">
        <v>1</v>
      </c>
      <c r="E20" s="173">
        <v>0.2</v>
      </c>
      <c r="F20" s="118">
        <v>4</v>
      </c>
      <c r="G20" s="173">
        <v>0.8</v>
      </c>
      <c r="H20" s="125" t="s">
        <v>90</v>
      </c>
      <c r="I20" s="173" t="s">
        <v>90</v>
      </c>
      <c r="J20" s="118" t="s">
        <v>90</v>
      </c>
      <c r="K20" s="173" t="s">
        <v>90</v>
      </c>
      <c r="L20" s="118">
        <v>5</v>
      </c>
      <c r="M20" s="34">
        <v>1</v>
      </c>
      <c r="N20" s="118">
        <v>4</v>
      </c>
      <c r="O20" s="98"/>
      <c r="P20" s="229"/>
      <c r="Q20" s="104"/>
      <c r="R20" s="139"/>
      <c r="S20" s="155"/>
      <c r="T20" s="141"/>
      <c r="U20" s="155"/>
      <c r="V20" s="139"/>
      <c r="W20" s="155"/>
      <c r="X20" s="141"/>
      <c r="Y20" s="155"/>
      <c r="Z20" s="141"/>
      <c r="AA20" s="158"/>
      <c r="AB20" s="139"/>
    </row>
    <row r="21" spans="1:28" ht="30" customHeight="1">
      <c r="A21"/>
      <c r="B21" s="230"/>
      <c r="C21" s="22" t="s">
        <v>42</v>
      </c>
      <c r="D21" s="125">
        <v>2</v>
      </c>
      <c r="E21" s="173">
        <v>3.0769230769230771E-2</v>
      </c>
      <c r="F21" s="118">
        <v>26.999999999999996</v>
      </c>
      <c r="G21" s="173">
        <v>0.41538461538461535</v>
      </c>
      <c r="H21" s="118">
        <v>2</v>
      </c>
      <c r="I21" s="173">
        <v>3.0769230769230771E-2</v>
      </c>
      <c r="J21" s="118">
        <v>34</v>
      </c>
      <c r="K21" s="173">
        <v>0.52307692307692311</v>
      </c>
      <c r="L21" s="118">
        <v>65</v>
      </c>
      <c r="M21" s="34">
        <v>1</v>
      </c>
      <c r="N21" s="118">
        <v>17</v>
      </c>
      <c r="O21" s="98"/>
      <c r="P21" s="229"/>
      <c r="Q21" s="104"/>
      <c r="R21" s="139"/>
      <c r="S21" s="155"/>
      <c r="T21" s="141"/>
      <c r="U21" s="155"/>
      <c r="V21" s="141"/>
      <c r="W21" s="155"/>
      <c r="X21" s="141"/>
      <c r="Y21" s="155"/>
      <c r="Z21" s="141"/>
      <c r="AA21" s="158"/>
      <c r="AB21" s="139"/>
    </row>
    <row r="22" spans="1:28" ht="30" customHeight="1">
      <c r="A22"/>
      <c r="B22" s="230"/>
      <c r="C22" s="22" t="s">
        <v>43</v>
      </c>
      <c r="D22" s="118">
        <v>24</v>
      </c>
      <c r="E22" s="173">
        <v>0.42857142857142855</v>
      </c>
      <c r="F22" s="118">
        <v>17</v>
      </c>
      <c r="G22" s="173">
        <v>0.30357142857142855</v>
      </c>
      <c r="H22" s="118">
        <v>11</v>
      </c>
      <c r="I22" s="173">
        <v>0.19642857142857142</v>
      </c>
      <c r="J22" s="118">
        <v>4</v>
      </c>
      <c r="K22" s="173">
        <v>7.1428571428571425E-2</v>
      </c>
      <c r="L22" s="118">
        <v>56</v>
      </c>
      <c r="M22" s="34">
        <v>1</v>
      </c>
      <c r="N22" s="118">
        <v>5</v>
      </c>
      <c r="O22" s="98"/>
      <c r="P22" s="229"/>
      <c r="Q22" s="104"/>
      <c r="R22" s="141"/>
      <c r="S22" s="155"/>
      <c r="T22" s="141"/>
      <c r="U22" s="155"/>
      <c r="V22" s="141"/>
      <c r="W22" s="155"/>
      <c r="X22" s="141"/>
      <c r="Y22" s="155"/>
      <c r="Z22" s="141"/>
      <c r="AA22" s="158"/>
      <c r="AB22" s="139"/>
    </row>
    <row r="23" spans="1:28" ht="30" customHeight="1">
      <c r="A23"/>
      <c r="B23" s="230"/>
      <c r="C23" s="22" t="s">
        <v>44</v>
      </c>
      <c r="D23" s="19">
        <v>8</v>
      </c>
      <c r="E23" s="86">
        <v>0.22857142857142856</v>
      </c>
      <c r="F23" s="19">
        <v>6</v>
      </c>
      <c r="G23" s="86">
        <v>0.17142857142857143</v>
      </c>
      <c r="H23" s="19">
        <v>20</v>
      </c>
      <c r="I23" s="86">
        <v>0.5714285714285714</v>
      </c>
      <c r="J23" s="19">
        <v>1</v>
      </c>
      <c r="K23" s="86">
        <v>2.8571428571428571E-2</v>
      </c>
      <c r="L23" s="19">
        <v>35</v>
      </c>
      <c r="M23" s="34">
        <v>1</v>
      </c>
      <c r="N23" s="19">
        <v>11</v>
      </c>
      <c r="O23" s="98"/>
      <c r="P23" s="229"/>
      <c r="Q23" s="104"/>
      <c r="R23" s="141"/>
      <c r="S23" s="155"/>
      <c r="T23" s="141"/>
      <c r="U23" s="155"/>
      <c r="V23" s="141"/>
      <c r="W23" s="155"/>
      <c r="X23" s="141"/>
      <c r="Y23" s="155"/>
      <c r="Z23" s="141"/>
      <c r="AA23" s="158"/>
      <c r="AB23" s="139"/>
    </row>
    <row r="24" spans="1:28" ht="30" customHeight="1">
      <c r="A24"/>
      <c r="B24" s="230"/>
      <c r="C24" s="22" t="s">
        <v>45</v>
      </c>
      <c r="D24" s="118">
        <v>2</v>
      </c>
      <c r="E24" s="173">
        <v>0.16666666666666666</v>
      </c>
      <c r="F24" s="118">
        <v>5</v>
      </c>
      <c r="G24" s="173">
        <v>0.41666666666666669</v>
      </c>
      <c r="H24" s="118">
        <v>1</v>
      </c>
      <c r="I24" s="173">
        <v>8.3333333333333329E-2</v>
      </c>
      <c r="J24" s="118">
        <v>4</v>
      </c>
      <c r="K24" s="173">
        <v>0.33333333333333331</v>
      </c>
      <c r="L24" s="118">
        <v>12</v>
      </c>
      <c r="M24" s="34">
        <v>1</v>
      </c>
      <c r="N24" s="118">
        <v>9</v>
      </c>
      <c r="O24" s="98"/>
      <c r="P24" s="229"/>
      <c r="Q24" s="104"/>
      <c r="R24" s="141"/>
      <c r="S24" s="155"/>
      <c r="T24" s="141"/>
      <c r="U24" s="155"/>
      <c r="V24" s="141"/>
      <c r="W24" s="155"/>
      <c r="X24" s="141"/>
      <c r="Y24" s="155"/>
      <c r="Z24" s="141"/>
      <c r="AA24" s="158"/>
      <c r="AB24" s="139"/>
    </row>
    <row r="25" spans="1:28" ht="30" customHeight="1">
      <c r="A25"/>
      <c r="B25" s="230"/>
      <c r="C25" s="22" t="s">
        <v>46</v>
      </c>
      <c r="D25" s="125" t="s">
        <v>90</v>
      </c>
      <c r="E25" s="173" t="s">
        <v>90</v>
      </c>
      <c r="F25" s="118">
        <v>13.000000000000002</v>
      </c>
      <c r="G25" s="173">
        <v>0.6842105263157896</v>
      </c>
      <c r="H25" s="118">
        <v>2</v>
      </c>
      <c r="I25" s="173">
        <v>0.10526315789473684</v>
      </c>
      <c r="J25" s="118">
        <v>4</v>
      </c>
      <c r="K25" s="173">
        <v>0.21052631578947367</v>
      </c>
      <c r="L25" s="118">
        <v>19</v>
      </c>
      <c r="M25" s="34">
        <v>1</v>
      </c>
      <c r="N25" s="118">
        <v>16</v>
      </c>
      <c r="O25" s="98"/>
      <c r="P25" s="229"/>
      <c r="Q25" s="104"/>
      <c r="R25" s="139"/>
      <c r="S25" s="155"/>
      <c r="T25" s="141"/>
      <c r="U25" s="155"/>
      <c r="V25" s="141"/>
      <c r="W25" s="155"/>
      <c r="X25" s="141"/>
      <c r="Y25" s="155"/>
      <c r="Z25" s="141"/>
      <c r="AA25" s="158"/>
      <c r="AB25" s="139"/>
    </row>
    <row r="26" spans="1:28" ht="30" customHeight="1">
      <c r="A26"/>
      <c r="B26" s="230"/>
      <c r="C26" s="22" t="s">
        <v>47</v>
      </c>
      <c r="D26" s="125" t="s">
        <v>90</v>
      </c>
      <c r="E26" s="173" t="s">
        <v>90</v>
      </c>
      <c r="F26" s="118">
        <v>13.999999999999996</v>
      </c>
      <c r="G26" s="173">
        <v>1</v>
      </c>
      <c r="H26" s="118" t="s">
        <v>90</v>
      </c>
      <c r="I26" s="173" t="s">
        <v>90</v>
      </c>
      <c r="J26" s="125" t="s">
        <v>90</v>
      </c>
      <c r="K26" s="173" t="s">
        <v>90</v>
      </c>
      <c r="L26" s="118">
        <v>13.999999999999996</v>
      </c>
      <c r="M26" s="34">
        <v>1</v>
      </c>
      <c r="N26" s="118">
        <v>11</v>
      </c>
      <c r="O26" s="98"/>
      <c r="P26" s="229"/>
      <c r="Q26" s="104"/>
      <c r="R26" s="139"/>
      <c r="S26" s="155"/>
      <c r="T26" s="141"/>
      <c r="U26" s="155"/>
      <c r="V26" s="141"/>
      <c r="W26" s="155"/>
      <c r="X26" s="139"/>
      <c r="Y26" s="155"/>
      <c r="Z26" s="141"/>
      <c r="AA26" s="158"/>
      <c r="AB26" s="139"/>
    </row>
    <row r="27" spans="1:28" ht="30" customHeight="1">
      <c r="A27"/>
      <c r="B27" s="230"/>
      <c r="C27" s="22" t="s">
        <v>48</v>
      </c>
      <c r="D27" s="125" t="s">
        <v>90</v>
      </c>
      <c r="E27" s="173" t="s">
        <v>90</v>
      </c>
      <c r="F27" s="118">
        <v>25</v>
      </c>
      <c r="G27" s="173">
        <v>0.80645161290322576</v>
      </c>
      <c r="H27" s="118">
        <v>5</v>
      </c>
      <c r="I27" s="173">
        <v>0.16129032258064516</v>
      </c>
      <c r="J27" s="118">
        <v>1</v>
      </c>
      <c r="K27" s="173">
        <v>3.2258064516129031E-2</v>
      </c>
      <c r="L27" s="118">
        <v>31</v>
      </c>
      <c r="M27" s="34">
        <v>1</v>
      </c>
      <c r="N27" s="118">
        <v>5</v>
      </c>
      <c r="O27" s="98"/>
      <c r="P27" s="229"/>
      <c r="Q27" s="104"/>
      <c r="R27" s="139"/>
      <c r="S27" s="155"/>
      <c r="T27" s="141"/>
      <c r="U27" s="155"/>
      <c r="V27" s="141"/>
      <c r="W27" s="155"/>
      <c r="X27" s="141"/>
      <c r="Y27" s="155"/>
      <c r="Z27" s="141"/>
      <c r="AA27" s="158"/>
      <c r="AB27" s="139"/>
    </row>
    <row r="28" spans="1:28" ht="30" customHeight="1">
      <c r="A28"/>
      <c r="B28" s="230"/>
      <c r="C28" s="22" t="s">
        <v>49</v>
      </c>
      <c r="D28" s="18" t="s">
        <v>90</v>
      </c>
      <c r="E28" s="86" t="s">
        <v>90</v>
      </c>
      <c r="F28" s="19">
        <v>6</v>
      </c>
      <c r="G28" s="86">
        <v>1</v>
      </c>
      <c r="H28" s="18" t="s">
        <v>90</v>
      </c>
      <c r="I28" s="86" t="s">
        <v>90</v>
      </c>
      <c r="J28" s="18" t="s">
        <v>90</v>
      </c>
      <c r="K28" s="86" t="s">
        <v>90</v>
      </c>
      <c r="L28" s="19">
        <v>6</v>
      </c>
      <c r="M28" s="34">
        <v>1</v>
      </c>
      <c r="N28" s="19">
        <v>3</v>
      </c>
      <c r="O28" s="98"/>
      <c r="P28" s="229"/>
      <c r="Q28" s="104"/>
      <c r="R28" s="139"/>
      <c r="S28" s="155"/>
      <c r="T28" s="141"/>
      <c r="U28" s="155"/>
      <c r="V28" s="139"/>
      <c r="W28" s="155"/>
      <c r="X28" s="139"/>
      <c r="Y28" s="155"/>
      <c r="Z28" s="141"/>
      <c r="AA28" s="158"/>
      <c r="AB28" s="139"/>
    </row>
    <row r="29" spans="1:28" ht="30" customHeight="1">
      <c r="A29"/>
      <c r="B29" s="230"/>
      <c r="C29" s="22" t="s">
        <v>50</v>
      </c>
      <c r="D29" s="19">
        <v>2</v>
      </c>
      <c r="E29" s="86">
        <v>3.7037037037037035E-2</v>
      </c>
      <c r="F29" s="19">
        <v>17</v>
      </c>
      <c r="G29" s="86">
        <v>0.31481481481481483</v>
      </c>
      <c r="H29" s="19">
        <v>35</v>
      </c>
      <c r="I29" s="86">
        <v>0.64814814814814814</v>
      </c>
      <c r="J29" s="19" t="s">
        <v>90</v>
      </c>
      <c r="K29" s="86" t="s">
        <v>90</v>
      </c>
      <c r="L29" s="19">
        <v>54</v>
      </c>
      <c r="M29" s="34">
        <v>1</v>
      </c>
      <c r="N29" s="19">
        <v>6</v>
      </c>
      <c r="O29" s="98"/>
      <c r="P29" s="229"/>
      <c r="Q29" s="104"/>
      <c r="R29" s="141"/>
      <c r="S29" s="155"/>
      <c r="T29" s="141"/>
      <c r="U29" s="155"/>
      <c r="V29" s="141"/>
      <c r="W29" s="155"/>
      <c r="X29" s="141"/>
      <c r="Y29" s="155"/>
      <c r="Z29" s="141"/>
      <c r="AA29" s="158"/>
      <c r="AB29" s="139"/>
    </row>
    <row r="30" spans="1:28" ht="30" customHeight="1">
      <c r="A30"/>
      <c r="B30" s="230"/>
      <c r="C30" s="22" t="s">
        <v>51</v>
      </c>
      <c r="D30" s="19" t="s">
        <v>90</v>
      </c>
      <c r="E30" s="86" t="s">
        <v>90</v>
      </c>
      <c r="F30" s="19">
        <v>12</v>
      </c>
      <c r="G30" s="86">
        <v>0.44444444444444442</v>
      </c>
      <c r="H30" s="19">
        <v>12</v>
      </c>
      <c r="I30" s="86">
        <v>0.44444444444444442</v>
      </c>
      <c r="J30" s="19">
        <v>3</v>
      </c>
      <c r="K30" s="86">
        <v>0.1111111111111111</v>
      </c>
      <c r="L30" s="19">
        <v>27</v>
      </c>
      <c r="M30" s="34">
        <v>1</v>
      </c>
      <c r="N30" s="19">
        <v>7</v>
      </c>
      <c r="O30" s="98"/>
      <c r="P30" s="229"/>
      <c r="Q30" s="104"/>
      <c r="R30" s="141"/>
      <c r="S30" s="155"/>
      <c r="T30" s="141"/>
      <c r="U30" s="155"/>
      <c r="V30" s="141"/>
      <c r="W30" s="155"/>
      <c r="X30" s="141"/>
      <c r="Y30" s="155"/>
      <c r="Z30" s="141"/>
      <c r="AA30" s="158"/>
      <c r="AB30" s="139"/>
    </row>
    <row r="31" spans="1:28" ht="30" customHeight="1">
      <c r="A31"/>
      <c r="B31" s="230"/>
      <c r="C31" s="22" t="s">
        <v>52</v>
      </c>
      <c r="D31" s="125" t="s">
        <v>90</v>
      </c>
      <c r="E31" s="173" t="s">
        <v>90</v>
      </c>
      <c r="F31" s="118">
        <v>16</v>
      </c>
      <c r="G31" s="173">
        <v>0.59259259259259256</v>
      </c>
      <c r="H31" s="118">
        <v>11</v>
      </c>
      <c r="I31" s="173">
        <v>0.40740740740740738</v>
      </c>
      <c r="J31" s="125" t="s">
        <v>90</v>
      </c>
      <c r="K31" s="173" t="s">
        <v>90</v>
      </c>
      <c r="L31" s="118">
        <v>27</v>
      </c>
      <c r="M31" s="34">
        <v>1</v>
      </c>
      <c r="N31" s="118">
        <v>8</v>
      </c>
      <c r="O31" s="98"/>
      <c r="P31" s="229"/>
      <c r="Q31" s="104"/>
      <c r="R31" s="139"/>
      <c r="S31" s="155"/>
      <c r="T31" s="141"/>
      <c r="U31" s="155"/>
      <c r="V31" s="141"/>
      <c r="W31" s="155"/>
      <c r="X31" s="139"/>
      <c r="Y31" s="155"/>
      <c r="Z31" s="141"/>
      <c r="AA31" s="158"/>
      <c r="AB31" s="139"/>
    </row>
    <row r="32" spans="1:28" ht="30" customHeight="1">
      <c r="A32"/>
      <c r="B32" s="230"/>
      <c r="C32" s="22" t="s">
        <v>53</v>
      </c>
      <c r="D32" s="19">
        <v>1</v>
      </c>
      <c r="E32" s="86">
        <v>0.5</v>
      </c>
      <c r="F32" s="18" t="s">
        <v>90</v>
      </c>
      <c r="G32" s="86" t="s">
        <v>90</v>
      </c>
      <c r="H32" s="18" t="s">
        <v>90</v>
      </c>
      <c r="I32" s="86" t="s">
        <v>90</v>
      </c>
      <c r="J32" s="19">
        <v>1</v>
      </c>
      <c r="K32" s="86">
        <v>0.5</v>
      </c>
      <c r="L32" s="19">
        <v>2</v>
      </c>
      <c r="M32" s="34">
        <v>1</v>
      </c>
      <c r="N32" s="19">
        <v>2</v>
      </c>
      <c r="O32" s="98"/>
      <c r="P32" s="229"/>
      <c r="Q32" s="104"/>
      <c r="R32" s="141"/>
      <c r="S32" s="155"/>
      <c r="T32" s="139"/>
      <c r="U32" s="155"/>
      <c r="V32" s="139"/>
      <c r="W32" s="155"/>
      <c r="X32" s="141"/>
      <c r="Y32" s="155"/>
      <c r="Z32" s="141"/>
      <c r="AA32" s="158"/>
      <c r="AB32" s="139"/>
    </row>
    <row r="33" spans="1:28" ht="30" customHeight="1">
      <c r="A33"/>
      <c r="B33" s="230"/>
      <c r="C33" s="22" t="s">
        <v>54</v>
      </c>
      <c r="D33" s="18" t="s">
        <v>90</v>
      </c>
      <c r="E33" s="86" t="s">
        <v>90</v>
      </c>
      <c r="F33" s="19">
        <v>22</v>
      </c>
      <c r="G33" s="86">
        <v>0.6470588235294118</v>
      </c>
      <c r="H33" s="19">
        <v>8</v>
      </c>
      <c r="I33" s="86">
        <v>0.23529411764705882</v>
      </c>
      <c r="J33" s="19">
        <v>4</v>
      </c>
      <c r="K33" s="86">
        <v>0.11764705882352941</v>
      </c>
      <c r="L33" s="19">
        <v>34</v>
      </c>
      <c r="M33" s="34">
        <v>1</v>
      </c>
      <c r="N33" s="19">
        <v>7</v>
      </c>
      <c r="O33" s="98"/>
      <c r="P33" s="229"/>
      <c r="Q33" s="104"/>
      <c r="R33" s="139"/>
      <c r="S33" s="155"/>
      <c r="T33" s="141"/>
      <c r="U33" s="155"/>
      <c r="V33" s="141"/>
      <c r="W33" s="155"/>
      <c r="X33" s="141"/>
      <c r="Y33" s="155"/>
      <c r="Z33" s="141"/>
      <c r="AA33" s="158"/>
      <c r="AB33" s="139"/>
    </row>
    <row r="34" spans="1:28" ht="30" customHeight="1">
      <c r="A34"/>
      <c r="B34" s="230"/>
      <c r="C34" s="22" t="s">
        <v>55</v>
      </c>
      <c r="D34" s="18" t="s">
        <v>90</v>
      </c>
      <c r="E34" s="86" t="s">
        <v>90</v>
      </c>
      <c r="F34" s="19">
        <v>11</v>
      </c>
      <c r="G34" s="86">
        <v>0.7857142857142857</v>
      </c>
      <c r="H34" s="19">
        <v>3</v>
      </c>
      <c r="I34" s="86">
        <v>0.21428571428571427</v>
      </c>
      <c r="J34" s="18" t="s">
        <v>90</v>
      </c>
      <c r="K34" s="86" t="s">
        <v>90</v>
      </c>
      <c r="L34" s="19">
        <v>14</v>
      </c>
      <c r="M34" s="34">
        <v>1</v>
      </c>
      <c r="N34" s="19">
        <v>3</v>
      </c>
      <c r="O34" s="98"/>
      <c r="P34" s="229"/>
      <c r="Q34" s="104"/>
      <c r="R34" s="139"/>
      <c r="S34" s="155"/>
      <c r="T34" s="141"/>
      <c r="U34" s="155"/>
      <c r="V34" s="141"/>
      <c r="W34" s="155"/>
      <c r="X34" s="139"/>
      <c r="Y34" s="155"/>
      <c r="Z34" s="141"/>
      <c r="AA34" s="158"/>
      <c r="AB34" s="139"/>
    </row>
    <row r="35" spans="1:28" ht="30" customHeight="1">
      <c r="A35"/>
      <c r="B35" s="230"/>
      <c r="C35" s="24" t="s">
        <v>126</v>
      </c>
      <c r="D35" s="18">
        <v>2</v>
      </c>
      <c r="E35" s="86">
        <v>1</v>
      </c>
      <c r="F35" s="18" t="s">
        <v>90</v>
      </c>
      <c r="G35" s="86" t="s">
        <v>90</v>
      </c>
      <c r="H35" s="18" t="s">
        <v>90</v>
      </c>
      <c r="I35" s="86" t="s">
        <v>90</v>
      </c>
      <c r="J35" s="18" t="s">
        <v>90</v>
      </c>
      <c r="K35" s="86" t="s">
        <v>90</v>
      </c>
      <c r="L35" s="19">
        <v>2</v>
      </c>
      <c r="M35" s="97">
        <v>1</v>
      </c>
      <c r="N35" s="19">
        <v>1</v>
      </c>
      <c r="O35" s="98"/>
      <c r="P35" s="229"/>
      <c r="Q35" s="135"/>
      <c r="R35" s="139"/>
      <c r="S35" s="155"/>
      <c r="T35" s="139"/>
      <c r="U35" s="155"/>
      <c r="V35" s="139"/>
      <c r="W35" s="155"/>
      <c r="X35" s="139"/>
      <c r="Y35" s="155"/>
      <c r="Z35" s="141"/>
      <c r="AA35" s="161"/>
      <c r="AB35" s="139"/>
    </row>
    <row r="36" spans="1:28" ht="30" customHeight="1">
      <c r="A36"/>
      <c r="B36" s="230"/>
      <c r="C36" s="22" t="s">
        <v>57</v>
      </c>
      <c r="D36" s="19">
        <v>5</v>
      </c>
      <c r="E36" s="86">
        <v>0.625</v>
      </c>
      <c r="F36" s="19">
        <v>1</v>
      </c>
      <c r="G36" s="86">
        <v>0.125</v>
      </c>
      <c r="H36" s="19" t="s">
        <v>90</v>
      </c>
      <c r="I36" s="86" t="s">
        <v>90</v>
      </c>
      <c r="J36" s="19">
        <v>2</v>
      </c>
      <c r="K36" s="86">
        <v>0.25</v>
      </c>
      <c r="L36" s="19">
        <v>8</v>
      </c>
      <c r="M36" s="82">
        <v>1</v>
      </c>
      <c r="N36" s="19">
        <v>3</v>
      </c>
      <c r="O36" s="98"/>
      <c r="P36" s="229"/>
      <c r="Q36" s="104"/>
      <c r="R36" s="141"/>
      <c r="S36" s="155"/>
      <c r="T36" s="141"/>
      <c r="U36" s="155"/>
      <c r="V36" s="141"/>
      <c r="W36" s="155"/>
      <c r="X36" s="141"/>
      <c r="Y36" s="155"/>
      <c r="Z36" s="141"/>
      <c r="AA36" s="158"/>
      <c r="AB36" s="139"/>
    </row>
    <row r="37" spans="1:28" ht="10.5" customHeight="1">
      <c r="A37"/>
      <c r="B37" s="120" t="s">
        <v>154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6"/>
      <c r="O37" s="98"/>
    </row>
    <row r="38" spans="1:28" ht="10.5" customHeight="1">
      <c r="A38"/>
      <c r="B38" s="120" t="s">
        <v>175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6"/>
      <c r="O38" s="98"/>
    </row>
    <row r="39" spans="1:28" ht="10.5" customHeight="1">
      <c r="B39" s="122" t="s">
        <v>172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98"/>
    </row>
    <row r="40" spans="1:28" ht="12.75">
      <c r="B40" s="122" t="s">
        <v>160</v>
      </c>
    </row>
  </sheetData>
  <mergeCells count="23">
    <mergeCell ref="B3:N3"/>
    <mergeCell ref="B5:B7"/>
    <mergeCell ref="C5:C7"/>
    <mergeCell ref="D6:E6"/>
    <mergeCell ref="F6:G6"/>
    <mergeCell ref="H6:I6"/>
    <mergeCell ref="J6:K6"/>
    <mergeCell ref="Q5:Q7"/>
    <mergeCell ref="R5:AA5"/>
    <mergeCell ref="AB5:AB6"/>
    <mergeCell ref="R6:S6"/>
    <mergeCell ref="T6:U6"/>
    <mergeCell ref="V6:W6"/>
    <mergeCell ref="X6:Y6"/>
    <mergeCell ref="Z6:AA6"/>
    <mergeCell ref="P9:P12"/>
    <mergeCell ref="P13:P36"/>
    <mergeCell ref="N5:N6"/>
    <mergeCell ref="B9:B12"/>
    <mergeCell ref="P5:P7"/>
    <mergeCell ref="L6:M6"/>
    <mergeCell ref="D5:M5"/>
    <mergeCell ref="B13:B36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R39"/>
  <sheetViews>
    <sheetView showGridLines="0" zoomScale="106" zoomScaleNormal="106" zoomScalePageLayoutView="106" workbookViewId="0">
      <pane ySplit="1" topLeftCell="A2" activePane="bottomLeft" state="frozen"/>
      <selection pane="bottomLeft" activeCell="B3" sqref="B3:I3"/>
    </sheetView>
  </sheetViews>
  <sheetFormatPr baseColWidth="10" defaultRowHeight="11.25"/>
  <cols>
    <col min="1" max="1" width="8.28515625" style="1" customWidth="1"/>
    <col min="2" max="2" width="10.140625" style="1" customWidth="1"/>
    <col min="3" max="3" width="19.28515625" style="1" bestFit="1" customWidth="1"/>
    <col min="4" max="9" width="15.7109375" style="1" customWidth="1"/>
    <col min="10" max="16384" width="11.42578125" style="1"/>
  </cols>
  <sheetData>
    <row r="1" spans="1:18" ht="78" customHeight="1"/>
    <row r="2" spans="1:18" ht="11.45" customHeight="1"/>
    <row r="3" spans="1:18" ht="38.1" customHeight="1">
      <c r="B3" s="194" t="s">
        <v>166</v>
      </c>
      <c r="C3" s="194"/>
      <c r="D3" s="194"/>
      <c r="E3" s="194"/>
      <c r="F3" s="194"/>
      <c r="G3" s="194"/>
      <c r="H3" s="194"/>
      <c r="I3" s="194"/>
      <c r="J3" s="3"/>
      <c r="K3" s="3"/>
      <c r="L3" s="3"/>
      <c r="M3" s="3"/>
    </row>
    <row r="4" spans="1:18" ht="21.95" customHeight="1">
      <c r="A4"/>
      <c r="B4" s="7"/>
      <c r="C4" s="7"/>
      <c r="D4" s="7"/>
      <c r="E4" s="7"/>
      <c r="F4" s="7"/>
      <c r="G4" s="7"/>
      <c r="H4" s="7"/>
      <c r="I4" s="7"/>
    </row>
    <row r="5" spans="1:18" ht="30" customHeight="1">
      <c r="A5"/>
      <c r="B5" s="199" t="s">
        <v>1</v>
      </c>
      <c r="C5" s="200" t="s">
        <v>2</v>
      </c>
      <c r="D5" s="200" t="s">
        <v>128</v>
      </c>
      <c r="E5" s="200"/>
      <c r="F5" s="200"/>
      <c r="G5" s="200"/>
      <c r="H5" s="200"/>
      <c r="I5" s="200"/>
      <c r="K5" s="214"/>
      <c r="L5" s="215"/>
      <c r="M5" s="215"/>
      <c r="N5" s="215"/>
      <c r="O5" s="215"/>
      <c r="P5" s="215"/>
      <c r="Q5" s="215"/>
      <c r="R5" s="215"/>
    </row>
    <row r="6" spans="1:18" ht="30.75" customHeight="1">
      <c r="A6"/>
      <c r="B6" s="199"/>
      <c r="C6" s="200"/>
      <c r="D6" s="200" t="s">
        <v>75</v>
      </c>
      <c r="E6" s="200"/>
      <c r="F6" s="200" t="s">
        <v>76</v>
      </c>
      <c r="G6" s="200"/>
      <c r="H6" s="200" t="s">
        <v>3</v>
      </c>
      <c r="I6" s="200"/>
      <c r="K6" s="214"/>
      <c r="L6" s="215"/>
      <c r="M6" s="215"/>
      <c r="N6" s="215"/>
      <c r="O6" s="215"/>
      <c r="P6" s="215"/>
      <c r="Q6" s="215"/>
      <c r="R6" s="215"/>
    </row>
    <row r="7" spans="1:18" ht="18.75" customHeight="1">
      <c r="A7"/>
      <c r="B7" s="199"/>
      <c r="C7" s="200"/>
      <c r="D7" s="15" t="s">
        <v>4</v>
      </c>
      <c r="E7" s="15" t="s">
        <v>5</v>
      </c>
      <c r="F7" s="15" t="s">
        <v>4</v>
      </c>
      <c r="G7" s="15" t="s">
        <v>5</v>
      </c>
      <c r="H7" s="15" t="s">
        <v>4</v>
      </c>
      <c r="I7" s="15" t="s">
        <v>5</v>
      </c>
      <c r="K7" s="214"/>
      <c r="L7" s="215"/>
      <c r="M7" s="162"/>
      <c r="N7" s="162"/>
      <c r="O7" s="162"/>
      <c r="P7" s="162"/>
      <c r="Q7" s="162"/>
      <c r="R7" s="162"/>
    </row>
    <row r="8" spans="1:18" ht="30" customHeight="1">
      <c r="A8"/>
      <c r="B8" s="9">
        <v>2019</v>
      </c>
      <c r="C8" s="20" t="s">
        <v>6</v>
      </c>
      <c r="D8" s="17">
        <v>20</v>
      </c>
      <c r="E8" s="29">
        <v>0.12903225806451613</v>
      </c>
      <c r="F8" s="17">
        <v>135</v>
      </c>
      <c r="G8" s="29">
        <v>0.87096774193548387</v>
      </c>
      <c r="H8" s="17">
        <v>155</v>
      </c>
      <c r="I8" s="32">
        <v>1</v>
      </c>
      <c r="K8" s="148"/>
      <c r="L8" s="134"/>
      <c r="M8" s="137"/>
      <c r="N8" s="154"/>
      <c r="O8" s="137"/>
      <c r="P8" s="154"/>
      <c r="Q8" s="137"/>
      <c r="R8" s="156"/>
    </row>
    <row r="9" spans="1:18" ht="30" customHeight="1">
      <c r="A9"/>
      <c r="B9" s="198" t="s">
        <v>58</v>
      </c>
      <c r="C9" s="22" t="s">
        <v>30</v>
      </c>
      <c r="D9" s="18">
        <v>9</v>
      </c>
      <c r="E9" s="30">
        <v>0.15517241379310345</v>
      </c>
      <c r="F9" s="18">
        <v>49</v>
      </c>
      <c r="G9" s="30">
        <v>0.84482758620689646</v>
      </c>
      <c r="H9" s="18">
        <v>58</v>
      </c>
      <c r="I9" s="33">
        <v>1</v>
      </c>
      <c r="K9" s="208"/>
      <c r="L9" s="104"/>
      <c r="M9" s="139"/>
      <c r="N9" s="155"/>
      <c r="O9" s="139"/>
      <c r="P9" s="155"/>
      <c r="Q9" s="139"/>
      <c r="R9" s="157"/>
    </row>
    <row r="10" spans="1:18" ht="30" customHeight="1">
      <c r="A10"/>
      <c r="B10" s="198"/>
      <c r="C10" s="22" t="s">
        <v>31</v>
      </c>
      <c r="D10" s="18">
        <v>9</v>
      </c>
      <c r="E10" s="30">
        <v>0.15517241379310345</v>
      </c>
      <c r="F10" s="18">
        <v>49</v>
      </c>
      <c r="G10" s="30">
        <v>0.84482758620689646</v>
      </c>
      <c r="H10" s="18">
        <v>58</v>
      </c>
      <c r="I10" s="33">
        <v>1</v>
      </c>
      <c r="K10" s="208"/>
      <c r="L10" s="104"/>
      <c r="M10" s="139"/>
      <c r="N10" s="155"/>
      <c r="O10" s="139"/>
      <c r="P10" s="155"/>
      <c r="Q10" s="139"/>
      <c r="R10" s="157"/>
    </row>
    <row r="11" spans="1:18" ht="30" customHeight="1">
      <c r="A11"/>
      <c r="B11" s="198"/>
      <c r="C11" s="22" t="s">
        <v>32</v>
      </c>
      <c r="D11" s="18">
        <v>2</v>
      </c>
      <c r="E11" s="30">
        <v>5.405405405405405E-2</v>
      </c>
      <c r="F11" s="18">
        <v>35</v>
      </c>
      <c r="G11" s="30">
        <v>0.94594594594594594</v>
      </c>
      <c r="H11" s="18">
        <v>37</v>
      </c>
      <c r="I11" s="33">
        <v>1</v>
      </c>
      <c r="K11" s="208"/>
      <c r="L11" s="104"/>
      <c r="M11" s="139"/>
      <c r="N11" s="155"/>
      <c r="O11" s="139"/>
      <c r="P11" s="155"/>
      <c r="Q11" s="139"/>
      <c r="R11" s="157"/>
    </row>
    <row r="12" spans="1:18" ht="30" customHeight="1">
      <c r="A12"/>
      <c r="B12" s="198"/>
      <c r="C12" s="22" t="s">
        <v>33</v>
      </c>
      <c r="D12" s="18" t="s">
        <v>90</v>
      </c>
      <c r="E12" s="30" t="s">
        <v>90</v>
      </c>
      <c r="F12" s="18">
        <v>2</v>
      </c>
      <c r="G12" s="30">
        <v>1</v>
      </c>
      <c r="H12" s="18">
        <v>2</v>
      </c>
      <c r="I12" s="33">
        <v>1</v>
      </c>
      <c r="K12" s="208"/>
      <c r="L12" s="104"/>
      <c r="M12" s="139"/>
      <c r="N12" s="155"/>
      <c r="O12" s="139"/>
      <c r="P12" s="155"/>
      <c r="Q12" s="139"/>
      <c r="R12" s="157"/>
    </row>
    <row r="13" spans="1:18" ht="30" customHeight="1">
      <c r="A13"/>
      <c r="B13" s="198" t="s">
        <v>59</v>
      </c>
      <c r="C13" s="22" t="s">
        <v>34</v>
      </c>
      <c r="D13" s="18">
        <v>1</v>
      </c>
      <c r="E13" s="30">
        <v>9.0909090909090912E-2</v>
      </c>
      <c r="F13" s="18">
        <v>10</v>
      </c>
      <c r="G13" s="30">
        <v>0.90909090909090906</v>
      </c>
      <c r="H13" s="18">
        <v>11</v>
      </c>
      <c r="I13" s="33">
        <v>1</v>
      </c>
      <c r="K13" s="208"/>
      <c r="L13" s="104"/>
      <c r="M13" s="139"/>
      <c r="N13" s="155"/>
      <c r="O13" s="139"/>
      <c r="P13" s="155"/>
      <c r="Q13" s="139"/>
      <c r="R13" s="157"/>
    </row>
    <row r="14" spans="1:18" ht="30" customHeight="1">
      <c r="A14"/>
      <c r="B14" s="198"/>
      <c r="C14" s="22" t="s">
        <v>35</v>
      </c>
      <c r="D14" s="18" t="s">
        <v>90</v>
      </c>
      <c r="E14" s="30" t="s">
        <v>90</v>
      </c>
      <c r="F14" s="18" t="s">
        <v>90</v>
      </c>
      <c r="G14" s="30" t="s">
        <v>90</v>
      </c>
      <c r="H14" s="18" t="s">
        <v>90</v>
      </c>
      <c r="I14" s="33" t="s">
        <v>90</v>
      </c>
      <c r="K14" s="208"/>
      <c r="L14" s="104"/>
      <c r="M14" s="139"/>
      <c r="N14" s="155"/>
      <c r="O14" s="139"/>
      <c r="P14" s="155"/>
      <c r="Q14" s="139"/>
      <c r="R14" s="157"/>
    </row>
    <row r="15" spans="1:18" ht="30" customHeight="1">
      <c r="A15"/>
      <c r="B15" s="198"/>
      <c r="C15" s="22" t="s">
        <v>36</v>
      </c>
      <c r="D15" s="18" t="s">
        <v>90</v>
      </c>
      <c r="E15" s="30" t="s">
        <v>90</v>
      </c>
      <c r="F15" s="18">
        <v>5</v>
      </c>
      <c r="G15" s="30">
        <v>1</v>
      </c>
      <c r="H15" s="18">
        <v>5</v>
      </c>
      <c r="I15" s="33">
        <v>1</v>
      </c>
      <c r="K15" s="208"/>
      <c r="L15" s="104"/>
      <c r="M15" s="139"/>
      <c r="N15" s="155"/>
      <c r="O15" s="139"/>
      <c r="P15" s="155"/>
      <c r="Q15" s="139"/>
      <c r="R15" s="157"/>
    </row>
    <row r="16" spans="1:18" s="2" customFormat="1" ht="30" customHeight="1">
      <c r="A16"/>
      <c r="B16" s="198"/>
      <c r="C16" s="22" t="s">
        <v>37</v>
      </c>
      <c r="D16" s="19" t="s">
        <v>90</v>
      </c>
      <c r="E16" s="31" t="s">
        <v>90</v>
      </c>
      <c r="F16" s="19">
        <v>3</v>
      </c>
      <c r="G16" s="31">
        <v>1</v>
      </c>
      <c r="H16" s="19">
        <v>3</v>
      </c>
      <c r="I16" s="34">
        <v>1</v>
      </c>
      <c r="K16" s="208"/>
      <c r="L16" s="104"/>
      <c r="M16" s="141"/>
      <c r="N16" s="153"/>
      <c r="O16" s="141"/>
      <c r="P16" s="153"/>
      <c r="Q16" s="141"/>
      <c r="R16" s="158"/>
    </row>
    <row r="17" spans="1:18" ht="30" customHeight="1">
      <c r="A17"/>
      <c r="B17" s="198"/>
      <c r="C17" s="22" t="s">
        <v>38</v>
      </c>
      <c r="D17" s="19">
        <v>1</v>
      </c>
      <c r="E17" s="31">
        <v>0.25</v>
      </c>
      <c r="F17" s="19">
        <v>3</v>
      </c>
      <c r="G17" s="31">
        <v>0.75</v>
      </c>
      <c r="H17" s="19">
        <v>4</v>
      </c>
      <c r="I17" s="34">
        <v>1</v>
      </c>
      <c r="K17" s="208"/>
      <c r="L17" s="104"/>
      <c r="M17" s="141"/>
      <c r="N17" s="153"/>
      <c r="O17" s="141"/>
      <c r="P17" s="153"/>
      <c r="Q17" s="141"/>
      <c r="R17" s="158"/>
    </row>
    <row r="18" spans="1:18" ht="30" customHeight="1">
      <c r="A18"/>
      <c r="B18" s="198"/>
      <c r="C18" s="22" t="s">
        <v>39</v>
      </c>
      <c r="D18" s="19">
        <v>1</v>
      </c>
      <c r="E18" s="31">
        <v>0.2</v>
      </c>
      <c r="F18" s="19">
        <v>4</v>
      </c>
      <c r="G18" s="31">
        <v>0.8</v>
      </c>
      <c r="H18" s="19">
        <v>5</v>
      </c>
      <c r="I18" s="34">
        <v>1</v>
      </c>
      <c r="K18" s="208"/>
      <c r="L18" s="104"/>
      <c r="M18" s="141"/>
      <c r="N18" s="153"/>
      <c r="O18" s="141"/>
      <c r="P18" s="153"/>
      <c r="Q18" s="141"/>
      <c r="R18" s="158"/>
    </row>
    <row r="19" spans="1:18" ht="30" customHeight="1">
      <c r="A19"/>
      <c r="B19" s="198"/>
      <c r="C19" s="22" t="s">
        <v>40</v>
      </c>
      <c r="D19" s="19" t="s">
        <v>90</v>
      </c>
      <c r="E19" s="31" t="s">
        <v>90</v>
      </c>
      <c r="F19" s="19">
        <v>9</v>
      </c>
      <c r="G19" s="31">
        <v>1</v>
      </c>
      <c r="H19" s="19">
        <v>9</v>
      </c>
      <c r="I19" s="34">
        <v>1</v>
      </c>
      <c r="K19" s="208"/>
      <c r="L19" s="104"/>
      <c r="M19" s="141"/>
      <c r="N19" s="153"/>
      <c r="O19" s="141"/>
      <c r="P19" s="153"/>
      <c r="Q19" s="141"/>
      <c r="R19" s="158"/>
    </row>
    <row r="20" spans="1:18" ht="30" customHeight="1">
      <c r="A20"/>
      <c r="B20" s="198"/>
      <c r="C20" s="22" t="s">
        <v>41</v>
      </c>
      <c r="D20" s="19">
        <v>1</v>
      </c>
      <c r="E20" s="31">
        <v>0.25</v>
      </c>
      <c r="F20" s="19">
        <v>3</v>
      </c>
      <c r="G20" s="31">
        <v>0.75</v>
      </c>
      <c r="H20" s="19">
        <v>4</v>
      </c>
      <c r="I20" s="34">
        <v>1</v>
      </c>
      <c r="K20" s="208"/>
      <c r="L20" s="104"/>
      <c r="M20" s="141"/>
      <c r="N20" s="153"/>
      <c r="O20" s="141"/>
      <c r="P20" s="153"/>
      <c r="Q20" s="141"/>
      <c r="R20" s="158"/>
    </row>
    <row r="21" spans="1:18" ht="30" customHeight="1">
      <c r="A21"/>
      <c r="B21" s="198"/>
      <c r="C21" s="22" t="s">
        <v>42</v>
      </c>
      <c r="D21" s="19">
        <v>2</v>
      </c>
      <c r="E21" s="31">
        <v>0.1176470588235294</v>
      </c>
      <c r="F21" s="19">
        <v>15</v>
      </c>
      <c r="G21" s="31">
        <v>0.88235294117647056</v>
      </c>
      <c r="H21" s="19">
        <v>17</v>
      </c>
      <c r="I21" s="34">
        <v>1</v>
      </c>
      <c r="K21" s="208"/>
      <c r="L21" s="104"/>
      <c r="M21" s="141"/>
      <c r="N21" s="153"/>
      <c r="O21" s="141"/>
      <c r="P21" s="153"/>
      <c r="Q21" s="141"/>
      <c r="R21" s="158"/>
    </row>
    <row r="22" spans="1:18" ht="30" customHeight="1">
      <c r="A22"/>
      <c r="B22" s="198"/>
      <c r="C22" s="22" t="s">
        <v>43</v>
      </c>
      <c r="D22" s="19">
        <v>3</v>
      </c>
      <c r="E22" s="31">
        <v>0.6</v>
      </c>
      <c r="F22" s="19">
        <v>2</v>
      </c>
      <c r="G22" s="31">
        <v>0.4</v>
      </c>
      <c r="H22" s="19">
        <v>5</v>
      </c>
      <c r="I22" s="34">
        <v>1</v>
      </c>
      <c r="K22" s="208"/>
      <c r="L22" s="104"/>
      <c r="M22" s="141"/>
      <c r="N22" s="153"/>
      <c r="O22" s="141"/>
      <c r="P22" s="153"/>
      <c r="Q22" s="141"/>
      <c r="R22" s="158"/>
    </row>
    <row r="23" spans="1:18" ht="30" customHeight="1">
      <c r="A23"/>
      <c r="B23" s="198"/>
      <c r="C23" s="22" t="s">
        <v>44</v>
      </c>
      <c r="D23" s="19">
        <v>2</v>
      </c>
      <c r="E23" s="31">
        <v>0.18181818181818182</v>
      </c>
      <c r="F23" s="19">
        <v>9</v>
      </c>
      <c r="G23" s="31">
        <v>0.81818181818181823</v>
      </c>
      <c r="H23" s="19">
        <v>11</v>
      </c>
      <c r="I23" s="34">
        <v>1</v>
      </c>
      <c r="K23" s="208"/>
      <c r="L23" s="104"/>
      <c r="M23" s="141"/>
      <c r="N23" s="153"/>
      <c r="O23" s="141"/>
      <c r="P23" s="153"/>
      <c r="Q23" s="141"/>
      <c r="R23" s="158"/>
    </row>
    <row r="24" spans="1:18" ht="30" customHeight="1">
      <c r="A24"/>
      <c r="B24" s="198"/>
      <c r="C24" s="22" t="s">
        <v>45</v>
      </c>
      <c r="D24" s="19">
        <v>3</v>
      </c>
      <c r="E24" s="31">
        <v>0.33333333333333326</v>
      </c>
      <c r="F24" s="19">
        <v>6</v>
      </c>
      <c r="G24" s="31">
        <v>0.66666666666666652</v>
      </c>
      <c r="H24" s="19">
        <v>9</v>
      </c>
      <c r="I24" s="34">
        <v>1</v>
      </c>
      <c r="K24" s="208"/>
      <c r="L24" s="104"/>
      <c r="M24" s="141"/>
      <c r="N24" s="153"/>
      <c r="O24" s="141"/>
      <c r="P24" s="153"/>
      <c r="Q24" s="141"/>
      <c r="R24" s="158"/>
    </row>
    <row r="25" spans="1:18" ht="30" customHeight="1">
      <c r="A25"/>
      <c r="B25" s="198"/>
      <c r="C25" s="22" t="s">
        <v>46</v>
      </c>
      <c r="D25" s="19">
        <v>3</v>
      </c>
      <c r="E25" s="31">
        <v>0.1875</v>
      </c>
      <c r="F25" s="19">
        <v>13</v>
      </c>
      <c r="G25" s="31">
        <v>0.8125</v>
      </c>
      <c r="H25" s="19">
        <v>16</v>
      </c>
      <c r="I25" s="34">
        <v>1</v>
      </c>
      <c r="K25" s="208"/>
      <c r="L25" s="104"/>
      <c r="M25" s="141"/>
      <c r="N25" s="153"/>
      <c r="O25" s="141"/>
      <c r="P25" s="153"/>
      <c r="Q25" s="141"/>
      <c r="R25" s="158"/>
    </row>
    <row r="26" spans="1:18" ht="30" customHeight="1">
      <c r="A26"/>
      <c r="B26" s="198"/>
      <c r="C26" s="22" t="s">
        <v>47</v>
      </c>
      <c r="D26" s="19" t="s">
        <v>90</v>
      </c>
      <c r="E26" s="31" t="s">
        <v>90</v>
      </c>
      <c r="F26" s="19">
        <v>11</v>
      </c>
      <c r="G26" s="31">
        <v>1</v>
      </c>
      <c r="H26" s="19">
        <v>11</v>
      </c>
      <c r="I26" s="34">
        <v>1</v>
      </c>
      <c r="K26" s="208"/>
      <c r="L26" s="104"/>
      <c r="M26" s="141"/>
      <c r="N26" s="153"/>
      <c r="O26" s="141"/>
      <c r="P26" s="153"/>
      <c r="Q26" s="141"/>
      <c r="R26" s="158"/>
    </row>
    <row r="27" spans="1:18" ht="30" customHeight="1">
      <c r="A27"/>
      <c r="B27" s="198"/>
      <c r="C27" s="22" t="s">
        <v>48</v>
      </c>
      <c r="D27" s="19">
        <v>1</v>
      </c>
      <c r="E27" s="31">
        <v>0.2</v>
      </c>
      <c r="F27" s="19">
        <v>4</v>
      </c>
      <c r="G27" s="31">
        <v>0.8</v>
      </c>
      <c r="H27" s="19">
        <v>5</v>
      </c>
      <c r="I27" s="34">
        <v>1</v>
      </c>
      <c r="K27" s="208"/>
      <c r="L27" s="104"/>
      <c r="M27" s="141"/>
      <c r="N27" s="153"/>
      <c r="O27" s="141"/>
      <c r="P27" s="153"/>
      <c r="Q27" s="141"/>
      <c r="R27" s="158"/>
    </row>
    <row r="28" spans="1:18" ht="30" customHeight="1">
      <c r="A28"/>
      <c r="B28" s="198"/>
      <c r="C28" s="22" t="s">
        <v>49</v>
      </c>
      <c r="D28" s="19" t="s">
        <v>90</v>
      </c>
      <c r="E28" s="31" t="s">
        <v>90</v>
      </c>
      <c r="F28" s="19">
        <v>3</v>
      </c>
      <c r="G28" s="31">
        <v>1</v>
      </c>
      <c r="H28" s="19">
        <v>3</v>
      </c>
      <c r="I28" s="34">
        <v>1</v>
      </c>
      <c r="K28" s="208"/>
      <c r="L28" s="104"/>
      <c r="M28" s="141"/>
      <c r="N28" s="153"/>
      <c r="O28" s="141"/>
      <c r="P28" s="153"/>
      <c r="Q28" s="141"/>
      <c r="R28" s="158"/>
    </row>
    <row r="29" spans="1:18" ht="30" customHeight="1">
      <c r="A29"/>
      <c r="B29" s="198"/>
      <c r="C29" s="22" t="s">
        <v>50</v>
      </c>
      <c r="D29" s="19">
        <v>1</v>
      </c>
      <c r="E29" s="31">
        <v>0.16666666666666663</v>
      </c>
      <c r="F29" s="19">
        <v>5</v>
      </c>
      <c r="G29" s="31">
        <v>0.83333333333333348</v>
      </c>
      <c r="H29" s="19">
        <v>6</v>
      </c>
      <c r="I29" s="34">
        <v>1</v>
      </c>
      <c r="K29" s="208"/>
      <c r="L29" s="104"/>
      <c r="M29" s="141"/>
      <c r="N29" s="153"/>
      <c r="O29" s="141"/>
      <c r="P29" s="153"/>
      <c r="Q29" s="141"/>
      <c r="R29" s="158"/>
    </row>
    <row r="30" spans="1:18" ht="30" customHeight="1">
      <c r="A30"/>
      <c r="B30" s="198"/>
      <c r="C30" s="22" t="s">
        <v>51</v>
      </c>
      <c r="D30" s="19" t="s">
        <v>90</v>
      </c>
      <c r="E30" s="31" t="s">
        <v>90</v>
      </c>
      <c r="F30" s="19">
        <v>7</v>
      </c>
      <c r="G30" s="31">
        <v>1</v>
      </c>
      <c r="H30" s="19">
        <v>7</v>
      </c>
      <c r="I30" s="34">
        <v>1</v>
      </c>
      <c r="K30" s="208"/>
      <c r="L30" s="104"/>
      <c r="M30" s="141"/>
      <c r="N30" s="153"/>
      <c r="O30" s="141"/>
      <c r="P30" s="153"/>
      <c r="Q30" s="141"/>
      <c r="R30" s="158"/>
    </row>
    <row r="31" spans="1:18" ht="30" customHeight="1">
      <c r="A31"/>
      <c r="B31" s="198"/>
      <c r="C31" s="22" t="s">
        <v>52</v>
      </c>
      <c r="D31" s="19" t="s">
        <v>90</v>
      </c>
      <c r="E31" s="31" t="s">
        <v>90</v>
      </c>
      <c r="F31" s="19">
        <v>8</v>
      </c>
      <c r="G31" s="31">
        <v>1</v>
      </c>
      <c r="H31" s="19">
        <v>8</v>
      </c>
      <c r="I31" s="34">
        <v>1</v>
      </c>
      <c r="K31" s="208"/>
      <c r="L31" s="104"/>
      <c r="M31" s="141"/>
      <c r="N31" s="153"/>
      <c r="O31" s="141"/>
      <c r="P31" s="153"/>
      <c r="Q31" s="141"/>
      <c r="R31" s="158"/>
    </row>
    <row r="32" spans="1:18" ht="30" customHeight="1">
      <c r="A32"/>
      <c r="B32" s="198"/>
      <c r="C32" s="22" t="s">
        <v>53</v>
      </c>
      <c r="D32" s="19" t="s">
        <v>90</v>
      </c>
      <c r="E32" s="31" t="s">
        <v>90</v>
      </c>
      <c r="F32" s="19">
        <v>2</v>
      </c>
      <c r="G32" s="31">
        <v>1</v>
      </c>
      <c r="H32" s="19">
        <v>2</v>
      </c>
      <c r="I32" s="34">
        <v>1</v>
      </c>
      <c r="K32" s="208"/>
      <c r="L32" s="104"/>
      <c r="M32" s="141"/>
      <c r="N32" s="153"/>
      <c r="O32" s="141"/>
      <c r="P32" s="153"/>
      <c r="Q32" s="141"/>
      <c r="R32" s="158"/>
    </row>
    <row r="33" spans="1:18" ht="30" customHeight="1">
      <c r="A33"/>
      <c r="B33" s="198"/>
      <c r="C33" s="22" t="s">
        <v>54</v>
      </c>
      <c r="D33" s="19">
        <v>1</v>
      </c>
      <c r="E33" s="31">
        <v>0.14285714285714285</v>
      </c>
      <c r="F33" s="19">
        <v>6</v>
      </c>
      <c r="G33" s="31">
        <v>0.8571428571428571</v>
      </c>
      <c r="H33" s="19">
        <v>7</v>
      </c>
      <c r="I33" s="34">
        <v>1</v>
      </c>
      <c r="K33" s="208"/>
      <c r="L33" s="104"/>
      <c r="M33" s="141"/>
      <c r="N33" s="153"/>
      <c r="O33" s="141"/>
      <c r="P33" s="153"/>
      <c r="Q33" s="141"/>
      <c r="R33" s="158"/>
    </row>
    <row r="34" spans="1:18" ht="30" customHeight="1">
      <c r="A34"/>
      <c r="B34" s="198"/>
      <c r="C34" s="22" t="s">
        <v>55</v>
      </c>
      <c r="D34" s="19" t="s">
        <v>90</v>
      </c>
      <c r="E34" s="31" t="s">
        <v>90</v>
      </c>
      <c r="F34" s="19">
        <v>3</v>
      </c>
      <c r="G34" s="31">
        <v>1</v>
      </c>
      <c r="H34" s="19">
        <v>3</v>
      </c>
      <c r="I34" s="34">
        <v>1</v>
      </c>
      <c r="K34" s="208"/>
      <c r="L34" s="104"/>
      <c r="M34" s="141"/>
      <c r="N34" s="153"/>
      <c r="O34" s="141"/>
      <c r="P34" s="153"/>
      <c r="Q34" s="141"/>
      <c r="R34" s="158"/>
    </row>
    <row r="35" spans="1:18" ht="30" customHeight="1">
      <c r="A35"/>
      <c r="B35" s="198"/>
      <c r="C35" s="24" t="s">
        <v>56</v>
      </c>
      <c r="D35" s="19" t="s">
        <v>90</v>
      </c>
      <c r="E35" s="31" t="s">
        <v>90</v>
      </c>
      <c r="F35" s="19">
        <v>1</v>
      </c>
      <c r="G35" s="31">
        <v>1</v>
      </c>
      <c r="H35" s="19">
        <v>1</v>
      </c>
      <c r="I35" s="34">
        <v>1</v>
      </c>
      <c r="K35" s="208"/>
      <c r="L35" s="135"/>
      <c r="M35" s="141"/>
      <c r="N35" s="153"/>
      <c r="O35" s="141"/>
      <c r="P35" s="153"/>
      <c r="Q35" s="141"/>
      <c r="R35" s="158"/>
    </row>
    <row r="36" spans="1:18" ht="30" customHeight="1">
      <c r="A36"/>
      <c r="B36" s="198"/>
      <c r="C36" s="22" t="s">
        <v>57</v>
      </c>
      <c r="D36" s="19" t="s">
        <v>90</v>
      </c>
      <c r="E36" s="31" t="s">
        <v>90</v>
      </c>
      <c r="F36" s="19">
        <v>3</v>
      </c>
      <c r="G36" s="31">
        <v>1</v>
      </c>
      <c r="H36" s="19">
        <v>3</v>
      </c>
      <c r="I36" s="34">
        <v>1</v>
      </c>
      <c r="K36" s="208"/>
      <c r="L36" s="104"/>
      <c r="M36" s="141"/>
      <c r="N36" s="153"/>
      <c r="O36" s="141"/>
      <c r="P36" s="153"/>
      <c r="Q36" s="141"/>
      <c r="R36" s="158"/>
    </row>
    <row r="37" spans="1:18" ht="13.5">
      <c r="A37"/>
      <c r="B37" s="120" t="s">
        <v>157</v>
      </c>
      <c r="C37" s="16"/>
      <c r="D37" s="16"/>
      <c r="E37" s="16"/>
      <c r="F37" s="16"/>
      <c r="G37" s="7"/>
      <c r="H37" s="7"/>
      <c r="I37" s="7"/>
    </row>
    <row r="38" spans="1:18" ht="13.5">
      <c r="A38"/>
      <c r="B38" s="120" t="s">
        <v>175</v>
      </c>
      <c r="C38" s="16"/>
      <c r="D38" s="16"/>
      <c r="E38" s="16"/>
      <c r="F38" s="16"/>
      <c r="G38" s="7"/>
      <c r="H38" s="7"/>
      <c r="I38" s="7"/>
    </row>
    <row r="39" spans="1:18" ht="12.75">
      <c r="B39" s="122" t="s">
        <v>160</v>
      </c>
    </row>
  </sheetData>
  <mergeCells count="17">
    <mergeCell ref="K13:K36"/>
    <mergeCell ref="K5:K7"/>
    <mergeCell ref="L5:L7"/>
    <mergeCell ref="M5:R5"/>
    <mergeCell ref="M6:N6"/>
    <mergeCell ref="O6:P6"/>
    <mergeCell ref="Q6:R6"/>
    <mergeCell ref="K9:K12"/>
    <mergeCell ref="B3:I3"/>
    <mergeCell ref="B9:B12"/>
    <mergeCell ref="B13:B36"/>
    <mergeCell ref="B5:B7"/>
    <mergeCell ref="C5:C7"/>
    <mergeCell ref="D5:I5"/>
    <mergeCell ref="D6:E6"/>
    <mergeCell ref="F6:G6"/>
    <mergeCell ref="H6:I6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X40"/>
  <sheetViews>
    <sheetView showGridLines="0" topLeftCell="B1" zoomScale="106" zoomScaleNormal="106" zoomScalePageLayoutView="106" workbookViewId="0">
      <pane ySplit="1" topLeftCell="A2" activePane="bottomLeft" state="frozen"/>
      <selection pane="bottomLeft" activeCell="E8" sqref="E8"/>
    </sheetView>
  </sheetViews>
  <sheetFormatPr baseColWidth="10" defaultRowHeight="11.25"/>
  <cols>
    <col min="1" max="1" width="8.28515625" style="1" customWidth="1"/>
    <col min="2" max="2" width="10.140625" style="1" customWidth="1"/>
    <col min="3" max="3" width="19.28515625" style="1" bestFit="1" customWidth="1"/>
    <col min="4" max="12" width="10.7109375" style="1" customWidth="1"/>
    <col min="13" max="16384" width="11.42578125" style="1"/>
  </cols>
  <sheetData>
    <row r="1" spans="1:24" ht="78" customHeight="1"/>
    <row r="2" spans="1:24" ht="11.45" customHeight="1"/>
    <row r="3" spans="1:24" ht="38.1" customHeight="1">
      <c r="B3" s="194" t="s">
        <v>167</v>
      </c>
      <c r="C3" s="194"/>
      <c r="D3" s="194"/>
      <c r="E3" s="194"/>
      <c r="F3" s="194"/>
      <c r="G3" s="194"/>
      <c r="H3" s="194"/>
      <c r="I3" s="194"/>
      <c r="J3" s="194"/>
      <c r="K3" s="194"/>
      <c r="L3" s="194"/>
    </row>
    <row r="4" spans="1:24" ht="21.95" customHeight="1">
      <c r="A4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24" ht="30" customHeight="1">
      <c r="A5"/>
      <c r="B5" s="195" t="s">
        <v>1</v>
      </c>
      <c r="C5" s="196" t="s">
        <v>2</v>
      </c>
      <c r="D5" s="196" t="s">
        <v>87</v>
      </c>
      <c r="E5" s="196"/>
      <c r="F5" s="196"/>
      <c r="G5" s="196"/>
      <c r="H5" s="196"/>
      <c r="I5" s="196"/>
      <c r="J5" s="196"/>
      <c r="K5" s="196"/>
      <c r="L5" s="234" t="s">
        <v>106</v>
      </c>
      <c r="N5" s="210"/>
      <c r="O5" s="211"/>
      <c r="P5" s="211"/>
      <c r="Q5" s="211"/>
      <c r="R5" s="211"/>
      <c r="S5" s="211"/>
      <c r="T5" s="211"/>
      <c r="U5" s="211"/>
      <c r="V5" s="211"/>
      <c r="W5" s="211"/>
      <c r="X5" s="207"/>
    </row>
    <row r="6" spans="1:24" ht="30" customHeight="1">
      <c r="A6"/>
      <c r="B6" s="195"/>
      <c r="C6" s="196"/>
      <c r="D6" s="196" t="s">
        <v>67</v>
      </c>
      <c r="E6" s="196"/>
      <c r="F6" s="196" t="s">
        <v>69</v>
      </c>
      <c r="G6" s="196"/>
      <c r="H6" s="196" t="s">
        <v>127</v>
      </c>
      <c r="I6" s="196"/>
      <c r="J6" s="231" t="s">
        <v>3</v>
      </c>
      <c r="K6" s="232"/>
      <c r="L6" s="234"/>
      <c r="N6" s="210"/>
      <c r="O6" s="211"/>
      <c r="P6" s="211"/>
      <c r="Q6" s="211"/>
      <c r="R6" s="211"/>
      <c r="S6" s="211"/>
      <c r="T6" s="211"/>
      <c r="U6" s="211"/>
      <c r="V6" s="211"/>
      <c r="W6" s="211"/>
      <c r="X6" s="207"/>
    </row>
    <row r="7" spans="1:24" ht="18.75" customHeight="1">
      <c r="A7"/>
      <c r="B7" s="195"/>
      <c r="C7" s="196"/>
      <c r="D7" s="85" t="s">
        <v>4</v>
      </c>
      <c r="E7" s="85" t="s">
        <v>5</v>
      </c>
      <c r="F7" s="85" t="s">
        <v>4</v>
      </c>
      <c r="G7" s="85" t="s">
        <v>5</v>
      </c>
      <c r="H7" s="85" t="s">
        <v>4</v>
      </c>
      <c r="I7" s="85" t="s">
        <v>5</v>
      </c>
      <c r="J7" s="85" t="s">
        <v>4</v>
      </c>
      <c r="K7" s="85" t="s">
        <v>5</v>
      </c>
      <c r="L7" s="85" t="s">
        <v>4</v>
      </c>
      <c r="N7" s="210"/>
      <c r="O7" s="211"/>
      <c r="P7" s="147"/>
      <c r="Q7" s="147"/>
      <c r="R7" s="147"/>
      <c r="S7" s="147"/>
      <c r="T7" s="147"/>
      <c r="U7" s="147"/>
      <c r="V7" s="147"/>
      <c r="W7" s="147"/>
      <c r="X7" s="147"/>
    </row>
    <row r="8" spans="1:24" ht="30" customHeight="1">
      <c r="A8"/>
      <c r="B8" s="9">
        <v>2019</v>
      </c>
      <c r="C8" s="20" t="s">
        <v>6</v>
      </c>
      <c r="D8" s="17">
        <v>338.99999999999994</v>
      </c>
      <c r="E8" s="163">
        <v>0.56125827814569507</v>
      </c>
      <c r="F8" s="17">
        <v>234</v>
      </c>
      <c r="G8" s="163">
        <v>0.38751721854304599</v>
      </c>
      <c r="H8" s="17">
        <v>31.000000000000007</v>
      </c>
      <c r="I8" s="163">
        <v>5.132450331125827E-2</v>
      </c>
      <c r="J8" s="17">
        <v>604.00000000000023</v>
      </c>
      <c r="K8" s="32">
        <v>0.99999999999999956</v>
      </c>
      <c r="L8" s="17">
        <v>116</v>
      </c>
      <c r="N8" s="148"/>
      <c r="O8" s="134"/>
      <c r="P8" s="137"/>
      <c r="Q8" s="154"/>
      <c r="R8" s="137"/>
      <c r="S8" s="154"/>
      <c r="T8" s="137"/>
      <c r="U8" s="154"/>
      <c r="V8" s="137"/>
      <c r="W8" s="156"/>
      <c r="X8" s="137"/>
    </row>
    <row r="9" spans="1:24" ht="30" customHeight="1">
      <c r="A9"/>
      <c r="B9" s="198" t="s">
        <v>58</v>
      </c>
      <c r="C9" s="22" t="s">
        <v>30</v>
      </c>
      <c r="D9" s="18">
        <v>214.00000000000003</v>
      </c>
      <c r="E9" s="86">
        <v>0.54591836734693877</v>
      </c>
      <c r="F9" s="18">
        <v>172.00000000000003</v>
      </c>
      <c r="G9" s="86">
        <v>0.43877551020408162</v>
      </c>
      <c r="H9" s="18">
        <v>6</v>
      </c>
      <c r="I9" s="86">
        <v>1.530612244897959E-2</v>
      </c>
      <c r="J9" s="18">
        <v>392.00000000000006</v>
      </c>
      <c r="K9" s="33">
        <v>0.99999999999999989</v>
      </c>
      <c r="L9" s="18">
        <v>59</v>
      </c>
      <c r="N9" s="208"/>
      <c r="O9" s="104"/>
      <c r="P9" s="139"/>
      <c r="Q9" s="155"/>
      <c r="R9" s="139"/>
      <c r="S9" s="155"/>
      <c r="T9" s="139"/>
      <c r="U9" s="155"/>
      <c r="V9" s="139"/>
      <c r="W9" s="157"/>
      <c r="X9" s="139"/>
    </row>
    <row r="10" spans="1:24" ht="30" customHeight="1">
      <c r="A10"/>
      <c r="B10" s="198"/>
      <c r="C10" s="22" t="s">
        <v>31</v>
      </c>
      <c r="D10" s="18">
        <v>31</v>
      </c>
      <c r="E10" s="86">
        <v>0.36046511627906996</v>
      </c>
      <c r="F10" s="18">
        <v>36</v>
      </c>
      <c r="G10" s="86">
        <v>0.41860465116279089</v>
      </c>
      <c r="H10" s="18">
        <v>19</v>
      </c>
      <c r="I10" s="86">
        <v>0.22093023255813965</v>
      </c>
      <c r="J10" s="18">
        <v>85.999999999999957</v>
      </c>
      <c r="K10" s="33">
        <v>0.99999999999999989</v>
      </c>
      <c r="L10" s="18">
        <v>38</v>
      </c>
      <c r="N10" s="208"/>
      <c r="O10" s="104"/>
      <c r="P10" s="139"/>
      <c r="Q10" s="155"/>
      <c r="R10" s="139"/>
      <c r="S10" s="155"/>
      <c r="T10" s="139"/>
      <c r="U10" s="155"/>
      <c r="V10" s="139"/>
      <c r="W10" s="157"/>
      <c r="X10" s="139"/>
    </row>
    <row r="11" spans="1:24" ht="30" customHeight="1">
      <c r="A11"/>
      <c r="B11" s="198"/>
      <c r="C11" s="22" t="s">
        <v>32</v>
      </c>
      <c r="D11" s="18">
        <v>94</v>
      </c>
      <c r="E11" s="86">
        <v>0.75806451612903225</v>
      </c>
      <c r="F11" s="18">
        <v>26</v>
      </c>
      <c r="G11" s="86">
        <v>0.20967741935483872</v>
      </c>
      <c r="H11" s="18">
        <v>4</v>
      </c>
      <c r="I11" s="86">
        <v>3.2258064516129031E-2</v>
      </c>
      <c r="J11" s="18">
        <v>124</v>
      </c>
      <c r="K11" s="33">
        <v>0.99999999999999978</v>
      </c>
      <c r="L11" s="18">
        <v>17</v>
      </c>
      <c r="N11" s="208"/>
      <c r="O11" s="104"/>
      <c r="P11" s="139"/>
      <c r="Q11" s="155"/>
      <c r="R11" s="139"/>
      <c r="S11" s="155"/>
      <c r="T11" s="139"/>
      <c r="U11" s="155"/>
      <c r="V11" s="139"/>
      <c r="W11" s="157"/>
      <c r="X11" s="139"/>
    </row>
    <row r="12" spans="1:24" ht="30" customHeight="1">
      <c r="A12"/>
      <c r="B12" s="198"/>
      <c r="C12" s="22" t="s">
        <v>33</v>
      </c>
      <c r="D12" s="18" t="s">
        <v>90</v>
      </c>
      <c r="E12" s="86" t="s">
        <v>90</v>
      </c>
      <c r="F12" s="18" t="s">
        <v>90</v>
      </c>
      <c r="G12" s="86" t="s">
        <v>90</v>
      </c>
      <c r="H12" s="18">
        <v>2</v>
      </c>
      <c r="I12" s="86">
        <v>1</v>
      </c>
      <c r="J12" s="18">
        <v>2</v>
      </c>
      <c r="K12" s="33">
        <v>0.99999999999999978</v>
      </c>
      <c r="L12" s="18">
        <v>2</v>
      </c>
      <c r="N12" s="208"/>
      <c r="O12" s="104"/>
      <c r="P12" s="139"/>
      <c r="Q12" s="155"/>
      <c r="R12" s="139"/>
      <c r="S12" s="155"/>
      <c r="T12" s="139"/>
      <c r="U12" s="155"/>
      <c r="V12" s="139"/>
      <c r="W12" s="157"/>
      <c r="X12" s="139"/>
    </row>
    <row r="13" spans="1:24" ht="30" customHeight="1">
      <c r="A13"/>
      <c r="B13" s="198" t="s">
        <v>59</v>
      </c>
      <c r="C13" s="22" t="s">
        <v>34</v>
      </c>
      <c r="D13" s="18">
        <v>9</v>
      </c>
      <c r="E13" s="86">
        <v>1</v>
      </c>
      <c r="F13" s="18" t="s">
        <v>90</v>
      </c>
      <c r="G13" s="86" t="s">
        <v>90</v>
      </c>
      <c r="H13" s="18" t="s">
        <v>90</v>
      </c>
      <c r="I13" s="86" t="s">
        <v>90</v>
      </c>
      <c r="J13" s="18">
        <v>9</v>
      </c>
      <c r="K13" s="33">
        <v>1</v>
      </c>
      <c r="L13" s="18">
        <v>6</v>
      </c>
      <c r="N13" s="208"/>
      <c r="O13" s="104"/>
      <c r="P13" s="139"/>
      <c r="Q13" s="155"/>
      <c r="R13" s="139"/>
      <c r="S13" s="155"/>
      <c r="T13" s="139"/>
      <c r="U13" s="155"/>
      <c r="V13" s="139"/>
      <c r="W13" s="157"/>
      <c r="X13" s="139"/>
    </row>
    <row r="14" spans="1:24" ht="30" customHeight="1">
      <c r="A14"/>
      <c r="B14" s="198"/>
      <c r="C14" s="22" t="s">
        <v>35</v>
      </c>
      <c r="D14" s="18">
        <v>11</v>
      </c>
      <c r="E14" s="86">
        <v>0.91666666666666663</v>
      </c>
      <c r="F14" s="18" t="s">
        <v>90</v>
      </c>
      <c r="G14" s="86" t="s">
        <v>90</v>
      </c>
      <c r="H14" s="18">
        <v>1</v>
      </c>
      <c r="I14" s="86">
        <v>8.3333333333333329E-2</v>
      </c>
      <c r="J14" s="18">
        <v>12</v>
      </c>
      <c r="K14" s="33">
        <v>1</v>
      </c>
      <c r="L14" s="18">
        <v>6</v>
      </c>
      <c r="N14" s="208"/>
      <c r="O14" s="104"/>
      <c r="P14" s="139"/>
      <c r="Q14" s="155"/>
      <c r="R14" s="139"/>
      <c r="S14" s="155"/>
      <c r="T14" s="139"/>
      <c r="U14" s="155"/>
      <c r="V14" s="139"/>
      <c r="W14" s="157"/>
      <c r="X14" s="139"/>
    </row>
    <row r="15" spans="1:24" ht="30" customHeight="1">
      <c r="A15"/>
      <c r="B15" s="198"/>
      <c r="C15" s="22" t="s">
        <v>36</v>
      </c>
      <c r="D15" s="18">
        <v>13.000000000000002</v>
      </c>
      <c r="E15" s="86">
        <v>0.46428571428571436</v>
      </c>
      <c r="F15" s="18">
        <v>15</v>
      </c>
      <c r="G15" s="86">
        <v>0.5357142857142857</v>
      </c>
      <c r="H15" s="18" t="s">
        <v>90</v>
      </c>
      <c r="I15" s="86" t="s">
        <v>90</v>
      </c>
      <c r="J15" s="18">
        <v>28</v>
      </c>
      <c r="K15" s="33">
        <v>1</v>
      </c>
      <c r="L15" s="18">
        <v>6</v>
      </c>
      <c r="N15" s="208"/>
      <c r="O15" s="104"/>
      <c r="P15" s="139"/>
      <c r="Q15" s="155"/>
      <c r="R15" s="139"/>
      <c r="S15" s="155"/>
      <c r="T15" s="139"/>
      <c r="U15" s="155"/>
      <c r="V15" s="139"/>
      <c r="W15" s="157"/>
      <c r="X15" s="139"/>
    </row>
    <row r="16" spans="1:24" s="2" customFormat="1" ht="30" customHeight="1">
      <c r="A16"/>
      <c r="B16" s="198"/>
      <c r="C16" s="22" t="s">
        <v>37</v>
      </c>
      <c r="D16" s="19">
        <v>45</v>
      </c>
      <c r="E16" s="86">
        <v>0.95744680851063835</v>
      </c>
      <c r="F16" s="19">
        <v>2</v>
      </c>
      <c r="G16" s="86">
        <v>4.2553191489361701E-2</v>
      </c>
      <c r="H16" s="18" t="s">
        <v>90</v>
      </c>
      <c r="I16" s="86" t="s">
        <v>90</v>
      </c>
      <c r="J16" s="19">
        <v>47</v>
      </c>
      <c r="K16" s="33">
        <v>1</v>
      </c>
      <c r="L16" s="19">
        <v>5</v>
      </c>
      <c r="N16" s="208"/>
      <c r="O16" s="104"/>
      <c r="P16" s="141"/>
      <c r="Q16" s="155"/>
      <c r="R16" s="141"/>
      <c r="S16" s="155"/>
      <c r="T16" s="139"/>
      <c r="U16" s="155"/>
      <c r="V16" s="141"/>
      <c r="W16" s="157"/>
      <c r="X16" s="141"/>
    </row>
    <row r="17" spans="1:24" ht="30" customHeight="1">
      <c r="A17"/>
      <c r="B17" s="198"/>
      <c r="C17" s="22" t="s">
        <v>38</v>
      </c>
      <c r="D17" s="19">
        <v>3</v>
      </c>
      <c r="E17" s="86">
        <v>1</v>
      </c>
      <c r="F17" s="19" t="s">
        <v>90</v>
      </c>
      <c r="G17" s="86" t="s">
        <v>90</v>
      </c>
      <c r="H17" s="18" t="s">
        <v>90</v>
      </c>
      <c r="I17" s="86" t="s">
        <v>90</v>
      </c>
      <c r="J17" s="19">
        <v>3</v>
      </c>
      <c r="K17" s="33">
        <v>1</v>
      </c>
      <c r="L17" s="19">
        <v>3</v>
      </c>
      <c r="N17" s="208"/>
      <c r="O17" s="104"/>
      <c r="P17" s="141"/>
      <c r="Q17" s="155"/>
      <c r="R17" s="141"/>
      <c r="S17" s="155"/>
      <c r="T17" s="139"/>
      <c r="U17" s="155"/>
      <c r="V17" s="141"/>
      <c r="W17" s="157"/>
      <c r="X17" s="141"/>
    </row>
    <row r="18" spans="1:24" ht="30" customHeight="1">
      <c r="A18"/>
      <c r="B18" s="198"/>
      <c r="C18" s="22" t="s">
        <v>39</v>
      </c>
      <c r="D18" s="19">
        <v>31</v>
      </c>
      <c r="E18" s="86">
        <v>0.91176470588235292</v>
      </c>
      <c r="F18" s="19">
        <v>3</v>
      </c>
      <c r="G18" s="86">
        <v>8.8235294117647065E-2</v>
      </c>
      <c r="H18" s="18" t="s">
        <v>90</v>
      </c>
      <c r="I18" s="86" t="s">
        <v>90</v>
      </c>
      <c r="J18" s="19">
        <v>34</v>
      </c>
      <c r="K18" s="33">
        <v>1</v>
      </c>
      <c r="L18" s="19">
        <v>6</v>
      </c>
      <c r="N18" s="208"/>
      <c r="O18" s="104"/>
      <c r="P18" s="141"/>
      <c r="Q18" s="155"/>
      <c r="R18" s="141"/>
      <c r="S18" s="155"/>
      <c r="T18" s="139"/>
      <c r="U18" s="155"/>
      <c r="V18" s="141"/>
      <c r="W18" s="157"/>
      <c r="X18" s="141"/>
    </row>
    <row r="19" spans="1:24" ht="30" customHeight="1">
      <c r="A19"/>
      <c r="B19" s="198"/>
      <c r="C19" s="22" t="s">
        <v>40</v>
      </c>
      <c r="D19" s="19">
        <v>6</v>
      </c>
      <c r="E19" s="86">
        <v>0.13043478260869565</v>
      </c>
      <c r="F19" s="19">
        <v>32</v>
      </c>
      <c r="G19" s="86">
        <v>0.69565217391304346</v>
      </c>
      <c r="H19" s="18">
        <v>8</v>
      </c>
      <c r="I19" s="86">
        <v>0.17391304347826086</v>
      </c>
      <c r="J19" s="19">
        <v>46</v>
      </c>
      <c r="K19" s="33">
        <v>1</v>
      </c>
      <c r="L19" s="19">
        <v>10</v>
      </c>
      <c r="N19" s="208"/>
      <c r="O19" s="104"/>
      <c r="P19" s="141"/>
      <c r="Q19" s="155"/>
      <c r="R19" s="141"/>
      <c r="S19" s="155"/>
      <c r="T19" s="139"/>
      <c r="U19" s="155"/>
      <c r="V19" s="141"/>
      <c r="W19" s="157"/>
      <c r="X19" s="141"/>
    </row>
    <row r="20" spans="1:24" ht="30" customHeight="1">
      <c r="A20"/>
      <c r="B20" s="198"/>
      <c r="C20" s="22" t="s">
        <v>41</v>
      </c>
      <c r="D20" s="19">
        <v>9</v>
      </c>
      <c r="E20" s="86">
        <v>0.75</v>
      </c>
      <c r="F20" s="19">
        <v>1</v>
      </c>
      <c r="G20" s="86">
        <v>8.3333333333333329E-2</v>
      </c>
      <c r="H20" s="18">
        <v>2</v>
      </c>
      <c r="I20" s="86">
        <v>0.16666666666666666</v>
      </c>
      <c r="J20" s="19">
        <v>12</v>
      </c>
      <c r="K20" s="33">
        <v>1</v>
      </c>
      <c r="L20" s="19">
        <v>5</v>
      </c>
      <c r="N20" s="208"/>
      <c r="O20" s="104"/>
      <c r="P20" s="141"/>
      <c r="Q20" s="155"/>
      <c r="R20" s="141"/>
      <c r="S20" s="155"/>
      <c r="T20" s="139"/>
      <c r="U20" s="155"/>
      <c r="V20" s="141"/>
      <c r="W20" s="157"/>
      <c r="X20" s="141"/>
    </row>
    <row r="21" spans="1:24" ht="30" customHeight="1">
      <c r="A21"/>
      <c r="B21" s="198"/>
      <c r="C21" s="22" t="s">
        <v>42</v>
      </c>
      <c r="D21" s="19">
        <v>9</v>
      </c>
      <c r="E21" s="86">
        <v>0.6923076923076924</v>
      </c>
      <c r="F21" s="19" t="s">
        <v>90</v>
      </c>
      <c r="G21" s="86" t="s">
        <v>90</v>
      </c>
      <c r="H21" s="18">
        <v>4</v>
      </c>
      <c r="I21" s="86">
        <v>0.30769230769230771</v>
      </c>
      <c r="J21" s="19">
        <v>12.999999999999998</v>
      </c>
      <c r="K21" s="33">
        <v>1</v>
      </c>
      <c r="L21" s="19">
        <v>10</v>
      </c>
      <c r="N21" s="208"/>
      <c r="O21" s="104"/>
      <c r="P21" s="141"/>
      <c r="Q21" s="155"/>
      <c r="R21" s="141"/>
      <c r="S21" s="155"/>
      <c r="T21" s="139"/>
      <c r="U21" s="155"/>
      <c r="V21" s="141"/>
      <c r="W21" s="157"/>
      <c r="X21" s="141"/>
    </row>
    <row r="22" spans="1:24" ht="30" customHeight="1">
      <c r="A22"/>
      <c r="B22" s="198"/>
      <c r="C22" s="22" t="s">
        <v>43</v>
      </c>
      <c r="D22" s="19">
        <v>43</v>
      </c>
      <c r="E22" s="86">
        <v>0.7678571428571429</v>
      </c>
      <c r="F22" s="19">
        <v>11</v>
      </c>
      <c r="G22" s="86">
        <v>0.19642857142857142</v>
      </c>
      <c r="H22" s="18">
        <v>2</v>
      </c>
      <c r="I22" s="86">
        <v>3.5714285714285712E-2</v>
      </c>
      <c r="J22" s="19">
        <v>56</v>
      </c>
      <c r="K22" s="33">
        <v>1</v>
      </c>
      <c r="L22" s="19">
        <v>6</v>
      </c>
      <c r="N22" s="208"/>
      <c r="O22" s="104"/>
      <c r="P22" s="141"/>
      <c r="Q22" s="155"/>
      <c r="R22" s="141"/>
      <c r="S22" s="155"/>
      <c r="T22" s="139"/>
      <c r="U22" s="155"/>
      <c r="V22" s="141"/>
      <c r="W22" s="157"/>
      <c r="X22" s="141"/>
    </row>
    <row r="23" spans="1:24" ht="30" customHeight="1">
      <c r="A23"/>
      <c r="B23" s="198"/>
      <c r="C23" s="22" t="s">
        <v>44</v>
      </c>
      <c r="D23" s="19">
        <v>13</v>
      </c>
      <c r="E23" s="86">
        <v>0.46428571428571436</v>
      </c>
      <c r="F23" s="19">
        <v>13.999999999999998</v>
      </c>
      <c r="G23" s="86">
        <v>0.5</v>
      </c>
      <c r="H23" s="18">
        <v>1</v>
      </c>
      <c r="I23" s="86">
        <v>3.5714285714285719E-2</v>
      </c>
      <c r="J23" s="19">
        <v>27.999999999999996</v>
      </c>
      <c r="K23" s="33">
        <v>1</v>
      </c>
      <c r="L23" s="19">
        <v>9</v>
      </c>
      <c r="N23" s="208"/>
      <c r="O23" s="104"/>
      <c r="P23" s="141"/>
      <c r="Q23" s="155"/>
      <c r="R23" s="141"/>
      <c r="S23" s="155"/>
      <c r="T23" s="139"/>
      <c r="U23" s="155"/>
      <c r="V23" s="141"/>
      <c r="W23" s="157"/>
      <c r="X23" s="141"/>
    </row>
    <row r="24" spans="1:24" ht="30" customHeight="1">
      <c r="A24"/>
      <c r="B24" s="198"/>
      <c r="C24" s="22" t="s">
        <v>45</v>
      </c>
      <c r="D24" s="19">
        <v>6</v>
      </c>
      <c r="E24" s="86">
        <v>0.75</v>
      </c>
      <c r="F24" s="19" t="s">
        <v>90</v>
      </c>
      <c r="G24" s="86" t="s">
        <v>90</v>
      </c>
      <c r="H24" s="18">
        <v>2</v>
      </c>
      <c r="I24" s="86">
        <v>0.25</v>
      </c>
      <c r="J24" s="19">
        <v>8</v>
      </c>
      <c r="K24" s="33">
        <v>1</v>
      </c>
      <c r="L24" s="19">
        <v>7</v>
      </c>
      <c r="N24" s="208"/>
      <c r="O24" s="104"/>
      <c r="P24" s="141"/>
      <c r="Q24" s="155"/>
      <c r="R24" s="141"/>
      <c r="S24" s="155"/>
      <c r="T24" s="139"/>
      <c r="U24" s="155"/>
      <c r="V24" s="141"/>
      <c r="W24" s="157"/>
      <c r="X24" s="141"/>
    </row>
    <row r="25" spans="1:24" ht="30" customHeight="1">
      <c r="A25"/>
      <c r="B25" s="198"/>
      <c r="C25" s="22" t="s">
        <v>46</v>
      </c>
      <c r="D25" s="118">
        <v>1</v>
      </c>
      <c r="E25" s="173">
        <v>0.14285714285714288</v>
      </c>
      <c r="F25" s="118">
        <v>3</v>
      </c>
      <c r="G25" s="173">
        <v>0.4285714285714286</v>
      </c>
      <c r="H25" s="125">
        <v>3</v>
      </c>
      <c r="I25" s="173">
        <v>0.4285714285714286</v>
      </c>
      <c r="J25" s="118">
        <v>6.9999999999999991</v>
      </c>
      <c r="K25" s="126">
        <v>1</v>
      </c>
      <c r="L25" s="118">
        <v>6</v>
      </c>
      <c r="N25" s="208"/>
      <c r="O25" s="104"/>
      <c r="P25" s="141"/>
      <c r="Q25" s="155"/>
      <c r="R25" s="141"/>
      <c r="S25" s="155"/>
      <c r="T25" s="139"/>
      <c r="U25" s="155"/>
      <c r="V25" s="141"/>
      <c r="W25" s="157"/>
      <c r="X25" s="141"/>
    </row>
    <row r="26" spans="1:24" ht="30" customHeight="1">
      <c r="A26"/>
      <c r="B26" s="198"/>
      <c r="C26" s="22" t="s">
        <v>47</v>
      </c>
      <c r="D26" s="19">
        <v>27</v>
      </c>
      <c r="E26" s="86">
        <v>0.81818181818181823</v>
      </c>
      <c r="F26" s="19">
        <v>6</v>
      </c>
      <c r="G26" s="86">
        <v>0.18181818181818182</v>
      </c>
      <c r="H26" s="18" t="s">
        <v>90</v>
      </c>
      <c r="I26" s="86" t="s">
        <v>90</v>
      </c>
      <c r="J26" s="19">
        <v>33</v>
      </c>
      <c r="K26" s="33">
        <v>1</v>
      </c>
      <c r="L26" s="19">
        <v>3</v>
      </c>
      <c r="N26" s="208"/>
      <c r="O26" s="104"/>
      <c r="P26" s="141"/>
      <c r="Q26" s="155"/>
      <c r="R26" s="141"/>
      <c r="S26" s="155"/>
      <c r="T26" s="139"/>
      <c r="U26" s="155"/>
      <c r="V26" s="141"/>
      <c r="W26" s="157"/>
      <c r="X26" s="141"/>
    </row>
    <row r="27" spans="1:24" ht="30" customHeight="1">
      <c r="A27"/>
      <c r="B27" s="198"/>
      <c r="C27" s="22" t="s">
        <v>48</v>
      </c>
      <c r="D27" s="19">
        <v>18</v>
      </c>
      <c r="E27" s="86">
        <v>0.81818181818181823</v>
      </c>
      <c r="F27" s="19">
        <v>4</v>
      </c>
      <c r="G27" s="86">
        <v>0.18181818181818182</v>
      </c>
      <c r="H27" s="18" t="s">
        <v>90</v>
      </c>
      <c r="I27" s="86" t="s">
        <v>90</v>
      </c>
      <c r="J27" s="19">
        <v>22</v>
      </c>
      <c r="K27" s="33">
        <v>1</v>
      </c>
      <c r="L27" s="19">
        <v>2</v>
      </c>
      <c r="N27" s="208"/>
      <c r="O27" s="104"/>
      <c r="P27" s="141"/>
      <c r="Q27" s="155"/>
      <c r="R27" s="141"/>
      <c r="S27" s="155"/>
      <c r="T27" s="139"/>
      <c r="U27" s="155"/>
      <c r="V27" s="141"/>
      <c r="W27" s="157"/>
      <c r="X27" s="141"/>
    </row>
    <row r="28" spans="1:24" ht="30" customHeight="1">
      <c r="A28"/>
      <c r="B28" s="198"/>
      <c r="C28" s="22" t="s">
        <v>49</v>
      </c>
      <c r="D28" s="19">
        <v>36</v>
      </c>
      <c r="E28" s="86">
        <v>0.94736842105263153</v>
      </c>
      <c r="F28" s="19">
        <v>2</v>
      </c>
      <c r="G28" s="86">
        <v>5.2631578947368418E-2</v>
      </c>
      <c r="H28" s="18" t="s">
        <v>90</v>
      </c>
      <c r="I28" s="86" t="s">
        <v>90</v>
      </c>
      <c r="J28" s="19">
        <v>38</v>
      </c>
      <c r="K28" s="33">
        <v>1</v>
      </c>
      <c r="L28" s="19">
        <v>1</v>
      </c>
      <c r="N28" s="208"/>
      <c r="O28" s="104"/>
      <c r="P28" s="141"/>
      <c r="Q28" s="155"/>
      <c r="R28" s="141"/>
      <c r="S28" s="155"/>
      <c r="T28" s="139"/>
      <c r="U28" s="155"/>
      <c r="V28" s="141"/>
      <c r="W28" s="157"/>
      <c r="X28" s="141"/>
    </row>
    <row r="29" spans="1:24" ht="30" customHeight="1">
      <c r="A29"/>
      <c r="B29" s="198"/>
      <c r="C29" s="22" t="s">
        <v>50</v>
      </c>
      <c r="D29" s="19">
        <v>27</v>
      </c>
      <c r="E29" s="86">
        <v>0.18120805369127516</v>
      </c>
      <c r="F29" s="19">
        <v>120</v>
      </c>
      <c r="G29" s="86">
        <v>0.80536912751677847</v>
      </c>
      <c r="H29" s="18">
        <v>2</v>
      </c>
      <c r="I29" s="86">
        <v>1.3422818791946308E-2</v>
      </c>
      <c r="J29" s="19">
        <v>149</v>
      </c>
      <c r="K29" s="33">
        <v>1</v>
      </c>
      <c r="L29" s="19">
        <v>6</v>
      </c>
      <c r="N29" s="208"/>
      <c r="O29" s="104"/>
      <c r="P29" s="141"/>
      <c r="Q29" s="155"/>
      <c r="R29" s="141"/>
      <c r="S29" s="155"/>
      <c r="T29" s="139"/>
      <c r="U29" s="155"/>
      <c r="V29" s="141"/>
      <c r="W29" s="157"/>
      <c r="X29" s="141"/>
    </row>
    <row r="30" spans="1:24" ht="30" customHeight="1">
      <c r="A30"/>
      <c r="B30" s="198"/>
      <c r="C30" s="22" t="s">
        <v>51</v>
      </c>
      <c r="D30" s="19">
        <v>16</v>
      </c>
      <c r="E30" s="86">
        <v>0.76190476190476186</v>
      </c>
      <c r="F30" s="19">
        <v>5</v>
      </c>
      <c r="G30" s="86">
        <v>0.23809523809523808</v>
      </c>
      <c r="H30" s="18" t="s">
        <v>90</v>
      </c>
      <c r="I30" s="86" t="s">
        <v>90</v>
      </c>
      <c r="J30" s="19">
        <v>21</v>
      </c>
      <c r="K30" s="33">
        <v>1.0000000000000002</v>
      </c>
      <c r="L30" s="19">
        <v>4</v>
      </c>
      <c r="N30" s="208"/>
      <c r="O30" s="104"/>
      <c r="P30" s="141"/>
      <c r="Q30" s="155"/>
      <c r="R30" s="141"/>
      <c r="S30" s="155"/>
      <c r="T30" s="139"/>
      <c r="U30" s="155"/>
      <c r="V30" s="141"/>
      <c r="W30" s="157"/>
      <c r="X30" s="141"/>
    </row>
    <row r="31" spans="1:24" ht="30" customHeight="1">
      <c r="A31"/>
      <c r="B31" s="198"/>
      <c r="C31" s="22" t="s">
        <v>52</v>
      </c>
      <c r="D31" s="19">
        <v>4</v>
      </c>
      <c r="E31" s="86">
        <v>0.5</v>
      </c>
      <c r="F31" s="19">
        <v>3</v>
      </c>
      <c r="G31" s="86">
        <v>0.375</v>
      </c>
      <c r="H31" s="18">
        <v>1</v>
      </c>
      <c r="I31" s="86">
        <v>0.125</v>
      </c>
      <c r="J31" s="19">
        <v>8</v>
      </c>
      <c r="K31" s="33">
        <v>1</v>
      </c>
      <c r="L31" s="19">
        <v>5</v>
      </c>
      <c r="N31" s="208"/>
      <c r="O31" s="104"/>
      <c r="P31" s="141"/>
      <c r="Q31" s="155"/>
      <c r="R31" s="141"/>
      <c r="S31" s="155"/>
      <c r="T31" s="139"/>
      <c r="U31" s="155"/>
      <c r="V31" s="141"/>
      <c r="W31" s="157"/>
      <c r="X31" s="141"/>
    </row>
    <row r="32" spans="1:24" ht="30" customHeight="1">
      <c r="A32"/>
      <c r="B32" s="198"/>
      <c r="C32" s="22" t="s">
        <v>53</v>
      </c>
      <c r="D32" s="19" t="s">
        <v>90</v>
      </c>
      <c r="E32" s="86" t="s">
        <v>90</v>
      </c>
      <c r="F32" s="19" t="s">
        <v>90</v>
      </c>
      <c r="G32" s="86" t="s">
        <v>90</v>
      </c>
      <c r="H32" s="18">
        <v>2</v>
      </c>
      <c r="I32" s="86">
        <v>1</v>
      </c>
      <c r="J32" s="19">
        <v>2</v>
      </c>
      <c r="K32" s="33">
        <v>1</v>
      </c>
      <c r="L32" s="19">
        <v>2</v>
      </c>
      <c r="N32" s="208"/>
      <c r="O32" s="104"/>
      <c r="P32" s="141"/>
      <c r="Q32" s="155"/>
      <c r="R32" s="141"/>
      <c r="S32" s="155"/>
      <c r="T32" s="139"/>
      <c r="U32" s="155"/>
      <c r="V32" s="141"/>
      <c r="W32" s="157"/>
      <c r="X32" s="141"/>
    </row>
    <row r="33" spans="1:24" ht="30" customHeight="1">
      <c r="A33"/>
      <c r="B33" s="198"/>
      <c r="C33" s="22" t="s">
        <v>54</v>
      </c>
      <c r="D33" s="19">
        <v>8</v>
      </c>
      <c r="E33" s="86">
        <v>0.38095238095238093</v>
      </c>
      <c r="F33" s="19">
        <v>10</v>
      </c>
      <c r="G33" s="86">
        <v>0.47619047619047616</v>
      </c>
      <c r="H33" s="18">
        <v>3</v>
      </c>
      <c r="I33" s="86">
        <v>0.14285714285714285</v>
      </c>
      <c r="J33" s="19">
        <v>21</v>
      </c>
      <c r="K33" s="33">
        <v>1</v>
      </c>
      <c r="L33" s="19">
        <v>4</v>
      </c>
      <c r="N33" s="208"/>
      <c r="O33" s="104"/>
      <c r="P33" s="141"/>
      <c r="Q33" s="155"/>
      <c r="R33" s="141"/>
      <c r="S33" s="155"/>
      <c r="T33" s="139"/>
      <c r="U33" s="155"/>
      <c r="V33" s="141"/>
      <c r="W33" s="157"/>
      <c r="X33" s="141"/>
    </row>
    <row r="34" spans="1:24" ht="30" customHeight="1">
      <c r="A34"/>
      <c r="B34" s="198"/>
      <c r="C34" s="22" t="s">
        <v>55</v>
      </c>
      <c r="D34" s="19">
        <v>1</v>
      </c>
      <c r="E34" s="86">
        <v>0.5</v>
      </c>
      <c r="F34" s="19">
        <v>1</v>
      </c>
      <c r="G34" s="86">
        <v>0.5</v>
      </c>
      <c r="H34" s="18" t="s">
        <v>90</v>
      </c>
      <c r="I34" s="86" t="s">
        <v>90</v>
      </c>
      <c r="J34" s="19">
        <v>2</v>
      </c>
      <c r="K34" s="33">
        <v>1</v>
      </c>
      <c r="L34" s="19">
        <v>2</v>
      </c>
      <c r="N34" s="208"/>
      <c r="O34" s="104"/>
      <c r="P34" s="141"/>
      <c r="Q34" s="155"/>
      <c r="R34" s="141"/>
      <c r="S34" s="155"/>
      <c r="T34" s="139"/>
      <c r="U34" s="155"/>
      <c r="V34" s="141"/>
      <c r="W34" s="157"/>
      <c r="X34" s="141"/>
    </row>
    <row r="35" spans="1:24" ht="30" customHeight="1">
      <c r="A35"/>
      <c r="B35" s="198"/>
      <c r="C35" s="24" t="s">
        <v>56</v>
      </c>
      <c r="D35" s="19">
        <v>3</v>
      </c>
      <c r="E35" s="86">
        <v>0.6</v>
      </c>
      <c r="F35" s="19">
        <v>2</v>
      </c>
      <c r="G35" s="86">
        <v>0.4</v>
      </c>
      <c r="H35" s="18" t="s">
        <v>90</v>
      </c>
      <c r="I35" s="86" t="s">
        <v>90</v>
      </c>
      <c r="J35" s="19">
        <v>5</v>
      </c>
      <c r="K35" s="33">
        <v>1</v>
      </c>
      <c r="L35" s="19">
        <v>2</v>
      </c>
      <c r="N35" s="208"/>
      <c r="O35" s="135"/>
      <c r="P35" s="141"/>
      <c r="Q35" s="155"/>
      <c r="R35" s="141"/>
      <c r="S35" s="155"/>
      <c r="T35" s="139"/>
      <c r="U35" s="155"/>
      <c r="V35" s="141"/>
      <c r="W35" s="157"/>
      <c r="X35" s="141"/>
    </row>
    <row r="36" spans="1:24" ht="30" customHeight="1">
      <c r="A36"/>
      <c r="B36" s="198"/>
      <c r="C36" s="22" t="s">
        <v>57</v>
      </c>
      <c r="D36" s="19" t="s">
        <v>90</v>
      </c>
      <c r="E36" s="86" t="s">
        <v>90</v>
      </c>
      <c r="F36" s="19" t="s">
        <v>90</v>
      </c>
      <c r="G36" s="86" t="s">
        <v>90</v>
      </c>
      <c r="H36" s="18" t="s">
        <v>90</v>
      </c>
      <c r="I36" s="86" t="s">
        <v>90</v>
      </c>
      <c r="J36" s="19" t="s">
        <v>90</v>
      </c>
      <c r="K36" s="33" t="s">
        <v>90</v>
      </c>
      <c r="L36" s="19" t="s">
        <v>90</v>
      </c>
      <c r="N36" s="208"/>
      <c r="O36" s="104"/>
      <c r="P36" s="141"/>
      <c r="Q36" s="155"/>
      <c r="R36" s="141"/>
      <c r="S36" s="155"/>
      <c r="T36" s="139"/>
      <c r="U36" s="155"/>
      <c r="V36" s="141"/>
      <c r="W36" s="157"/>
      <c r="X36" s="141"/>
    </row>
    <row r="37" spans="1:24" ht="12.75">
      <c r="A37"/>
      <c r="B37" s="120" t="s">
        <v>154</v>
      </c>
      <c r="C37" s="104"/>
      <c r="D37" s="96"/>
      <c r="E37" s="105"/>
      <c r="F37" s="96"/>
      <c r="G37" s="105"/>
      <c r="H37" s="106"/>
      <c r="I37" s="105"/>
      <c r="J37" s="96"/>
      <c r="K37" s="103"/>
      <c r="L37" s="96"/>
    </row>
    <row r="38" spans="1:24" ht="12.75">
      <c r="A38"/>
      <c r="B38" s="120" t="s">
        <v>175</v>
      </c>
      <c r="C38" s="104"/>
      <c r="D38" s="96"/>
      <c r="E38" s="105"/>
      <c r="F38" s="96"/>
      <c r="G38" s="105"/>
      <c r="H38" s="106"/>
      <c r="I38" s="105"/>
      <c r="J38" s="96"/>
      <c r="K38" s="103"/>
      <c r="L38" s="96"/>
    </row>
    <row r="39" spans="1:24" ht="10.5" customHeight="1">
      <c r="A39"/>
      <c r="B39" s="122" t="s">
        <v>168</v>
      </c>
      <c r="C39" s="7"/>
      <c r="D39" s="7"/>
      <c r="E39" s="7"/>
      <c r="F39" s="7"/>
      <c r="G39" s="7"/>
      <c r="H39" s="7"/>
      <c r="I39" s="7"/>
      <c r="J39" s="7"/>
      <c r="K39" s="7"/>
      <c r="L39" s="7"/>
    </row>
    <row r="40" spans="1:24" ht="12.75">
      <c r="B40" s="122" t="s">
        <v>160</v>
      </c>
    </row>
  </sheetData>
  <mergeCells count="21">
    <mergeCell ref="N9:N12"/>
    <mergeCell ref="N13:N36"/>
    <mergeCell ref="J6:K6"/>
    <mergeCell ref="N5:N7"/>
    <mergeCell ref="O5:O7"/>
    <mergeCell ref="X5:X6"/>
    <mergeCell ref="P6:Q6"/>
    <mergeCell ref="R6:S6"/>
    <mergeCell ref="T6:U6"/>
    <mergeCell ref="V6:W6"/>
    <mergeCell ref="P5:W5"/>
    <mergeCell ref="B9:B12"/>
    <mergeCell ref="B13:B36"/>
    <mergeCell ref="B3:L3"/>
    <mergeCell ref="B5:B7"/>
    <mergeCell ref="C5:C7"/>
    <mergeCell ref="D5:K5"/>
    <mergeCell ref="D6:E6"/>
    <mergeCell ref="L5:L6"/>
    <mergeCell ref="F6:G6"/>
    <mergeCell ref="H6:I6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INDICE</vt:lpstr>
      <vt:lpstr>INDICADOR 1</vt:lpstr>
      <vt:lpstr>INDICADOR 2</vt:lpstr>
      <vt:lpstr>INDICADOR 3</vt:lpstr>
      <vt:lpstr>INDICADOR 4</vt:lpstr>
      <vt:lpstr>INDICADOR 5</vt:lpstr>
      <vt:lpstr>INDICADOR 6</vt:lpstr>
      <vt:lpstr>INDICADOR 7</vt:lpstr>
      <vt:lpstr>INDICADOR 8</vt:lpstr>
      <vt:lpstr>INDICADOR 9</vt:lpstr>
      <vt:lpstr>INDICADOR 10</vt:lpstr>
      <vt:lpstr>INDICADOR 11</vt:lpstr>
      <vt:lpstr>INDICADOR 12</vt:lpstr>
      <vt:lpstr>INDICADOR 13</vt:lpstr>
      <vt:lpstr>INDICADOR 14</vt:lpstr>
      <vt:lpstr>INDICADOR 15</vt:lpstr>
      <vt:lpstr>INDICADOR 16</vt:lpstr>
      <vt:lpstr>INDICADOR 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 Katherine Uyaguari</dc:creator>
  <cp:lastModifiedBy>rncteran</cp:lastModifiedBy>
  <dcterms:created xsi:type="dcterms:W3CDTF">2015-02-04T14:45:26Z</dcterms:created>
  <dcterms:modified xsi:type="dcterms:W3CDTF">2020-12-17T13:32:46Z</dcterms:modified>
</cp:coreProperties>
</file>