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ilataxi\Desktop\Cuenta_publicación\3_CUENT_FLUJOS_ENERGIA_DEAGA_2025\"/>
    </mc:Choice>
  </mc:AlternateContent>
  <bookViews>
    <workbookView xWindow="0" yWindow="0" windowWidth="14295" windowHeight="7275"/>
  </bookViews>
  <sheets>
    <sheet name="Índice" sheetId="18" r:id="rId1"/>
    <sheet name="Indicador_1" sheetId="19" r:id="rId2"/>
    <sheet name="Indicador_2" sheetId="20" r:id="rId3"/>
    <sheet name="Indicador_3" sheetId="22" r:id="rId4"/>
    <sheet name="Indicador_4" sheetId="23" r:id="rId5"/>
    <sheet name="Indicador_5" sheetId="24" r:id="rId6"/>
    <sheet name="Indicador_6" sheetId="25" r:id="rId7"/>
    <sheet name="Indicador_7" sheetId="26" r:id="rId8"/>
    <sheet name="Indicador_8" sheetId="21" r:id="rId9"/>
    <sheet name="Indicador_9" sheetId="28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<sst xmlns="http://schemas.openxmlformats.org/spreadsheetml/2006/main" count="158" uniqueCount="79">
  <si>
    <t>A</t>
  </si>
  <si>
    <t>B</t>
  </si>
  <si>
    <t>C</t>
  </si>
  <si>
    <t>F</t>
  </si>
  <si>
    <t>G</t>
  </si>
  <si>
    <t>H</t>
  </si>
  <si>
    <t>I</t>
  </si>
  <si>
    <t>J</t>
  </si>
  <si>
    <t>K</t>
  </si>
  <si>
    <t>L</t>
  </si>
  <si>
    <t>M - N</t>
  </si>
  <si>
    <t>O</t>
  </si>
  <si>
    <t xml:space="preserve">Los resultados de las CSFE 2018- 2022 son semidefinitivos y 2023 provisionales. </t>
  </si>
  <si>
    <t xml:space="preserve">                            </t>
  </si>
  <si>
    <t>Consumo Intermedio (KBEP)</t>
  </si>
  <si>
    <t>Consumo Final (KBEP)</t>
  </si>
  <si>
    <t>Productividad energética</t>
  </si>
  <si>
    <t>Índice</t>
  </si>
  <si>
    <t>Intensidad energética</t>
  </si>
  <si>
    <t>Intensidad energética por actividad económica</t>
  </si>
  <si>
    <t>Producto energético</t>
  </si>
  <si>
    <t>Consumo Total (KBEP)</t>
  </si>
  <si>
    <t>Oferta de energía renovable (KBEP)</t>
  </si>
  <si>
    <t>Proporción de energía renovables (Porcentaje)</t>
  </si>
  <si>
    <t>Oferta total de energía de insumos naturales (KBEP)</t>
  </si>
  <si>
    <t>D-E</t>
  </si>
  <si>
    <t>P - Q- R - S - U</t>
  </si>
  <si>
    <t>Participación porcentual del consumo de productos energéticos en los hogares</t>
  </si>
  <si>
    <t>Consumo de energía per cápita</t>
  </si>
  <si>
    <t>Proporción de energía renovable</t>
  </si>
  <si>
    <t>Tabulado 1</t>
  </si>
  <si>
    <t>Tabulado 2</t>
  </si>
  <si>
    <t>Tabulado 3</t>
  </si>
  <si>
    <t>Tabulado 4</t>
  </si>
  <si>
    <t>Tabulado 5</t>
  </si>
  <si>
    <t>Tabulado 6</t>
  </si>
  <si>
    <t>Tabulado 7</t>
  </si>
  <si>
    <t>Tabulado 8</t>
  </si>
  <si>
    <t>Proporción de consumo de energía renovable por actividad económica</t>
  </si>
  <si>
    <t xml:space="preserve">Nota:       </t>
  </si>
  <si>
    <r>
      <rPr>
        <b/>
        <sz val="10"/>
        <color theme="1"/>
        <rFont val="Century Gothic"/>
        <family val="2"/>
      </rPr>
      <t xml:space="preserve">Fuente: </t>
    </r>
    <r>
      <rPr>
        <sz val="10"/>
        <color theme="1"/>
        <rFont val="Century Gothic"/>
        <family val="2"/>
      </rPr>
      <t>INEC, Dirección de Estadísticas Agropecuarias y Ambientales</t>
    </r>
  </si>
  <si>
    <t>Consumo por cada mil habitantes</t>
  </si>
  <si>
    <t>Tabulado 9</t>
  </si>
  <si>
    <t>Ratio de Intensidad Energética Importada (RIEI) por producto energético</t>
  </si>
  <si>
    <t>Agricultura, ganadería y pesca</t>
  </si>
  <si>
    <t>Explotación de minas y canteras</t>
  </si>
  <si>
    <t>Industria manufacturera</t>
  </si>
  <si>
    <t>Suministro de electricidad, agua y alcantarillado</t>
  </si>
  <si>
    <t>Construcción</t>
  </si>
  <si>
    <t>Comercio</t>
  </si>
  <si>
    <t>Transporte y almacenamiento</t>
  </si>
  <si>
    <t>Actividades de alojamiento</t>
  </si>
  <si>
    <t>Información y comunicación</t>
  </si>
  <si>
    <t>Actividades financieras</t>
  </si>
  <si>
    <t>Actividades inmobiliarias</t>
  </si>
  <si>
    <t>Actividades profesionales y de apoyo</t>
  </si>
  <si>
    <t>Administración pública</t>
  </si>
  <si>
    <t>Enseñanza, atención a la salud humana, arte y otros servicios</t>
  </si>
  <si>
    <t>CIIU revisión 4.0</t>
  </si>
  <si>
    <t>Gas natural</t>
  </si>
  <si>
    <t>Leña</t>
  </si>
  <si>
    <t>Electricidad</t>
  </si>
  <si>
    <t>Gas licuado de petróleo</t>
  </si>
  <si>
    <t>Coque</t>
  </si>
  <si>
    <t>Diésel oil</t>
  </si>
  <si>
    <t>Fuel oil</t>
  </si>
  <si>
    <t>Gasolina</t>
  </si>
  <si>
    <r>
      <rPr>
        <b/>
        <sz val="10"/>
        <color theme="1"/>
        <rFont val="Century Gothic"/>
        <family val="2"/>
      </rPr>
      <t>*</t>
    </r>
    <r>
      <rPr>
        <sz val="10"/>
        <color theme="1"/>
        <rFont val="Century Gothic"/>
        <family val="2"/>
      </rPr>
      <t>Las cifras monetarias están expresadas en millones de dólares con año de referencia 2018.</t>
    </r>
  </si>
  <si>
    <t>PIB - Niveles encadenados  (Millones USD)</t>
  </si>
  <si>
    <t>Productividad Energética (Millones USD /KBEP)</t>
  </si>
  <si>
    <t>*Las cifras monetarias están expresadas en millones de dólares con año de referencia 2018.</t>
  </si>
  <si>
    <t>PIB - Niveles encadenados (Millones USD)</t>
  </si>
  <si>
    <t>Intensidad Energética (KBEP/Millones USD)</t>
  </si>
  <si>
    <t>Población (Mil habitantes*)</t>
  </si>
  <si>
    <t>*Los millones USD corresponden a niveles encadenados por industria, con año de referencia 2018.</t>
  </si>
  <si>
    <t xml:space="preserve">* Cifras tomadas de las Estimaciones y Proyecciones de Población - Nivel Nacional, Censo 2022
</t>
  </si>
  <si>
    <r>
      <rPr>
        <b/>
        <sz val="10"/>
        <color theme="1"/>
        <rFont val="Century Gothic"/>
        <family val="2"/>
      </rPr>
      <t>Nota: L</t>
    </r>
    <r>
      <rPr>
        <sz val="10"/>
        <color theme="1"/>
        <rFont val="Century Gothic"/>
        <family val="2"/>
      </rPr>
      <t>a energía renovable incluye los insumos naturales leña, energía eólica, solar, hidroenergía, productos de caña y otra biomasa.</t>
    </r>
  </si>
  <si>
    <r>
      <rPr>
        <b/>
        <sz val="10"/>
        <color theme="1"/>
        <rFont val="Century Gothic"/>
        <family val="2"/>
      </rPr>
      <t>Nota: La</t>
    </r>
    <r>
      <rPr>
        <sz val="10"/>
        <color theme="1"/>
        <rFont val="Century Gothic"/>
        <family val="2"/>
      </rPr>
      <t xml:space="preserve"> energía renovable incluye los insumos naturales leña, energía eólica, solar, hidroenergía, productos de caña y otra biomasa.</t>
    </r>
  </si>
  <si>
    <t>Consumo intermedio de productos energéticos por actividad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</si>
</sst>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5A5A7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theme="1" tint="0.499984740745262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rgb="FF000000"/>
      <name val="Calibri"/>
      <family val="2"/>
      <scheme val="minor"/>
    </font>
    <font>
      <b/>
      <u/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17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1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5" fillId="2" borderId="0" xfId="0" applyFont="1" applyFill="1"/>
    <xf numFmtId="0" fontId="16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4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/>
    </xf>
    <xf numFmtId="0" fontId="14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4" fontId="16" fillId="2" borderId="0" xfId="0" applyNumberFormat="1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/>
    </xf>
    <xf numFmtId="165" fontId="0" fillId="2" borderId="0" xfId="0" applyNumberFormat="1" applyFill="1"/>
    <xf numFmtId="0" fontId="15" fillId="2" borderId="0" xfId="0" applyFont="1" applyFill="1" applyAlignment="1">
      <alignment horizontal="center"/>
    </xf>
    <xf numFmtId="4" fontId="18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wrapText="1"/>
    </xf>
    <xf numFmtId="0" fontId="11" fillId="2" borderId="1" xfId="0" applyFont="1" applyFill="1" applyBorder="1" applyAlignment="1">
      <alignment horizontal="right" vertical="center"/>
    </xf>
    <xf numFmtId="4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2" fontId="14" fillId="2" borderId="0" xfId="0" applyNumberFormat="1" applyFont="1" applyFill="1"/>
    <xf numFmtId="165" fontId="14" fillId="2" borderId="0" xfId="0" applyNumberFormat="1" applyFont="1" applyFill="1"/>
    <xf numFmtId="4" fontId="16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vertical="center" wrapText="1"/>
    </xf>
    <xf numFmtId="164" fontId="1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4" fontId="1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10" xfId="2"/>
    <cellStyle name="Normal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2E2E2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123264</xdr:colOff>
      <xdr:row>6</xdr:row>
      <xdr:rowOff>89646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886764" cy="1232646"/>
        </a:xfrm>
        <a:prstGeom prst="rect">
          <a:avLst/>
        </a:prstGeom>
      </xdr:spPr>
    </xdr:pic>
    <xdr:clientData/>
  </xdr:twoCellAnchor>
  <xdr:twoCellAnchor>
    <xdr:from>
      <xdr:col>3</xdr:col>
      <xdr:colOff>21832</xdr:colOff>
      <xdr:row>1</xdr:row>
      <xdr:rowOff>32363</xdr:rowOff>
    </xdr:from>
    <xdr:to>
      <xdr:col>11</xdr:col>
      <xdr:colOff>414618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307832" y="222863"/>
          <a:ext cx="7822286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2018-2023</a:t>
          </a:r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53396</xdr:colOff>
      <xdr:row>3</xdr:row>
      <xdr:rowOff>90634</xdr:rowOff>
    </xdr:from>
    <xdr:to>
      <xdr:col>11</xdr:col>
      <xdr:colOff>44824</xdr:colOff>
      <xdr:row>5</xdr:row>
      <xdr:rowOff>34534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339396" y="662134"/>
          <a:ext cx="7420928" cy="324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Tabulados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Oferta y Utilización </a:t>
          </a:r>
          <a:endParaRPr lang="es-ES_tradnl" sz="1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17</xdr:col>
      <xdr:colOff>66674</xdr:colOff>
      <xdr:row>6</xdr:row>
      <xdr:rowOff>171451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5CE7791A-75EB-44B4-A0C2-5B6A68132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"/>
          <a:ext cx="14258924" cy="1333500"/>
        </a:xfrm>
        <a:prstGeom prst="rect">
          <a:avLst/>
        </a:prstGeom>
      </xdr:spPr>
    </xdr:pic>
    <xdr:clientData/>
  </xdr:twoCellAnchor>
  <xdr:twoCellAnchor>
    <xdr:from>
      <xdr:col>2</xdr:col>
      <xdr:colOff>407314</xdr:colOff>
      <xdr:row>1</xdr:row>
      <xdr:rowOff>43569</xdr:rowOff>
    </xdr:from>
    <xdr:to>
      <xdr:col>12</xdr:col>
      <xdr:colOff>627529</xdr:colOff>
      <xdr:row>3</xdr:row>
      <xdr:rowOff>114260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25CEFAFA-30F8-49D1-A0FD-31F8C8361A6E}"/>
            </a:ext>
          </a:extLst>
        </xdr:cNvPr>
        <xdr:cNvSpPr txBox="1"/>
      </xdr:nvSpPr>
      <xdr:spPr>
        <a:xfrm>
          <a:off x="2390755" y="234069"/>
          <a:ext cx="784021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445601</xdr:colOff>
      <xdr:row>3</xdr:row>
      <xdr:rowOff>135457</xdr:rowOff>
    </xdr:from>
    <xdr:to>
      <xdr:col>13</xdr:col>
      <xdr:colOff>437028</xdr:colOff>
      <xdr:row>6</xdr:row>
      <xdr:rowOff>22412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8A680019-ADBC-4AAE-925E-9B84D3B0CC6B}"/>
            </a:ext>
          </a:extLst>
        </xdr:cNvPr>
        <xdr:cNvSpPr txBox="1"/>
      </xdr:nvSpPr>
      <xdr:spPr>
        <a:xfrm>
          <a:off x="2877277" y="706957"/>
          <a:ext cx="8373427" cy="4584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Ratio de Intensidad Energética Importada (RIEI) por producto energético 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661147</xdr:colOff>
      <xdr:row>6</xdr:row>
      <xdr:rowOff>70567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346206" cy="1213567"/>
        </a:xfrm>
        <a:prstGeom prst="rect">
          <a:avLst/>
        </a:prstGeom>
      </xdr:spPr>
    </xdr:pic>
    <xdr:clientData/>
  </xdr:twoCellAnchor>
  <xdr:twoCellAnchor>
    <xdr:from>
      <xdr:col>0</xdr:col>
      <xdr:colOff>2722450</xdr:colOff>
      <xdr:row>1</xdr:row>
      <xdr:rowOff>32363</xdr:rowOff>
    </xdr:from>
    <xdr:to>
      <xdr:col>8</xdr:col>
      <xdr:colOff>143436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722450" y="222863"/>
          <a:ext cx="782004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</a:t>
          </a:r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2854866</xdr:colOff>
      <xdr:row>3</xdr:row>
      <xdr:rowOff>90634</xdr:rowOff>
    </xdr:from>
    <xdr:to>
      <xdr:col>7</xdr:col>
      <xdr:colOff>636494</xdr:colOff>
      <xdr:row>5</xdr:row>
      <xdr:rowOff>34534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854866" y="662134"/>
          <a:ext cx="7418687" cy="324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Productividad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</a:rPr>
            <a:t> energética (Millones USD*/ KBEP)</a:t>
          </a:r>
          <a:endParaRPr lang="es-ES_tradnl" sz="1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588309</xdr:colOff>
      <xdr:row>6</xdr:row>
      <xdr:rowOff>70567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685059" cy="1213567"/>
        </a:xfrm>
        <a:prstGeom prst="rect">
          <a:avLst/>
        </a:prstGeom>
      </xdr:spPr>
    </xdr:pic>
    <xdr:clientData/>
  </xdr:twoCellAnchor>
  <xdr:twoCellAnchor>
    <xdr:from>
      <xdr:col>0</xdr:col>
      <xdr:colOff>2307832</xdr:colOff>
      <xdr:row>1</xdr:row>
      <xdr:rowOff>32363</xdr:rowOff>
    </xdr:from>
    <xdr:to>
      <xdr:col>7</xdr:col>
      <xdr:colOff>488577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307832" y="222863"/>
          <a:ext cx="782004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</a:t>
          </a:r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2339396</xdr:colOff>
      <xdr:row>3</xdr:row>
      <xdr:rowOff>90634</xdr:rowOff>
    </xdr:from>
    <xdr:to>
      <xdr:col>7</xdr:col>
      <xdr:colOff>118783</xdr:colOff>
      <xdr:row>5</xdr:row>
      <xdr:rowOff>34534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339396" y="662134"/>
          <a:ext cx="7418687" cy="324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Intensidad energética 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</a:rPr>
            <a:t>(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KBEP/Millones USD*)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485775</xdr:colOff>
      <xdr:row>6</xdr:row>
      <xdr:rowOff>44824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887450" cy="1187824"/>
        </a:xfrm>
        <a:prstGeom prst="rect">
          <a:avLst/>
        </a:prstGeom>
      </xdr:spPr>
    </xdr:pic>
    <xdr:clientData/>
  </xdr:twoCellAnchor>
  <xdr:twoCellAnchor>
    <xdr:from>
      <xdr:col>1</xdr:col>
      <xdr:colOff>1707757</xdr:colOff>
      <xdr:row>1</xdr:row>
      <xdr:rowOff>32363</xdr:rowOff>
    </xdr:from>
    <xdr:to>
      <xdr:col>9</xdr:col>
      <xdr:colOff>105336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307832" y="222863"/>
          <a:ext cx="7817804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1739320</xdr:colOff>
      <xdr:row>3</xdr:row>
      <xdr:rowOff>90633</xdr:rowOff>
    </xdr:from>
    <xdr:to>
      <xdr:col>9</xdr:col>
      <xdr:colOff>448234</xdr:colOff>
      <xdr:row>6</xdr:row>
      <xdr:rowOff>134470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2344438" y="662133"/>
          <a:ext cx="8133061" cy="6153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Consumo intermedio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productos energéticos por actividad económica (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KBEP)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628650</xdr:colOff>
      <xdr:row>6</xdr:row>
      <xdr:rowOff>161925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2934950" cy="1304925"/>
        </a:xfrm>
        <a:prstGeom prst="rect">
          <a:avLst/>
        </a:prstGeom>
      </xdr:spPr>
    </xdr:pic>
    <xdr:clientData/>
  </xdr:twoCellAnchor>
  <xdr:twoCellAnchor>
    <xdr:from>
      <xdr:col>1</xdr:col>
      <xdr:colOff>1707757</xdr:colOff>
      <xdr:row>1</xdr:row>
      <xdr:rowOff>32363</xdr:rowOff>
    </xdr:from>
    <xdr:to>
      <xdr:col>9</xdr:col>
      <xdr:colOff>105336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307832" y="222863"/>
          <a:ext cx="7817804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</a:t>
          </a:r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1739320</xdr:colOff>
      <xdr:row>3</xdr:row>
      <xdr:rowOff>90633</xdr:rowOff>
    </xdr:from>
    <xdr:to>
      <xdr:col>8</xdr:col>
      <xdr:colOff>723900</xdr:colOff>
      <xdr:row>6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2339395" y="662133"/>
          <a:ext cx="7642805" cy="5475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Intensidad energética por actividad económica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(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KBEP/Millones USD*)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657225</xdr:colOff>
      <xdr:row>7</xdr:row>
      <xdr:rowOff>38100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373100" cy="1371600"/>
        </a:xfrm>
        <a:prstGeom prst="rect">
          <a:avLst/>
        </a:prstGeom>
      </xdr:spPr>
    </xdr:pic>
    <xdr:clientData/>
  </xdr:twoCellAnchor>
  <xdr:twoCellAnchor>
    <xdr:from>
      <xdr:col>1</xdr:col>
      <xdr:colOff>507607</xdr:colOff>
      <xdr:row>1</xdr:row>
      <xdr:rowOff>32363</xdr:rowOff>
    </xdr:from>
    <xdr:to>
      <xdr:col>10</xdr:col>
      <xdr:colOff>648261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498332" y="222863"/>
          <a:ext cx="7817804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539170</xdr:colOff>
      <xdr:row>3</xdr:row>
      <xdr:rowOff>90633</xdr:rowOff>
    </xdr:from>
    <xdr:to>
      <xdr:col>10</xdr:col>
      <xdr:colOff>438149</xdr:colOff>
      <xdr:row>6</xdr:row>
      <xdr:rowOff>47624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529895" y="662133"/>
          <a:ext cx="7576129" cy="5284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Participación del consumo de productos energéticos en los hogares (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Porcentaje)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600075</xdr:colOff>
      <xdr:row>6</xdr:row>
      <xdr:rowOff>70567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287375" cy="1213567"/>
        </a:xfrm>
        <a:prstGeom prst="rect">
          <a:avLst/>
        </a:prstGeom>
      </xdr:spPr>
    </xdr:pic>
    <xdr:clientData/>
  </xdr:twoCellAnchor>
  <xdr:twoCellAnchor>
    <xdr:from>
      <xdr:col>0</xdr:col>
      <xdr:colOff>2488807</xdr:colOff>
      <xdr:row>1</xdr:row>
      <xdr:rowOff>32363</xdr:rowOff>
    </xdr:from>
    <xdr:to>
      <xdr:col>7</xdr:col>
      <xdr:colOff>669552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2488807" y="222863"/>
          <a:ext cx="782004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Energía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2520371</xdr:colOff>
      <xdr:row>3</xdr:row>
      <xdr:rowOff>90634</xdr:rowOff>
    </xdr:from>
    <xdr:to>
      <xdr:col>7</xdr:col>
      <xdr:colOff>400050</xdr:colOff>
      <xdr:row>5</xdr:row>
      <xdr:rowOff>34534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520371" y="662134"/>
          <a:ext cx="7518979" cy="324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Consumo de energía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</a:rPr>
            <a:t> per cápita (KBEP)</a:t>
          </a:r>
          <a:endParaRPr lang="es-ES_tradnl" sz="1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466725</xdr:colOff>
      <xdr:row>6</xdr:row>
      <xdr:rowOff>70567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154025" cy="1213567"/>
        </a:xfrm>
        <a:prstGeom prst="rect">
          <a:avLst/>
        </a:prstGeom>
      </xdr:spPr>
    </xdr:pic>
    <xdr:clientData/>
  </xdr:twoCellAnchor>
  <xdr:twoCellAnchor>
    <xdr:from>
      <xdr:col>0</xdr:col>
      <xdr:colOff>2412607</xdr:colOff>
      <xdr:row>1</xdr:row>
      <xdr:rowOff>32363</xdr:rowOff>
    </xdr:from>
    <xdr:to>
      <xdr:col>7</xdr:col>
      <xdr:colOff>593352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412607" y="222863"/>
          <a:ext cx="782004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2444171</xdr:colOff>
      <xdr:row>3</xdr:row>
      <xdr:rowOff>90634</xdr:rowOff>
    </xdr:from>
    <xdr:to>
      <xdr:col>7</xdr:col>
      <xdr:colOff>323850</xdr:colOff>
      <xdr:row>5</xdr:row>
      <xdr:rowOff>34534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2444171" y="662134"/>
          <a:ext cx="7518979" cy="324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Proporción de energía renovable</a:t>
          </a:r>
          <a:r>
            <a:rPr lang="es-ES_tradnl" sz="1500" b="0" i="0" baseline="0">
              <a:solidFill>
                <a:srgbClr val="505A64"/>
              </a:solidFill>
              <a:latin typeface="Century Gothic" panose="020B0502020202020204" pitchFamily="34" charset="0"/>
            </a:rPr>
            <a:t> (Porcentaje)</a:t>
          </a:r>
          <a:endParaRPr lang="es-ES_tradnl" sz="1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714375</xdr:colOff>
      <xdr:row>6</xdr:row>
      <xdr:rowOff>161925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3268325" cy="1323975"/>
        </a:xfrm>
        <a:prstGeom prst="rect">
          <a:avLst/>
        </a:prstGeom>
      </xdr:spPr>
    </xdr:pic>
    <xdr:clientData/>
  </xdr:twoCellAnchor>
  <xdr:twoCellAnchor>
    <xdr:from>
      <xdr:col>1</xdr:col>
      <xdr:colOff>1526782</xdr:colOff>
      <xdr:row>1</xdr:row>
      <xdr:rowOff>32363</xdr:rowOff>
    </xdr:from>
    <xdr:to>
      <xdr:col>9</xdr:col>
      <xdr:colOff>50427</xdr:colOff>
      <xdr:row>3</xdr:row>
      <xdr:rowOff>103054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2498332" y="222863"/>
          <a:ext cx="7820045" cy="4516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Flujos de </a:t>
          </a:r>
          <a:r>
            <a:rPr lang="es-ES_tradnl" sz="2500" b="1" i="0" baseline="0">
              <a:solidFill>
                <a:srgbClr val="505A64"/>
              </a:solidFill>
              <a:latin typeface="Century Gothic" panose="020B0502020202020204" pitchFamily="34" charset="0"/>
              <a:ea typeface="+mn-ea"/>
              <a:cs typeface="+mn-cs"/>
            </a:rPr>
            <a:t>Energía 2018-2023</a:t>
          </a:r>
          <a:endParaRPr lang="es-EC" sz="2500" b="1" i="0" baseline="0">
            <a:solidFill>
              <a:srgbClr val="505A64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endParaRPr lang="es-ES_tradnl" sz="25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1596446</xdr:colOff>
      <xdr:row>3</xdr:row>
      <xdr:rowOff>90634</xdr:rowOff>
    </xdr:from>
    <xdr:to>
      <xdr:col>9</xdr:col>
      <xdr:colOff>123825</xdr:colOff>
      <xdr:row>6</xdr:row>
      <xdr:rowOff>133350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2567996" y="662134"/>
          <a:ext cx="7823779" cy="6142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Proporción de consumo de energía renovable por actividad económica (Porcentaje)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S26"/>
  <sheetViews>
    <sheetView tabSelected="1" topLeftCell="B1" zoomScale="115" zoomScaleNormal="115" workbookViewId="0">
      <selection activeCell="E23" sqref="E23"/>
    </sheetView>
  </sheetViews>
  <sheetFormatPr baseColWidth="10" defaultRowHeight="15" x14ac:dyDescent="0.25"/>
  <cols>
    <col min="1" max="3" width="11.42578125" style="1"/>
    <col min="4" max="4" width="23.28515625" style="1" customWidth="1"/>
    <col min="5" max="5" width="11.42578125" style="1"/>
    <col min="6" max="6" width="14.28515625" style="1" customWidth="1"/>
    <col min="7" max="7" width="16.5703125" style="1" customWidth="1"/>
    <col min="8" max="16384" width="11.42578125" style="1"/>
  </cols>
  <sheetData>
    <row r="8" spans="2:19" ht="15.75" x14ac:dyDescent="0.25">
      <c r="C8" s="2"/>
      <c r="D8" s="2"/>
      <c r="E8" s="2"/>
      <c r="F8" s="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2:19" ht="15.75" x14ac:dyDescent="0.25">
      <c r="C9" s="2"/>
      <c r="D9" s="2"/>
      <c r="E9" s="2"/>
      <c r="F9" s="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2:19" x14ac:dyDescent="0.25">
      <c r="B10" s="4" t="s">
        <v>30</v>
      </c>
      <c r="C10" s="43" t="s">
        <v>16</v>
      </c>
      <c r="D10" s="44"/>
      <c r="E10" s="44"/>
      <c r="F10" s="44"/>
      <c r="G10" s="45"/>
    </row>
    <row r="11" spans="2:19" x14ac:dyDescent="0.25">
      <c r="B11" s="4" t="s">
        <v>31</v>
      </c>
      <c r="C11" s="43" t="s">
        <v>18</v>
      </c>
      <c r="D11" s="44"/>
      <c r="E11" s="44"/>
      <c r="F11" s="44"/>
      <c r="G11" s="45"/>
    </row>
    <row r="12" spans="2:19" x14ac:dyDescent="0.25">
      <c r="B12" s="4" t="s">
        <v>32</v>
      </c>
      <c r="C12" s="43" t="s">
        <v>78</v>
      </c>
      <c r="D12" s="44"/>
      <c r="E12" s="44"/>
      <c r="F12" s="44"/>
      <c r="G12" s="45"/>
    </row>
    <row r="13" spans="2:19" x14ac:dyDescent="0.25">
      <c r="B13" s="4" t="s">
        <v>33</v>
      </c>
      <c r="C13" s="43" t="s">
        <v>19</v>
      </c>
      <c r="D13" s="44"/>
      <c r="E13" s="44"/>
      <c r="F13" s="44"/>
      <c r="G13" s="45"/>
    </row>
    <row r="14" spans="2:19" x14ac:dyDescent="0.25">
      <c r="B14" s="4" t="s">
        <v>34</v>
      </c>
      <c r="C14" s="43" t="s">
        <v>27</v>
      </c>
      <c r="D14" s="44"/>
      <c r="E14" s="44"/>
      <c r="F14" s="44"/>
      <c r="G14" s="45"/>
    </row>
    <row r="15" spans="2:19" x14ac:dyDescent="0.25">
      <c r="B15" s="4" t="s">
        <v>35</v>
      </c>
      <c r="C15" s="43" t="s">
        <v>28</v>
      </c>
      <c r="D15" s="44"/>
      <c r="E15" s="44"/>
      <c r="F15" s="44"/>
      <c r="G15" s="45"/>
    </row>
    <row r="16" spans="2:19" x14ac:dyDescent="0.25">
      <c r="B16" s="4" t="s">
        <v>36</v>
      </c>
      <c r="C16" s="43" t="s">
        <v>29</v>
      </c>
      <c r="D16" s="44"/>
      <c r="E16" s="44"/>
      <c r="F16" s="44"/>
      <c r="G16" s="45"/>
    </row>
    <row r="17" spans="2:7" x14ac:dyDescent="0.25">
      <c r="B17" s="4" t="s">
        <v>37</v>
      </c>
      <c r="C17" s="43" t="s">
        <v>38</v>
      </c>
      <c r="D17" s="44"/>
      <c r="E17" s="44"/>
      <c r="F17" s="44"/>
      <c r="G17" s="45"/>
    </row>
    <row r="18" spans="2:7" x14ac:dyDescent="0.25">
      <c r="B18" s="4" t="s">
        <v>42</v>
      </c>
      <c r="C18" s="43" t="s">
        <v>43</v>
      </c>
      <c r="D18" s="44"/>
      <c r="E18" s="44"/>
      <c r="F18" s="44"/>
      <c r="G18" s="45"/>
    </row>
    <row r="19" spans="2:7" x14ac:dyDescent="0.25">
      <c r="E19" s="5"/>
    </row>
    <row r="20" spans="2:7" x14ac:dyDescent="0.25">
      <c r="B20" s="6" t="s">
        <v>39</v>
      </c>
      <c r="C20" s="7" t="s">
        <v>12</v>
      </c>
    </row>
    <row r="21" spans="2:7" x14ac:dyDescent="0.25">
      <c r="F21" s="8"/>
      <c r="G21" s="8"/>
    </row>
    <row r="22" spans="2:7" x14ac:dyDescent="0.25">
      <c r="D22" s="5" t="s">
        <v>13</v>
      </c>
      <c r="E22" s="8"/>
      <c r="F22" s="8"/>
      <c r="G22" s="8"/>
    </row>
    <row r="23" spans="2:7" x14ac:dyDescent="0.25">
      <c r="D23" s="5"/>
      <c r="E23" s="8"/>
      <c r="F23" s="5"/>
      <c r="G23" s="9"/>
    </row>
    <row r="26" spans="2:7" x14ac:dyDescent="0.25">
      <c r="D26" s="10"/>
    </row>
  </sheetData>
  <mergeCells count="9">
    <mergeCell ref="C18:G18"/>
    <mergeCell ref="C15:G15"/>
    <mergeCell ref="C16:G16"/>
    <mergeCell ref="C17:G17"/>
    <mergeCell ref="C10:G10"/>
    <mergeCell ref="C11:G11"/>
    <mergeCell ref="C12:G12"/>
    <mergeCell ref="C13:G13"/>
    <mergeCell ref="C14:G14"/>
  </mergeCells>
  <phoneticPr fontId="10" type="noConversion"/>
  <conditionalFormatting sqref="D22:D23 F23">
    <cfRule type="containsText" dxfId="0" priority="2" operator="containsText" text="isflsh">
      <formula>NOT(ISERROR(SEARCH("isflsh",D22)))</formula>
    </cfRule>
  </conditionalFormatting>
  <hyperlinks>
    <hyperlink ref="C10:G10" location="Indicador_1!A1" display="Productividad energética"/>
    <hyperlink ref="C11:G11" location="Indicador_2!A1" display="Intensidad energética"/>
    <hyperlink ref="C12:G12" location="Indicador_3!A1" display=" Consumo Intermedio de porductos energéticos por actividad económica"/>
    <hyperlink ref="C13:G13" location="Indicador_4!A1" display="Intensidad energética por actividad económica"/>
    <hyperlink ref="C14:G14" location="Indicador_5!A1" display="Participación porcentual del consumo de productos energéticos en los hogares"/>
    <hyperlink ref="C15:G15" location="Indicador_6!A1" display="Consumo de energía per cápita"/>
    <hyperlink ref="C16:G16" location="Indicador_7!A1" display="Proporción de energía renovable"/>
    <hyperlink ref="C17:G17" location="Indicador_8!A1" display="Proporción de energías renovables consumidas por actividad económica"/>
    <hyperlink ref="C18:G18" location="Indicador_9!A1" display="Ratio de Intensidad Energética Importada (RIEI) por producto energético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22"/>
  <sheetViews>
    <sheetView zoomScaleNormal="100" workbookViewId="0">
      <selection activeCell="A25" sqref="A25"/>
    </sheetView>
  </sheetViews>
  <sheetFormatPr baseColWidth="10" defaultRowHeight="15" x14ac:dyDescent="0.25"/>
  <cols>
    <col min="1" max="1" width="26.28515625" style="1" customWidth="1"/>
    <col min="2" max="2" width="15.140625" style="1" customWidth="1"/>
    <col min="3" max="16384" width="11.42578125" style="1"/>
  </cols>
  <sheetData>
    <row r="6" spans="1:15" ht="16.5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5" ht="16.5" x14ac:dyDescent="0.3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5" ht="16.5" x14ac:dyDescent="0.3">
      <c r="A8" s="16"/>
      <c r="B8" s="16"/>
      <c r="C8" s="16"/>
      <c r="D8" s="16"/>
      <c r="E8" s="16"/>
      <c r="F8" s="16"/>
      <c r="G8" s="16"/>
      <c r="H8" s="16"/>
      <c r="I8" s="23" t="s">
        <v>17</v>
      </c>
      <c r="J8" s="16"/>
      <c r="K8" s="16"/>
    </row>
    <row r="9" spans="1:15" ht="16.5" x14ac:dyDescent="0.3">
      <c r="A9" s="16"/>
      <c r="B9" s="16"/>
      <c r="C9" s="16"/>
      <c r="D9" s="16"/>
      <c r="E9" s="16"/>
      <c r="F9" s="16"/>
      <c r="G9" s="16"/>
      <c r="H9" s="16"/>
      <c r="I9" s="20"/>
      <c r="J9" s="16"/>
      <c r="K9" s="16"/>
    </row>
    <row r="10" spans="1:15" ht="16.5" customHeight="1" x14ac:dyDescent="0.3">
      <c r="A10" s="41" t="s">
        <v>20</v>
      </c>
      <c r="B10" s="19">
        <v>2018</v>
      </c>
      <c r="C10" s="19">
        <v>2019</v>
      </c>
      <c r="D10" s="19">
        <v>2020</v>
      </c>
      <c r="E10" s="19">
        <v>2021</v>
      </c>
      <c r="F10" s="19">
        <v>2022</v>
      </c>
      <c r="G10" s="19">
        <v>2023</v>
      </c>
      <c r="H10" s="16"/>
      <c r="I10" s="20"/>
      <c r="J10" s="16"/>
      <c r="K10" s="16"/>
    </row>
    <row r="11" spans="1:15" ht="16.5" x14ac:dyDescent="0.3">
      <c r="A11" s="25" t="s">
        <v>63</v>
      </c>
      <c r="B11" s="42">
        <v>1.1495105539771599E-2</v>
      </c>
      <c r="C11" s="27">
        <v>1.5296646184777499E-2</v>
      </c>
      <c r="D11" s="27">
        <v>1.3134560079074599E-2</v>
      </c>
      <c r="E11" s="27">
        <v>1.8972164122876198E-2</v>
      </c>
      <c r="F11" s="27">
        <v>1.1609566425933899E-2</v>
      </c>
      <c r="G11" s="27">
        <v>1.0479300620437599E-2</v>
      </c>
      <c r="H11" s="16"/>
      <c r="I11" s="20"/>
      <c r="J11" s="29"/>
      <c r="K11" s="29"/>
      <c r="L11" s="21"/>
      <c r="M11" s="21"/>
      <c r="N11" s="21"/>
      <c r="O11" s="21"/>
    </row>
    <row r="12" spans="1:15" ht="16.5" x14ac:dyDescent="0.3">
      <c r="A12" s="25" t="s">
        <v>64</v>
      </c>
      <c r="B12" s="42">
        <v>0.18869384553038199</v>
      </c>
      <c r="C12" s="27">
        <v>0.19905020936637</v>
      </c>
      <c r="D12" s="27">
        <v>0.19082480793628501</v>
      </c>
      <c r="E12" s="27">
        <v>0.220327159761355</v>
      </c>
      <c r="F12" s="27">
        <v>0.25011075526904902</v>
      </c>
      <c r="G12" s="27">
        <v>0.279435761011402</v>
      </c>
      <c r="H12" s="16"/>
      <c r="I12" s="20"/>
      <c r="J12" s="29"/>
      <c r="K12" s="29"/>
      <c r="L12" s="21"/>
      <c r="M12" s="21"/>
      <c r="N12" s="21"/>
      <c r="O12" s="21"/>
    </row>
    <row r="13" spans="1:15" ht="16.5" x14ac:dyDescent="0.3">
      <c r="A13" s="25" t="s">
        <v>61</v>
      </c>
      <c r="B13" s="42">
        <v>6.1148674483371701E-4</v>
      </c>
      <c r="C13" s="27">
        <v>3.3549047966678101E-5</v>
      </c>
      <c r="D13" s="27">
        <v>1.5904443040667101E-3</v>
      </c>
      <c r="E13" s="27">
        <v>2.1084365551186498E-3</v>
      </c>
      <c r="F13" s="27">
        <v>2.5471922810644202E-3</v>
      </c>
      <c r="G13" s="27">
        <v>7.0902784631181603E-3</v>
      </c>
      <c r="H13" s="16"/>
      <c r="I13" s="20"/>
      <c r="J13" s="29"/>
      <c r="K13" s="29"/>
      <c r="L13" s="21"/>
      <c r="M13" s="21"/>
      <c r="N13" s="21"/>
      <c r="O13" s="21"/>
    </row>
    <row r="14" spans="1:15" ht="16.5" x14ac:dyDescent="0.3">
      <c r="A14" s="25" t="s">
        <v>65</v>
      </c>
      <c r="B14" s="42">
        <v>3.8581988153011601E-2</v>
      </c>
      <c r="C14" s="27">
        <v>4.0829827870687098E-2</v>
      </c>
      <c r="D14" s="27">
        <v>3.1432810510658798E-2</v>
      </c>
      <c r="E14" s="27">
        <v>2.2329355331756E-2</v>
      </c>
      <c r="F14" s="27">
        <v>0</v>
      </c>
      <c r="G14" s="27">
        <v>0</v>
      </c>
      <c r="H14" s="16"/>
      <c r="I14" s="20"/>
      <c r="J14" s="29"/>
      <c r="K14" s="29"/>
      <c r="L14" s="21"/>
      <c r="M14" s="21"/>
      <c r="N14" s="21"/>
      <c r="O14" s="21"/>
    </row>
    <row r="15" spans="1:15" ht="16.5" x14ac:dyDescent="0.3">
      <c r="A15" s="25" t="s">
        <v>66</v>
      </c>
      <c r="B15" s="42">
        <v>0.14678826305364101</v>
      </c>
      <c r="C15" s="27">
        <v>0.16945953107848299</v>
      </c>
      <c r="D15" s="27">
        <v>0.139245500889425</v>
      </c>
      <c r="E15" s="27">
        <v>0.14988554137242399</v>
      </c>
      <c r="F15" s="27">
        <v>0.148053849450174</v>
      </c>
      <c r="G15" s="27">
        <v>0.156508814727783</v>
      </c>
      <c r="H15" s="16"/>
      <c r="I15" s="20"/>
      <c r="J15" s="29"/>
      <c r="K15" s="29"/>
      <c r="L15" s="21"/>
      <c r="M15" s="21"/>
      <c r="N15" s="21"/>
      <c r="O15" s="21"/>
    </row>
    <row r="16" spans="1:15" ht="16.5" x14ac:dyDescent="0.3">
      <c r="A16" s="25" t="s">
        <v>62</v>
      </c>
      <c r="B16" s="42">
        <v>6.9525750860207902E-2</v>
      </c>
      <c r="C16" s="27">
        <v>7.5625328214483506E-2</v>
      </c>
      <c r="D16" s="27">
        <v>8.5159903126623304E-2</v>
      </c>
      <c r="E16" s="27">
        <v>8.0348286721656004E-2</v>
      </c>
      <c r="F16" s="27">
        <v>8.1430192900473902E-2</v>
      </c>
      <c r="G16" s="27">
        <v>7.8715251682349205E-2</v>
      </c>
      <c r="H16" s="16"/>
      <c r="I16" s="20"/>
      <c r="J16" s="29"/>
      <c r="K16" s="29"/>
      <c r="L16" s="21"/>
      <c r="M16" s="21"/>
      <c r="N16" s="21"/>
      <c r="O16" s="21"/>
    </row>
    <row r="17" spans="1:11" ht="16.5" x14ac:dyDescent="0.3">
      <c r="A17" s="16"/>
      <c r="B17" s="16"/>
      <c r="C17" s="16"/>
      <c r="D17" s="16"/>
      <c r="E17" s="16"/>
      <c r="F17" s="16"/>
      <c r="G17" s="16"/>
      <c r="H17" s="16"/>
      <c r="I17" s="20"/>
      <c r="J17" s="16"/>
      <c r="K17" s="16"/>
    </row>
    <row r="18" spans="1:11" ht="16.5" x14ac:dyDescent="0.3">
      <c r="A18" s="16"/>
      <c r="B18" s="16"/>
      <c r="C18" s="16"/>
      <c r="D18" s="16"/>
      <c r="E18" s="16"/>
      <c r="F18" s="16"/>
      <c r="G18" s="16"/>
      <c r="H18" s="16"/>
      <c r="I18" s="20"/>
      <c r="J18" s="16"/>
      <c r="K18" s="16"/>
    </row>
    <row r="19" spans="1:11" ht="16.5" x14ac:dyDescent="0.3">
      <c r="A19" s="18" t="s">
        <v>40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6.5" x14ac:dyDescent="0.3">
      <c r="A20" s="16"/>
      <c r="B20" s="18"/>
      <c r="C20" s="16"/>
      <c r="D20" s="16"/>
      <c r="E20" s="16"/>
      <c r="F20" s="16"/>
      <c r="G20" s="16"/>
      <c r="H20" s="16"/>
      <c r="I20" s="16"/>
      <c r="J20" s="16"/>
      <c r="K20" s="16"/>
    </row>
    <row r="21" spans="1:11" ht="16.5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1" ht="16.5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</sheetData>
  <hyperlinks>
    <hyperlink ref="I8" location="índice!C18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17"/>
  <sheetViews>
    <sheetView zoomScaleNormal="100" workbookViewId="0">
      <selection activeCell="A29" sqref="A29"/>
    </sheetView>
  </sheetViews>
  <sheetFormatPr baseColWidth="10" defaultRowHeight="15" x14ac:dyDescent="0.25"/>
  <cols>
    <col min="1" max="1" width="76" style="1" customWidth="1"/>
    <col min="2" max="16384" width="11.42578125" style="1"/>
  </cols>
  <sheetData>
    <row r="7" spans="1:8" ht="16.5" x14ac:dyDescent="0.3">
      <c r="A7" s="16"/>
      <c r="B7" s="16"/>
      <c r="C7" s="16"/>
      <c r="D7" s="16"/>
      <c r="E7" s="16"/>
      <c r="F7" s="16"/>
      <c r="G7" s="16"/>
      <c r="H7" s="16"/>
    </row>
    <row r="8" spans="1:8" s="11" customFormat="1" x14ac:dyDescent="0.2">
      <c r="A8" s="22"/>
      <c r="B8" s="22"/>
      <c r="C8" s="22"/>
      <c r="D8" s="22"/>
      <c r="E8" s="22"/>
      <c r="F8" s="22"/>
      <c r="G8" s="22"/>
      <c r="H8" s="23" t="s">
        <v>17</v>
      </c>
    </row>
    <row r="9" spans="1:8" s="12" customFormat="1" ht="13.5" x14ac:dyDescent="0.25">
      <c r="A9" s="24"/>
      <c r="B9" s="19">
        <v>2018</v>
      </c>
      <c r="C9" s="19">
        <v>2019</v>
      </c>
      <c r="D9" s="19">
        <v>2020</v>
      </c>
      <c r="E9" s="19">
        <v>2021</v>
      </c>
      <c r="F9" s="19">
        <v>2022</v>
      </c>
      <c r="G9" s="19">
        <v>2023</v>
      </c>
      <c r="H9" s="24"/>
    </row>
    <row r="10" spans="1:8" ht="16.5" x14ac:dyDescent="0.3">
      <c r="A10" s="25" t="s">
        <v>68</v>
      </c>
      <c r="B10" s="26">
        <v>107478.961</v>
      </c>
      <c r="C10" s="26">
        <v>107656.736</v>
      </c>
      <c r="D10" s="26">
        <v>97703.767181703195</v>
      </c>
      <c r="E10" s="26">
        <v>106909.311286967</v>
      </c>
      <c r="F10" s="26">
        <v>113183.2104483</v>
      </c>
      <c r="G10" s="26">
        <v>115433.562201739</v>
      </c>
      <c r="H10" s="16"/>
    </row>
    <row r="11" spans="1:8" ht="16.5" x14ac:dyDescent="0.3">
      <c r="A11" s="25" t="s">
        <v>14</v>
      </c>
      <c r="B11" s="26">
        <v>165440.43065754999</v>
      </c>
      <c r="C11" s="26">
        <v>163705.97580343601</v>
      </c>
      <c r="D11" s="26">
        <v>139429.77154324399</v>
      </c>
      <c r="E11" s="26">
        <v>163251.50578010801</v>
      </c>
      <c r="F11" s="26">
        <v>171787.114914793</v>
      </c>
      <c r="G11" s="26">
        <v>175201.52600467499</v>
      </c>
      <c r="H11" s="16"/>
    </row>
    <row r="12" spans="1:8" ht="16.5" x14ac:dyDescent="0.3">
      <c r="A12" s="25" t="s">
        <v>15</v>
      </c>
      <c r="B12" s="26">
        <v>12385.600013699999</v>
      </c>
      <c r="C12" s="26">
        <v>12686.385541199999</v>
      </c>
      <c r="D12" s="26">
        <v>13003.432865700001</v>
      </c>
      <c r="E12" s="26">
        <v>13003.0790674</v>
      </c>
      <c r="F12" s="26">
        <v>13086.862089</v>
      </c>
      <c r="G12" s="26">
        <v>13821.293168</v>
      </c>
      <c r="H12" s="16"/>
    </row>
    <row r="13" spans="1:8" ht="16.5" x14ac:dyDescent="0.3">
      <c r="A13" s="25" t="s">
        <v>69</v>
      </c>
      <c r="B13" s="26">
        <v>0.60440510646440904</v>
      </c>
      <c r="C13" s="26">
        <v>0.61032538585760998</v>
      </c>
      <c r="D13" s="26">
        <v>0.64096118401858204</v>
      </c>
      <c r="E13" s="26">
        <v>0.606561874004373</v>
      </c>
      <c r="F13" s="26">
        <v>0.61221818388197602</v>
      </c>
      <c r="G13" s="26">
        <v>0.61068585637953399</v>
      </c>
      <c r="H13" s="16"/>
    </row>
    <row r="14" spans="1:8" ht="16.5" x14ac:dyDescent="0.3">
      <c r="A14" s="16"/>
      <c r="B14" s="16"/>
      <c r="C14" s="16"/>
      <c r="D14" s="16"/>
      <c r="E14" s="16"/>
      <c r="F14" s="16"/>
      <c r="G14" s="16"/>
      <c r="H14" s="16"/>
    </row>
    <row r="15" spans="1:8" ht="16.5" x14ac:dyDescent="0.3">
      <c r="A15" s="7" t="s">
        <v>67</v>
      </c>
      <c r="B15" s="16"/>
      <c r="C15" s="16"/>
      <c r="D15" s="16"/>
      <c r="E15" s="16"/>
      <c r="F15" s="16"/>
      <c r="G15" s="16"/>
      <c r="H15" s="16"/>
    </row>
    <row r="16" spans="1:8" ht="16.5" x14ac:dyDescent="0.3">
      <c r="A16" s="14" t="s">
        <v>40</v>
      </c>
      <c r="B16" s="28"/>
      <c r="C16" s="28"/>
      <c r="D16" s="28"/>
      <c r="E16" s="28"/>
      <c r="F16" s="28"/>
      <c r="G16" s="28"/>
      <c r="H16" s="16"/>
    </row>
    <row r="17" spans="1:8" ht="16.5" x14ac:dyDescent="0.3">
      <c r="A17" s="16"/>
      <c r="B17" s="16"/>
      <c r="C17" s="16"/>
      <c r="D17" s="16"/>
      <c r="E17" s="16"/>
      <c r="F17" s="16"/>
      <c r="G17" s="16"/>
      <c r="H17" s="16"/>
    </row>
  </sheetData>
  <hyperlinks>
    <hyperlink ref="H8" location="índice!C10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16"/>
  <sheetViews>
    <sheetView zoomScaleNormal="100" workbookViewId="0">
      <selection activeCell="A32" sqref="A32"/>
    </sheetView>
  </sheetViews>
  <sheetFormatPr baseColWidth="10" defaultRowHeight="15" x14ac:dyDescent="0.25"/>
  <cols>
    <col min="1" max="1" width="76" style="1" customWidth="1"/>
    <col min="2" max="7" width="11.85546875" style="1" bestFit="1" customWidth="1"/>
    <col min="8" max="16384" width="11.42578125" style="1"/>
  </cols>
  <sheetData>
    <row r="8" spans="1:8" s="11" customFormat="1" x14ac:dyDescent="0.2">
      <c r="A8" s="22"/>
      <c r="B8" s="22"/>
      <c r="C8" s="22"/>
      <c r="D8" s="22"/>
      <c r="E8" s="22"/>
      <c r="F8" s="22"/>
      <c r="G8" s="22"/>
      <c r="H8" s="23" t="s">
        <v>17</v>
      </c>
    </row>
    <row r="9" spans="1:8" s="12" customFormat="1" ht="13.5" x14ac:dyDescent="0.25">
      <c r="A9" s="24"/>
      <c r="B9" s="19">
        <v>2018</v>
      </c>
      <c r="C9" s="19">
        <v>2019</v>
      </c>
      <c r="D9" s="19">
        <v>2020</v>
      </c>
      <c r="E9" s="19">
        <v>2021</v>
      </c>
      <c r="F9" s="19">
        <v>2022</v>
      </c>
      <c r="G9" s="19">
        <v>2023</v>
      </c>
      <c r="H9" s="24"/>
    </row>
    <row r="10" spans="1:8" ht="16.5" x14ac:dyDescent="0.3">
      <c r="A10" s="25" t="s">
        <v>71</v>
      </c>
      <c r="B10" s="26">
        <v>107478.961</v>
      </c>
      <c r="C10" s="26">
        <v>107656.736</v>
      </c>
      <c r="D10" s="26">
        <v>97703.767181703195</v>
      </c>
      <c r="E10" s="26">
        <v>106909.311286967</v>
      </c>
      <c r="F10" s="26">
        <v>113183.2104483</v>
      </c>
      <c r="G10" s="26">
        <v>115433.562201739</v>
      </c>
      <c r="H10" s="16"/>
    </row>
    <row r="11" spans="1:8" ht="16.5" x14ac:dyDescent="0.3">
      <c r="A11" s="25" t="s">
        <v>14</v>
      </c>
      <c r="B11" s="26">
        <v>165440.43065754999</v>
      </c>
      <c r="C11" s="26">
        <v>163705.97580343601</v>
      </c>
      <c r="D11" s="26">
        <v>139429.77154324399</v>
      </c>
      <c r="E11" s="26">
        <v>163251.50578010801</v>
      </c>
      <c r="F11" s="26">
        <v>171787.114914793</v>
      </c>
      <c r="G11" s="26">
        <v>175201.52600467499</v>
      </c>
      <c r="H11" s="16"/>
    </row>
    <row r="12" spans="1:8" ht="16.5" x14ac:dyDescent="0.3">
      <c r="A12" s="25" t="s">
        <v>15</v>
      </c>
      <c r="B12" s="26">
        <v>12385.600013699999</v>
      </c>
      <c r="C12" s="26">
        <v>12686.385541199999</v>
      </c>
      <c r="D12" s="26">
        <v>13003.432865700001</v>
      </c>
      <c r="E12" s="26">
        <v>13003.0790674</v>
      </c>
      <c r="F12" s="26">
        <v>13086.862089</v>
      </c>
      <c r="G12" s="26">
        <v>13821.293168</v>
      </c>
      <c r="H12" s="16"/>
    </row>
    <row r="13" spans="1:8" ht="16.5" x14ac:dyDescent="0.3">
      <c r="A13" s="25" t="s">
        <v>72</v>
      </c>
      <c r="B13" s="26">
        <v>1.6545194428447201</v>
      </c>
      <c r="C13" s="26">
        <v>1.63847027040311</v>
      </c>
      <c r="D13" s="26">
        <v>1.5601568783469599</v>
      </c>
      <c r="E13" s="26">
        <v>1.6486364258245301</v>
      </c>
      <c r="F13" s="26">
        <v>1.6334046036645999</v>
      </c>
      <c r="G13" s="26">
        <v>1.6375031279232899</v>
      </c>
      <c r="H13" s="16"/>
    </row>
    <row r="14" spans="1:8" ht="16.5" x14ac:dyDescent="0.3">
      <c r="A14" s="16"/>
      <c r="B14" s="28"/>
      <c r="C14" s="28"/>
      <c r="D14" s="28"/>
      <c r="E14" s="28"/>
      <c r="F14" s="28"/>
      <c r="G14" s="28"/>
      <c r="H14" s="16"/>
    </row>
    <row r="15" spans="1:8" ht="16.5" x14ac:dyDescent="0.3">
      <c r="A15" s="7" t="s">
        <v>70</v>
      </c>
      <c r="B15" s="16"/>
      <c r="C15" s="16"/>
      <c r="D15" s="16"/>
      <c r="E15" s="16"/>
      <c r="F15" s="16"/>
      <c r="G15" s="16"/>
      <c r="H15" s="16"/>
    </row>
    <row r="16" spans="1:8" ht="16.5" x14ac:dyDescent="0.3">
      <c r="A16" s="14" t="s">
        <v>40</v>
      </c>
      <c r="B16" s="16"/>
      <c r="C16" s="16"/>
      <c r="D16" s="16"/>
      <c r="E16" s="16"/>
      <c r="F16" s="16"/>
      <c r="G16" s="16"/>
      <c r="H16" s="16"/>
    </row>
  </sheetData>
  <hyperlinks>
    <hyperlink ref="H8" location="índice!C11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25"/>
  <sheetViews>
    <sheetView zoomScaleNormal="100" workbookViewId="0">
      <selection activeCell="B32" sqref="B32"/>
    </sheetView>
  </sheetViews>
  <sheetFormatPr baseColWidth="10" defaultRowHeight="15" x14ac:dyDescent="0.25"/>
  <cols>
    <col min="1" max="1" width="14" style="1" customWidth="1"/>
    <col min="2" max="2" width="61.28515625" style="1" customWidth="1"/>
    <col min="3" max="16384" width="11.42578125" style="1"/>
  </cols>
  <sheetData>
    <row r="8" spans="1:9" s="11" customFormat="1" x14ac:dyDescent="0.25">
      <c r="A8" s="7"/>
      <c r="B8" s="22"/>
      <c r="C8" s="22"/>
      <c r="D8" s="22"/>
      <c r="E8" s="22"/>
      <c r="F8" s="22"/>
      <c r="G8" s="22"/>
      <c r="H8" s="22"/>
      <c r="I8" s="23" t="s">
        <v>17</v>
      </c>
    </row>
    <row r="9" spans="1:9" s="12" customFormat="1" ht="15" customHeight="1" x14ac:dyDescent="0.25">
      <c r="A9" s="46" t="s">
        <v>58</v>
      </c>
      <c r="B9" s="46"/>
      <c r="C9" s="19">
        <v>2018</v>
      </c>
      <c r="D9" s="19">
        <v>2019</v>
      </c>
      <c r="E9" s="19">
        <v>2020</v>
      </c>
      <c r="F9" s="19">
        <v>2021</v>
      </c>
      <c r="G9" s="19">
        <v>2022</v>
      </c>
      <c r="H9" s="19">
        <v>2023</v>
      </c>
      <c r="I9" s="24"/>
    </row>
    <row r="10" spans="1:9" s="12" customFormat="1" ht="13.5" x14ac:dyDescent="0.25">
      <c r="A10" s="17" t="s">
        <v>0</v>
      </c>
      <c r="B10" s="30" t="s">
        <v>44</v>
      </c>
      <c r="C10" s="26">
        <v>2732.5877853040502</v>
      </c>
      <c r="D10" s="26">
        <v>3031.2345150381602</v>
      </c>
      <c r="E10" s="26">
        <v>3099.8325475322899</v>
      </c>
      <c r="F10" s="26">
        <v>2839.8688165192598</v>
      </c>
      <c r="G10" s="26">
        <v>3016.9145165529198</v>
      </c>
      <c r="H10" s="26">
        <v>2959.0660183014402</v>
      </c>
      <c r="I10" s="24"/>
    </row>
    <row r="11" spans="1:9" s="12" customFormat="1" ht="13.5" x14ac:dyDescent="0.25">
      <c r="A11" s="17" t="s">
        <v>1</v>
      </c>
      <c r="B11" s="31" t="s">
        <v>45</v>
      </c>
      <c r="C11" s="26">
        <v>637.25337097287195</v>
      </c>
      <c r="D11" s="26">
        <v>787.62570394125396</v>
      </c>
      <c r="E11" s="26">
        <v>689.91210885887301</v>
      </c>
      <c r="F11" s="26">
        <v>678.77386882684596</v>
      </c>
      <c r="G11" s="26">
        <v>623.79250683196904</v>
      </c>
      <c r="H11" s="26">
        <v>673.15300579250902</v>
      </c>
      <c r="I11" s="24"/>
    </row>
    <row r="12" spans="1:9" s="12" customFormat="1" ht="13.5" x14ac:dyDescent="0.25">
      <c r="A12" s="17" t="s">
        <v>2</v>
      </c>
      <c r="B12" s="31" t="s">
        <v>46</v>
      </c>
      <c r="C12" s="26">
        <v>65789.716422336103</v>
      </c>
      <c r="D12" s="26">
        <v>64169.908704192698</v>
      </c>
      <c r="E12" s="26">
        <v>54870.994984033299</v>
      </c>
      <c r="F12" s="26">
        <v>67266.5487181668</v>
      </c>
      <c r="G12" s="26">
        <v>83820.563411936804</v>
      </c>
      <c r="H12" s="26">
        <v>82475.556609489198</v>
      </c>
      <c r="I12" s="24"/>
    </row>
    <row r="13" spans="1:9" s="12" customFormat="1" ht="13.5" x14ac:dyDescent="0.25">
      <c r="A13" s="17" t="s">
        <v>25</v>
      </c>
      <c r="B13" s="31" t="s">
        <v>47</v>
      </c>
      <c r="C13" s="26">
        <v>41224.836615867804</v>
      </c>
      <c r="D13" s="26">
        <v>40265.622984879097</v>
      </c>
      <c r="E13" s="26">
        <v>37223.361557414799</v>
      </c>
      <c r="F13" s="26">
        <v>39477.473101355397</v>
      </c>
      <c r="G13" s="26">
        <v>26849.4738736381</v>
      </c>
      <c r="H13" s="26">
        <v>30091.1279876029</v>
      </c>
      <c r="I13" s="24"/>
    </row>
    <row r="14" spans="1:9" s="12" customFormat="1" ht="13.5" x14ac:dyDescent="0.25">
      <c r="A14" s="17" t="s">
        <v>3</v>
      </c>
      <c r="B14" s="31" t="s">
        <v>48</v>
      </c>
      <c r="C14" s="26">
        <v>540.44864217700399</v>
      </c>
      <c r="D14" s="26">
        <v>491.83775703676997</v>
      </c>
      <c r="E14" s="26">
        <v>380.742233615082</v>
      </c>
      <c r="F14" s="26">
        <v>450.077375805808</v>
      </c>
      <c r="G14" s="26">
        <v>496.99983745220197</v>
      </c>
      <c r="H14" s="26">
        <v>473.21753320398301</v>
      </c>
      <c r="I14" s="24"/>
    </row>
    <row r="15" spans="1:9" s="12" customFormat="1" ht="13.5" x14ac:dyDescent="0.25">
      <c r="A15" s="17" t="s">
        <v>4</v>
      </c>
      <c r="B15" s="31" t="s">
        <v>49</v>
      </c>
      <c r="C15" s="26">
        <v>7361.7719281743402</v>
      </c>
      <c r="D15" s="26">
        <v>7684.7688780548897</v>
      </c>
      <c r="E15" s="26">
        <v>7575.6984104998401</v>
      </c>
      <c r="F15" s="26">
        <v>9931.4646227068297</v>
      </c>
      <c r="G15" s="26">
        <v>10281.3359706232</v>
      </c>
      <c r="H15" s="26">
        <v>9861.1958122844408</v>
      </c>
      <c r="I15" s="24"/>
    </row>
    <row r="16" spans="1:9" s="12" customFormat="1" ht="13.5" x14ac:dyDescent="0.25">
      <c r="A16" s="17" t="s">
        <v>5</v>
      </c>
      <c r="B16" s="31" t="s">
        <v>50</v>
      </c>
      <c r="C16" s="26">
        <v>43389.435971670202</v>
      </c>
      <c r="D16" s="26">
        <v>43513.714558161497</v>
      </c>
      <c r="E16" s="26">
        <v>32705.693365903298</v>
      </c>
      <c r="F16" s="26">
        <v>39632.873032558702</v>
      </c>
      <c r="G16" s="26">
        <v>43144.951711341899</v>
      </c>
      <c r="H16" s="26">
        <v>44707.207422740401</v>
      </c>
      <c r="I16" s="24"/>
    </row>
    <row r="17" spans="1:9" s="12" customFormat="1" ht="13.5" x14ac:dyDescent="0.25">
      <c r="A17" s="17" t="s">
        <v>6</v>
      </c>
      <c r="B17" s="31" t="s">
        <v>51</v>
      </c>
      <c r="C17" s="26">
        <v>294.21093154073202</v>
      </c>
      <c r="D17" s="26">
        <v>304.37891550692399</v>
      </c>
      <c r="E17" s="26">
        <v>240.74880810881299</v>
      </c>
      <c r="F17" s="26">
        <v>258.718089190282</v>
      </c>
      <c r="G17" s="26">
        <v>278.68513448035202</v>
      </c>
      <c r="H17" s="26">
        <v>306.93813846849702</v>
      </c>
      <c r="I17" s="24"/>
    </row>
    <row r="18" spans="1:9" s="12" customFormat="1" ht="13.5" x14ac:dyDescent="0.25">
      <c r="A18" s="17" t="s">
        <v>7</v>
      </c>
      <c r="B18" s="31" t="s">
        <v>52</v>
      </c>
      <c r="C18" s="26">
        <v>5.1235286941420402</v>
      </c>
      <c r="D18" s="26">
        <v>5.2808422977855498</v>
      </c>
      <c r="E18" s="26">
        <v>4.4574896160301503</v>
      </c>
      <c r="F18" s="26">
        <v>4.6965187448163697</v>
      </c>
      <c r="G18" s="26">
        <v>5.1875584631599798</v>
      </c>
      <c r="H18" s="26">
        <v>5.16606970409231</v>
      </c>
      <c r="I18" s="24"/>
    </row>
    <row r="19" spans="1:9" s="12" customFormat="1" ht="13.5" x14ac:dyDescent="0.25">
      <c r="A19" s="17" t="s">
        <v>8</v>
      </c>
      <c r="B19" s="31" t="s">
        <v>53</v>
      </c>
      <c r="C19" s="26">
        <v>3.37772111384868</v>
      </c>
      <c r="D19" s="26">
        <v>3.17529199616374</v>
      </c>
      <c r="E19" s="26">
        <v>2.4983251663083998</v>
      </c>
      <c r="F19" s="26">
        <v>4.9598476309999402</v>
      </c>
      <c r="G19" s="26">
        <v>5.3631179124912904</v>
      </c>
      <c r="H19" s="26">
        <v>5.9816798088970202</v>
      </c>
      <c r="I19" s="24"/>
    </row>
    <row r="20" spans="1:9" s="12" customFormat="1" ht="13.5" x14ac:dyDescent="0.25">
      <c r="A20" s="17" t="s">
        <v>9</v>
      </c>
      <c r="B20" s="31" t="s">
        <v>54</v>
      </c>
      <c r="C20" s="26">
        <v>135.24786622341401</v>
      </c>
      <c r="D20" s="26">
        <v>139.36810666215899</v>
      </c>
      <c r="E20" s="26">
        <v>133.159679538202</v>
      </c>
      <c r="F20" s="26">
        <v>151.73829678329599</v>
      </c>
      <c r="G20" s="26">
        <v>161.562311207281</v>
      </c>
      <c r="H20" s="26">
        <v>170.01882152482901</v>
      </c>
      <c r="I20" s="24"/>
    </row>
    <row r="21" spans="1:9" s="12" customFormat="1" ht="13.5" x14ac:dyDescent="0.25">
      <c r="A21" s="17" t="s">
        <v>10</v>
      </c>
      <c r="B21" s="31" t="s">
        <v>55</v>
      </c>
      <c r="C21" s="26">
        <v>635.987369187578</v>
      </c>
      <c r="D21" s="26">
        <v>633.53950064896298</v>
      </c>
      <c r="E21" s="26">
        <v>536.90674911143003</v>
      </c>
      <c r="F21" s="26">
        <v>589.67356577902603</v>
      </c>
      <c r="G21" s="26">
        <v>656.17509679122202</v>
      </c>
      <c r="H21" s="26">
        <v>736.01898975987206</v>
      </c>
      <c r="I21" s="24"/>
    </row>
    <row r="22" spans="1:9" s="12" customFormat="1" ht="15.75" customHeight="1" x14ac:dyDescent="0.25">
      <c r="A22" s="17" t="s">
        <v>11</v>
      </c>
      <c r="B22" s="31" t="s">
        <v>56</v>
      </c>
      <c r="C22" s="26">
        <v>1018.25548325604</v>
      </c>
      <c r="D22" s="26">
        <v>907.87519407483103</v>
      </c>
      <c r="E22" s="26">
        <v>473.62170940598003</v>
      </c>
      <c r="F22" s="26">
        <v>493.27657057928502</v>
      </c>
      <c r="G22" s="26">
        <v>464.83468924433998</v>
      </c>
      <c r="H22" s="26">
        <v>573.08384000185595</v>
      </c>
      <c r="I22" s="24"/>
    </row>
    <row r="23" spans="1:9" s="12" customFormat="1" ht="15.75" customHeight="1" x14ac:dyDescent="0.25">
      <c r="A23" s="19" t="s">
        <v>26</v>
      </c>
      <c r="B23" s="32" t="s">
        <v>57</v>
      </c>
      <c r="C23" s="26">
        <v>1672.17769180045</v>
      </c>
      <c r="D23" s="26">
        <v>1767.64397535332</v>
      </c>
      <c r="E23" s="26">
        <v>1492.1428462794599</v>
      </c>
      <c r="F23" s="26">
        <v>1471.3633032433199</v>
      </c>
      <c r="G23" s="26">
        <v>1981.2765216729499</v>
      </c>
      <c r="H23" s="26">
        <v>2163.79552923336</v>
      </c>
      <c r="I23" s="24"/>
    </row>
    <row r="24" spans="1:9" s="12" customFormat="1" ht="13.5" x14ac:dyDescent="0.25">
      <c r="A24" s="24"/>
      <c r="B24" s="33"/>
      <c r="C24" s="33"/>
      <c r="D24" s="33"/>
      <c r="E24" s="33"/>
      <c r="F24" s="33"/>
      <c r="G24" s="33"/>
      <c r="H24" s="33"/>
      <c r="I24" s="24"/>
    </row>
    <row r="25" spans="1:9" ht="16.5" x14ac:dyDescent="0.3">
      <c r="A25" s="7" t="s">
        <v>40</v>
      </c>
      <c r="B25" s="16"/>
      <c r="C25" s="16"/>
      <c r="D25" s="16"/>
      <c r="E25" s="16"/>
      <c r="F25" s="16"/>
      <c r="G25" s="16"/>
      <c r="H25" s="16"/>
      <c r="I25" s="16"/>
    </row>
  </sheetData>
  <mergeCells count="1">
    <mergeCell ref="A9:B9"/>
  </mergeCells>
  <hyperlinks>
    <hyperlink ref="I8" location="índice!C12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31"/>
  <sheetViews>
    <sheetView zoomScaleNormal="100" workbookViewId="0">
      <selection activeCell="B33" sqref="B33"/>
    </sheetView>
  </sheetViews>
  <sheetFormatPr baseColWidth="10" defaultRowHeight="15" x14ac:dyDescent="0.25"/>
  <cols>
    <col min="1" max="1" width="9" style="1" customWidth="1"/>
    <col min="2" max="2" width="61.28515625" style="1" customWidth="1"/>
    <col min="3" max="16384" width="11.42578125" style="1"/>
  </cols>
  <sheetData>
    <row r="8" spans="1:10" s="11" customFormat="1" x14ac:dyDescent="0.25">
      <c r="A8" s="7"/>
      <c r="B8" s="22"/>
      <c r="C8" s="22"/>
      <c r="D8" s="22"/>
      <c r="E8" s="22"/>
      <c r="F8" s="22"/>
      <c r="G8" s="22"/>
      <c r="H8" s="22"/>
      <c r="I8" s="23" t="s">
        <v>17</v>
      </c>
      <c r="J8" s="7"/>
    </row>
    <row r="9" spans="1:10" s="12" customFormat="1" ht="15" customHeight="1" x14ac:dyDescent="0.25">
      <c r="A9" s="46" t="s">
        <v>58</v>
      </c>
      <c r="B9" s="46"/>
      <c r="C9" s="19">
        <v>2018</v>
      </c>
      <c r="D9" s="19">
        <v>2019</v>
      </c>
      <c r="E9" s="19">
        <v>2020</v>
      </c>
      <c r="F9" s="19">
        <v>2021</v>
      </c>
      <c r="G9" s="19">
        <v>2022</v>
      </c>
      <c r="H9" s="19">
        <v>2023</v>
      </c>
      <c r="I9" s="24"/>
      <c r="J9" s="24"/>
    </row>
    <row r="10" spans="1:10" s="12" customFormat="1" ht="13.5" x14ac:dyDescent="0.25">
      <c r="A10" s="17" t="s">
        <v>0</v>
      </c>
      <c r="B10" s="30" t="s">
        <v>44</v>
      </c>
      <c r="C10" s="27">
        <v>0.33255981354661501</v>
      </c>
      <c r="D10" s="27">
        <v>0.360595784607874</v>
      </c>
      <c r="E10" s="27">
        <v>0.36893099060093598</v>
      </c>
      <c r="F10" s="27">
        <v>0.316109140004597</v>
      </c>
      <c r="G10" s="27">
        <v>0.32336300105212601</v>
      </c>
      <c r="H10" s="27">
        <v>0.30916219683813401</v>
      </c>
      <c r="I10" s="24"/>
      <c r="J10" s="24"/>
    </row>
    <row r="11" spans="1:10" s="12" customFormat="1" ht="13.5" x14ac:dyDescent="0.25">
      <c r="A11" s="17" t="s">
        <v>1</v>
      </c>
      <c r="B11" s="31" t="s">
        <v>45</v>
      </c>
      <c r="C11" s="27">
        <v>7.5131935103431802E-2</v>
      </c>
      <c r="D11" s="27">
        <v>9.0208515509179701E-2</v>
      </c>
      <c r="E11" s="27">
        <v>8.3348204115462607E-2</v>
      </c>
      <c r="F11" s="27">
        <v>7.8474095035971705E-2</v>
      </c>
      <c r="G11" s="27">
        <v>7.0781171702089099E-2</v>
      </c>
      <c r="H11" s="27">
        <v>7.7608153674098401E-2</v>
      </c>
      <c r="I11" s="24"/>
      <c r="J11" s="24"/>
    </row>
    <row r="12" spans="1:10" s="12" customFormat="1" ht="13.5" x14ac:dyDescent="0.25">
      <c r="A12" s="17" t="s">
        <v>2</v>
      </c>
      <c r="B12" s="31" t="s">
        <v>46</v>
      </c>
      <c r="C12" s="27">
        <v>4.5795529993372597</v>
      </c>
      <c r="D12" s="27">
        <v>4.5671938012617197</v>
      </c>
      <c r="E12" s="27">
        <v>4.3649243874451296</v>
      </c>
      <c r="F12" s="27">
        <v>4.6474404139585603</v>
      </c>
      <c r="G12" s="27">
        <v>5.44076035259548</v>
      </c>
      <c r="H12" s="27">
        <v>5.3552582666531698</v>
      </c>
      <c r="I12" s="24"/>
      <c r="J12" s="24"/>
    </row>
    <row r="13" spans="1:10" s="12" customFormat="1" ht="13.5" x14ac:dyDescent="0.25">
      <c r="A13" s="17" t="s">
        <v>25</v>
      </c>
      <c r="B13" s="31" t="s">
        <v>47</v>
      </c>
      <c r="C13" s="27">
        <v>23.444582483382799</v>
      </c>
      <c r="D13" s="27">
        <v>21.305543157213702</v>
      </c>
      <c r="E13" s="27">
        <v>20.397656025318501</v>
      </c>
      <c r="F13" s="27">
        <v>20.820751722105001</v>
      </c>
      <c r="G13" s="27">
        <v>13.5664878129926</v>
      </c>
      <c r="H13" s="27">
        <v>14.3668537392704</v>
      </c>
      <c r="I13" s="24"/>
      <c r="J13" s="24"/>
    </row>
    <row r="14" spans="1:10" s="12" customFormat="1" ht="13.5" x14ac:dyDescent="0.25">
      <c r="A14" s="17" t="s">
        <v>3</v>
      </c>
      <c r="B14" s="31" t="s">
        <v>48</v>
      </c>
      <c r="C14" s="27">
        <v>9.8195438243463495E-2</v>
      </c>
      <c r="D14" s="27">
        <v>9.8446584325250303E-2</v>
      </c>
      <c r="E14" s="27">
        <v>0.10493670778373999</v>
      </c>
      <c r="F14" s="27">
        <v>0.111437580063365</v>
      </c>
      <c r="G14" s="27">
        <v>0.114512072402273</v>
      </c>
      <c r="H14" s="27">
        <v>0.110681099894478</v>
      </c>
      <c r="I14" s="24"/>
      <c r="J14" s="24"/>
    </row>
    <row r="15" spans="1:10" s="12" customFormat="1" ht="13.5" x14ac:dyDescent="0.25">
      <c r="A15" s="17" t="s">
        <v>4</v>
      </c>
      <c r="B15" s="31" t="s">
        <v>49</v>
      </c>
      <c r="C15" s="27">
        <v>0.48277478902208398</v>
      </c>
      <c r="D15" s="27">
        <v>0.49020097237204802</v>
      </c>
      <c r="E15" s="27">
        <v>0.55108355917705598</v>
      </c>
      <c r="F15" s="27">
        <v>0.62605075368200602</v>
      </c>
      <c r="G15" s="27">
        <v>0.60337761928335998</v>
      </c>
      <c r="H15" s="27">
        <v>0.56577363425515903</v>
      </c>
      <c r="I15" s="24"/>
      <c r="J15" s="24"/>
    </row>
    <row r="16" spans="1:10" s="12" customFormat="1" ht="13.5" x14ac:dyDescent="0.25">
      <c r="A16" s="17" t="s">
        <v>5</v>
      </c>
      <c r="B16" s="31" t="s">
        <v>50</v>
      </c>
      <c r="C16" s="27">
        <v>8.1018035890523201</v>
      </c>
      <c r="D16" s="27">
        <v>7.8342321061161604</v>
      </c>
      <c r="E16" s="27">
        <v>6.7407496114606902</v>
      </c>
      <c r="F16" s="27">
        <v>7.20335776362628</v>
      </c>
      <c r="G16" s="27">
        <v>7.6492333765104004</v>
      </c>
      <c r="H16" s="27">
        <v>7.5939422345752901</v>
      </c>
      <c r="I16" s="24"/>
      <c r="J16" s="24"/>
    </row>
    <row r="17" spans="1:10" s="12" customFormat="1" ht="13.5" x14ac:dyDescent="0.25">
      <c r="A17" s="17" t="s">
        <v>6</v>
      </c>
      <c r="B17" s="31" t="s">
        <v>51</v>
      </c>
      <c r="C17" s="27">
        <v>0.20565188353960501</v>
      </c>
      <c r="D17" s="27">
        <v>0.20252812768068901</v>
      </c>
      <c r="E17" s="27">
        <v>0.199538343676402</v>
      </c>
      <c r="F17" s="27">
        <v>0.17735002757236901</v>
      </c>
      <c r="G17" s="27">
        <v>0.18052655295888401</v>
      </c>
      <c r="H17" s="27">
        <v>0.182012911505953</v>
      </c>
      <c r="I17" s="24"/>
      <c r="J17" s="24"/>
    </row>
    <row r="18" spans="1:10" s="12" customFormat="1" ht="13.5" x14ac:dyDescent="0.25">
      <c r="A18" s="17" t="s">
        <v>7</v>
      </c>
      <c r="B18" s="31" t="s">
        <v>52</v>
      </c>
      <c r="C18" s="27">
        <v>1.9959192451513598E-3</v>
      </c>
      <c r="D18" s="27">
        <v>2.0577313147606799E-3</v>
      </c>
      <c r="E18" s="27">
        <v>1.9356516183629501E-3</v>
      </c>
      <c r="F18" s="27">
        <v>1.99793633252303E-3</v>
      </c>
      <c r="G18" s="27">
        <v>2.0857413109523701E-3</v>
      </c>
      <c r="H18" s="27">
        <v>2.0158473137532901E-3</v>
      </c>
      <c r="I18" s="24"/>
      <c r="J18" s="24"/>
    </row>
    <row r="19" spans="1:10" s="12" customFormat="1" ht="13.5" x14ac:dyDescent="0.25">
      <c r="A19" s="17" t="s">
        <v>8</v>
      </c>
      <c r="B19" s="31" t="s">
        <v>53</v>
      </c>
      <c r="C19" s="27">
        <v>8.40841148021838E-4</v>
      </c>
      <c r="D19" s="27">
        <v>7.7339756923737696E-4</v>
      </c>
      <c r="E19" s="27">
        <v>6.15791147206133E-4</v>
      </c>
      <c r="F19" s="27">
        <v>1.14335185106056E-3</v>
      </c>
      <c r="G19" s="27">
        <v>1.07401867692729E-3</v>
      </c>
      <c r="H19" s="27">
        <v>1.1490889021849901E-3</v>
      </c>
      <c r="I19" s="24"/>
      <c r="J19" s="24"/>
    </row>
    <row r="20" spans="1:10" s="12" customFormat="1" ht="13.5" x14ac:dyDescent="0.25">
      <c r="A20" s="17" t="s">
        <v>9</v>
      </c>
      <c r="B20" s="31" t="s">
        <v>54</v>
      </c>
      <c r="C20" s="27">
        <v>1.8484729353108201E-2</v>
      </c>
      <c r="D20" s="27">
        <v>1.9056280394087501E-2</v>
      </c>
      <c r="E20" s="27">
        <v>1.8430688531187799E-2</v>
      </c>
      <c r="F20" s="27">
        <v>2.0532942601194801E-2</v>
      </c>
      <c r="G20" s="27">
        <v>2.0798661405426098E-2</v>
      </c>
      <c r="H20" s="27">
        <v>2.1115064668744299E-2</v>
      </c>
      <c r="I20" s="24"/>
      <c r="J20" s="24"/>
    </row>
    <row r="21" spans="1:10" s="12" customFormat="1" ht="13.5" x14ac:dyDescent="0.25">
      <c r="A21" s="17" t="s">
        <v>10</v>
      </c>
      <c r="B21" s="31" t="s">
        <v>55</v>
      </c>
      <c r="C21" s="27">
        <v>8.18637514509966E-2</v>
      </c>
      <c r="D21" s="27">
        <v>8.3286489058923094E-2</v>
      </c>
      <c r="E21" s="27">
        <v>8.2295856178432603E-2</v>
      </c>
      <c r="F21" s="27">
        <v>8.3057528447417497E-2</v>
      </c>
      <c r="G21" s="27">
        <v>8.6150616199559396E-2</v>
      </c>
      <c r="H21" s="27">
        <v>9.3844615709483006E-2</v>
      </c>
      <c r="I21" s="24"/>
      <c r="J21" s="24"/>
    </row>
    <row r="22" spans="1:10" s="12" customFormat="1" ht="13.5" x14ac:dyDescent="0.25">
      <c r="A22" s="17" t="s">
        <v>11</v>
      </c>
      <c r="B22" s="31" t="s">
        <v>56</v>
      </c>
      <c r="C22" s="27">
        <v>0.12696449243479399</v>
      </c>
      <c r="D22" s="27">
        <v>0.11407426301411699</v>
      </c>
      <c r="E22" s="27">
        <v>6.1535762471235801E-2</v>
      </c>
      <c r="F22" s="27">
        <v>6.4884034803492099E-2</v>
      </c>
      <c r="G22" s="27">
        <v>6.0348147158137203E-2</v>
      </c>
      <c r="H22" s="27">
        <v>7.3999777883370199E-2</v>
      </c>
      <c r="I22" s="24"/>
      <c r="J22" s="24"/>
    </row>
    <row r="23" spans="1:10" s="12" customFormat="1" ht="25.5" x14ac:dyDescent="0.25">
      <c r="A23" s="19" t="s">
        <v>26</v>
      </c>
      <c r="B23" s="32" t="s">
        <v>57</v>
      </c>
      <c r="C23" s="27">
        <v>0.15820608180981899</v>
      </c>
      <c r="D23" s="27">
        <v>0.16628155909008299</v>
      </c>
      <c r="E23" s="27">
        <v>0.14710680255801001</v>
      </c>
      <c r="F23" s="27">
        <v>0.13446958886559901</v>
      </c>
      <c r="G23" s="27">
        <v>0.17125611989734499</v>
      </c>
      <c r="H23" s="27">
        <v>0.180439532866217</v>
      </c>
      <c r="I23" s="24"/>
      <c r="J23" s="24"/>
    </row>
    <row r="24" spans="1:10" s="12" customFormat="1" ht="13.5" x14ac:dyDescent="0.25">
      <c r="A24" s="35"/>
      <c r="B24" s="36"/>
      <c r="C24" s="37"/>
      <c r="D24" s="37"/>
      <c r="E24" s="37"/>
      <c r="F24" s="37"/>
      <c r="G24" s="37"/>
      <c r="H24" s="37"/>
      <c r="I24" s="24"/>
      <c r="J24" s="24"/>
    </row>
    <row r="25" spans="1:10" s="12" customFormat="1" ht="13.5" x14ac:dyDescent="0.25">
      <c r="A25" s="7" t="s">
        <v>74</v>
      </c>
      <c r="B25" s="33"/>
      <c r="C25" s="33"/>
      <c r="D25" s="33"/>
      <c r="E25" s="33"/>
      <c r="F25" s="33"/>
      <c r="G25" s="33"/>
      <c r="H25" s="33"/>
      <c r="I25" s="24"/>
      <c r="J25" s="24"/>
    </row>
    <row r="26" spans="1:10" ht="16.5" x14ac:dyDescent="0.3">
      <c r="A26" s="7" t="s">
        <v>40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16.5" x14ac:dyDescent="0.3">
      <c r="A27" s="7"/>
      <c r="B27" s="16"/>
      <c r="C27" s="34"/>
      <c r="D27" s="16"/>
      <c r="E27" s="16"/>
      <c r="F27" s="16"/>
      <c r="G27" s="16"/>
      <c r="H27" s="16"/>
      <c r="I27" s="16"/>
      <c r="J27" s="16"/>
    </row>
    <row r="28" spans="1:10" ht="16.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16.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6.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6.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</row>
  </sheetData>
  <mergeCells count="1">
    <mergeCell ref="A9:B9"/>
  </mergeCells>
  <hyperlinks>
    <hyperlink ref="I8" location="índice!C13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21"/>
  <sheetViews>
    <sheetView zoomScaleNormal="100" workbookViewId="0">
      <selection activeCell="D29" sqref="D29"/>
    </sheetView>
  </sheetViews>
  <sheetFormatPr baseColWidth="10" defaultRowHeight="15" x14ac:dyDescent="0.25"/>
  <cols>
    <col min="1" max="1" width="29.85546875" style="1" customWidth="1"/>
    <col min="2" max="5" width="13.42578125" style="1" bestFit="1" customWidth="1"/>
    <col min="6" max="6" width="13.140625" style="1" customWidth="1"/>
    <col min="7" max="7" width="14" style="1" customWidth="1"/>
    <col min="8" max="16384" width="11.42578125" style="1"/>
  </cols>
  <sheetData>
    <row r="8" spans="1:11" s="11" customFormat="1" ht="37.5" customHeight="1" x14ac:dyDescent="0.25">
      <c r="A8" s="22"/>
      <c r="B8" s="22"/>
      <c r="C8" s="22"/>
      <c r="D8" s="22"/>
      <c r="E8" s="22"/>
      <c r="F8" s="22"/>
      <c r="G8" s="22"/>
      <c r="H8" s="23" t="s">
        <v>17</v>
      </c>
      <c r="I8" s="7"/>
      <c r="J8" s="7"/>
      <c r="K8" s="7"/>
    </row>
    <row r="9" spans="1:11" s="12" customFormat="1" ht="13.5" x14ac:dyDescent="0.25">
      <c r="A9" s="19" t="s">
        <v>20</v>
      </c>
      <c r="B9" s="19">
        <v>2018</v>
      </c>
      <c r="C9" s="19">
        <v>2019</v>
      </c>
      <c r="D9" s="19">
        <v>2020</v>
      </c>
      <c r="E9" s="19">
        <v>2021</v>
      </c>
      <c r="F9" s="19">
        <v>2022</v>
      </c>
      <c r="G9" s="19">
        <v>2023</v>
      </c>
      <c r="H9" s="24"/>
      <c r="I9" s="24"/>
      <c r="J9" s="24"/>
      <c r="K9" s="24"/>
    </row>
    <row r="10" spans="1:11" s="12" customFormat="1" ht="13.5" x14ac:dyDescent="0.25">
      <c r="A10" s="25" t="s">
        <v>59</v>
      </c>
      <c r="B10" s="26">
        <v>3.05419599843024E-2</v>
      </c>
      <c r="C10" s="26">
        <v>2.7919977589337602E-2</v>
      </c>
      <c r="D10" s="26">
        <v>2.5174790640361999E-2</v>
      </c>
      <c r="E10" s="26">
        <v>3.1114438195975501E-2</v>
      </c>
      <c r="F10" s="26">
        <v>4.6516498444014398E-2</v>
      </c>
      <c r="G10" s="26">
        <v>4.9536725086273103E-2</v>
      </c>
      <c r="H10" s="24"/>
      <c r="I10" s="24"/>
      <c r="J10" s="24"/>
      <c r="K10" s="24"/>
    </row>
    <row r="11" spans="1:11" s="12" customFormat="1" ht="13.5" x14ac:dyDescent="0.25">
      <c r="A11" s="25" t="s">
        <v>60</v>
      </c>
      <c r="B11" s="26">
        <v>11.2394239960938</v>
      </c>
      <c r="C11" s="26">
        <v>10.4944824172044</v>
      </c>
      <c r="D11" s="26">
        <v>9.7219396835940604</v>
      </c>
      <c r="E11" s="26">
        <v>9.1746008296674901</v>
      </c>
      <c r="F11" s="26">
        <v>8.5489721859328505</v>
      </c>
      <c r="G11" s="26">
        <v>7.5410396648928097</v>
      </c>
      <c r="H11" s="24"/>
      <c r="I11" s="24"/>
      <c r="J11" s="24"/>
      <c r="K11" s="24"/>
    </row>
    <row r="12" spans="1:11" s="12" customFormat="1" ht="13.5" x14ac:dyDescent="0.25">
      <c r="A12" s="25" t="s">
        <v>61</v>
      </c>
      <c r="B12" s="26">
        <v>37.020661049349002</v>
      </c>
      <c r="C12" s="26">
        <v>37.393132855643003</v>
      </c>
      <c r="D12" s="26">
        <v>38.420377538751197</v>
      </c>
      <c r="E12" s="26">
        <v>37.925386552202703</v>
      </c>
      <c r="F12" s="26">
        <v>37.085207798432997</v>
      </c>
      <c r="G12" s="26">
        <v>38.760056203736497</v>
      </c>
      <c r="H12" s="24"/>
      <c r="I12" s="24"/>
      <c r="J12" s="24"/>
      <c r="K12" s="24"/>
    </row>
    <row r="13" spans="1:11" s="12" customFormat="1" ht="13.5" x14ac:dyDescent="0.25">
      <c r="A13" s="25" t="s">
        <v>62</v>
      </c>
      <c r="B13" s="26">
        <v>51.709372994572902</v>
      </c>
      <c r="C13" s="26">
        <v>52.084464749563203</v>
      </c>
      <c r="D13" s="26">
        <v>51.832507987014303</v>
      </c>
      <c r="E13" s="26">
        <v>52.8688981799339</v>
      </c>
      <c r="F13" s="26">
        <v>54.3193035171901</v>
      </c>
      <c r="G13" s="26">
        <v>53.649367406284398</v>
      </c>
      <c r="H13" s="24"/>
      <c r="I13" s="24"/>
      <c r="J13" s="24"/>
      <c r="K13" s="24"/>
    </row>
    <row r="14" spans="1:11" s="12" customFormat="1" ht="13.5" x14ac:dyDescent="0.25">
      <c r="A14" s="33"/>
      <c r="B14" s="33"/>
      <c r="C14" s="33"/>
      <c r="D14" s="33"/>
      <c r="E14" s="33"/>
      <c r="F14" s="33"/>
      <c r="G14" s="33"/>
      <c r="H14" s="24"/>
      <c r="I14" s="24"/>
      <c r="J14" s="24"/>
      <c r="K14" s="24"/>
    </row>
    <row r="15" spans="1:11" ht="16.5" x14ac:dyDescent="0.3">
      <c r="A15" s="14" t="s">
        <v>40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1" ht="16.5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6.5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ht="16.5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16.5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6.5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1" ht="16.5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</sheetData>
  <hyperlinks>
    <hyperlink ref="H8" location="índice!C14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20"/>
  <sheetViews>
    <sheetView zoomScaleNormal="100" workbookViewId="0">
      <selection activeCell="A25" sqref="A25"/>
    </sheetView>
  </sheetViews>
  <sheetFormatPr baseColWidth="10" defaultRowHeight="15" x14ac:dyDescent="0.25"/>
  <cols>
    <col min="1" max="1" width="76" style="1" customWidth="1"/>
    <col min="2" max="16384" width="11.42578125" style="1"/>
  </cols>
  <sheetData>
    <row r="8" spans="1:10" s="11" customFormat="1" x14ac:dyDescent="0.25">
      <c r="A8" s="22"/>
      <c r="B8" s="22"/>
      <c r="C8" s="22"/>
      <c r="D8" s="22"/>
      <c r="E8" s="22"/>
      <c r="F8" s="22"/>
      <c r="G8" s="22"/>
      <c r="H8" s="23" t="s">
        <v>17</v>
      </c>
      <c r="I8" s="7"/>
      <c r="J8" s="7"/>
    </row>
    <row r="9" spans="1:10" s="12" customFormat="1" ht="13.5" x14ac:dyDescent="0.25">
      <c r="A9" s="24"/>
      <c r="B9" s="19">
        <v>2018</v>
      </c>
      <c r="C9" s="19">
        <v>2019</v>
      </c>
      <c r="D9" s="19">
        <v>2020</v>
      </c>
      <c r="E9" s="19">
        <v>2021</v>
      </c>
      <c r="F9" s="19">
        <v>2022</v>
      </c>
      <c r="G9" s="19">
        <v>2023</v>
      </c>
      <c r="H9" s="24"/>
      <c r="I9" s="24"/>
      <c r="J9" s="24"/>
    </row>
    <row r="10" spans="1:10" ht="16.5" x14ac:dyDescent="0.3">
      <c r="A10" s="25" t="s">
        <v>21</v>
      </c>
      <c r="B10" s="26">
        <v>177826.03067124999</v>
      </c>
      <c r="C10" s="26">
        <v>176392.36134463601</v>
      </c>
      <c r="D10" s="26">
        <v>152433.204408944</v>
      </c>
      <c r="E10" s="26">
        <v>176254.584847508</v>
      </c>
      <c r="F10" s="26">
        <v>184873.977003793</v>
      </c>
      <c r="G10" s="26">
        <v>189022.81917267499</v>
      </c>
      <c r="H10" s="16"/>
      <c r="I10" s="16"/>
      <c r="J10" s="16"/>
    </row>
    <row r="11" spans="1:10" ht="16.5" x14ac:dyDescent="0.3">
      <c r="A11" s="25" t="s">
        <v>73</v>
      </c>
      <c r="B11" s="26">
        <v>17077.883000000002</v>
      </c>
      <c r="C11" s="26">
        <v>17356.88</v>
      </c>
      <c r="D11" s="26">
        <v>17526.455000000002</v>
      </c>
      <c r="E11" s="26">
        <v>17614.396000000001</v>
      </c>
      <c r="F11" s="26">
        <v>17715.300999999999</v>
      </c>
      <c r="G11" s="26">
        <v>17834.830999999998</v>
      </c>
      <c r="H11" s="16"/>
      <c r="I11" s="16"/>
      <c r="J11" s="16"/>
    </row>
    <row r="12" spans="1:10" ht="16.5" x14ac:dyDescent="0.3">
      <c r="A12" s="25" t="s">
        <v>41</v>
      </c>
      <c r="B12" s="26">
        <v>10.412650717378099</v>
      </c>
      <c r="C12" s="26">
        <v>10.162676779734401</v>
      </c>
      <c r="D12" s="26">
        <v>8.6973209590270208</v>
      </c>
      <c r="E12" s="26">
        <v>10.006280365645701</v>
      </c>
      <c r="F12" s="26">
        <v>10.4358360608037</v>
      </c>
      <c r="G12" s="26">
        <v>10.598520343292</v>
      </c>
      <c r="H12" s="16"/>
      <c r="I12" s="16"/>
      <c r="J12" s="16"/>
    </row>
    <row r="13" spans="1:10" ht="16.5" x14ac:dyDescent="0.3">
      <c r="A13" s="38"/>
      <c r="B13" s="39"/>
      <c r="C13" s="39"/>
      <c r="D13" s="39"/>
      <c r="E13" s="39"/>
      <c r="F13" s="39"/>
      <c r="G13" s="39"/>
      <c r="H13" s="16"/>
      <c r="I13" s="16"/>
      <c r="J13" s="16"/>
    </row>
    <row r="14" spans="1:10" ht="16.5" x14ac:dyDescent="0.3">
      <c r="A14" s="14" t="s">
        <v>75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16.5" x14ac:dyDescent="0.3">
      <c r="A15" s="14" t="s">
        <v>40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ht="15" customHeight="1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16.5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6.5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16.5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ht="16.5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</row>
  </sheetData>
  <hyperlinks>
    <hyperlink ref="H8" location="índice!C15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36"/>
  <sheetViews>
    <sheetView zoomScaleNormal="100" workbookViewId="0">
      <selection activeCell="A20" sqref="A20"/>
    </sheetView>
  </sheetViews>
  <sheetFormatPr baseColWidth="10" defaultRowHeight="15" x14ac:dyDescent="0.25"/>
  <cols>
    <col min="1" max="1" width="76" style="1" customWidth="1"/>
    <col min="2" max="16384" width="11.42578125" style="1"/>
  </cols>
  <sheetData>
    <row r="8" spans="1:8" s="11" customFormat="1" x14ac:dyDescent="0.2">
      <c r="A8" s="22"/>
      <c r="B8" s="22"/>
      <c r="C8" s="22"/>
      <c r="D8" s="22"/>
      <c r="E8" s="22"/>
      <c r="F8" s="22"/>
      <c r="G8" s="22"/>
      <c r="H8" s="23" t="s">
        <v>17</v>
      </c>
    </row>
    <row r="9" spans="1:8" s="12" customFormat="1" ht="13.5" x14ac:dyDescent="0.25">
      <c r="A9" s="24"/>
      <c r="B9" s="19">
        <v>2018</v>
      </c>
      <c r="C9" s="19">
        <v>2019</v>
      </c>
      <c r="D9" s="19">
        <v>2020</v>
      </c>
      <c r="E9" s="19">
        <v>2021</v>
      </c>
      <c r="F9" s="19">
        <v>2022</v>
      </c>
      <c r="G9" s="19">
        <v>2023</v>
      </c>
      <c r="H9" s="24"/>
    </row>
    <row r="10" spans="1:8" ht="16.5" x14ac:dyDescent="0.3">
      <c r="A10" s="25" t="s">
        <v>22</v>
      </c>
      <c r="B10" s="26">
        <v>16882.3678831</v>
      </c>
      <c r="C10" s="26">
        <v>19524.6085623</v>
      </c>
      <c r="D10" s="26">
        <v>19167.7396591</v>
      </c>
      <c r="E10" s="26">
        <v>19630.937684639001</v>
      </c>
      <c r="F10" s="26">
        <v>18876.302744880999</v>
      </c>
      <c r="G10" s="26">
        <v>19375.705699653001</v>
      </c>
      <c r="H10" s="16"/>
    </row>
    <row r="11" spans="1:8" ht="16.5" x14ac:dyDescent="0.3">
      <c r="A11" s="25" t="s">
        <v>24</v>
      </c>
      <c r="B11" s="26">
        <v>220169.19330310001</v>
      </c>
      <c r="C11" s="26">
        <v>227521.25474529999</v>
      </c>
      <c r="D11" s="26">
        <v>207535.34190940001</v>
      </c>
      <c r="E11" s="26">
        <v>205142.917884639</v>
      </c>
      <c r="F11" s="26">
        <v>208375.065344881</v>
      </c>
      <c r="G11" s="26">
        <v>207420.94698965299</v>
      </c>
      <c r="H11" s="16"/>
    </row>
    <row r="12" spans="1:8" ht="16.5" x14ac:dyDescent="0.3">
      <c r="A12" s="25" t="s">
        <v>23</v>
      </c>
      <c r="B12" s="26">
        <v>7.6679064994613402</v>
      </c>
      <c r="C12" s="26">
        <v>8.5814437794644398</v>
      </c>
      <c r="D12" s="26">
        <v>9.2358918161841093</v>
      </c>
      <c r="E12" s="26">
        <v>9.5693957593400096</v>
      </c>
      <c r="F12" s="26">
        <v>9.0588107140549106</v>
      </c>
      <c r="G12" s="26">
        <v>9.3412483072982706</v>
      </c>
      <c r="H12" s="16"/>
    </row>
    <row r="13" spans="1:8" ht="16.5" x14ac:dyDescent="0.3">
      <c r="A13" s="38"/>
      <c r="B13" s="39"/>
      <c r="C13" s="39"/>
      <c r="D13" s="39"/>
      <c r="E13" s="39"/>
      <c r="F13" s="39"/>
      <c r="G13" s="39"/>
      <c r="H13" s="16"/>
    </row>
    <row r="14" spans="1:8" ht="16.5" x14ac:dyDescent="0.3">
      <c r="A14" s="14" t="s">
        <v>76</v>
      </c>
      <c r="B14" s="16"/>
      <c r="C14" s="16"/>
      <c r="D14" s="16"/>
      <c r="E14" s="16"/>
      <c r="F14" s="16"/>
      <c r="G14" s="16"/>
      <c r="H14" s="16"/>
    </row>
    <row r="15" spans="1:8" ht="16.5" x14ac:dyDescent="0.3">
      <c r="A15" s="15" t="s">
        <v>40</v>
      </c>
      <c r="B15" s="28"/>
      <c r="C15" s="28"/>
      <c r="D15" s="28"/>
      <c r="E15" s="28"/>
      <c r="F15" s="28"/>
      <c r="G15" s="28"/>
      <c r="H15" s="16"/>
    </row>
    <row r="16" spans="1:8" ht="16.5" x14ac:dyDescent="0.3">
      <c r="B16" s="28"/>
      <c r="C16" s="28"/>
      <c r="D16" s="28"/>
      <c r="E16" s="28"/>
      <c r="F16" s="28"/>
      <c r="G16" s="28"/>
      <c r="H16" s="16"/>
    </row>
    <row r="17" spans="1:8" ht="16.5" x14ac:dyDescent="0.3">
      <c r="A17" s="16"/>
      <c r="B17" s="16"/>
      <c r="C17" s="16"/>
      <c r="D17" s="16"/>
      <c r="E17" s="16"/>
      <c r="F17" s="16"/>
      <c r="G17" s="16"/>
      <c r="H17" s="16"/>
    </row>
    <row r="18" spans="1:8" ht="16.5" x14ac:dyDescent="0.3">
      <c r="A18" s="16"/>
      <c r="B18" s="16"/>
      <c r="C18" s="16"/>
      <c r="D18" s="16"/>
      <c r="E18" s="16"/>
      <c r="F18" s="16"/>
      <c r="G18" s="16"/>
      <c r="H18" s="16"/>
    </row>
    <row r="19" spans="1:8" ht="16.5" x14ac:dyDescent="0.3">
      <c r="A19" s="16"/>
      <c r="B19" s="16"/>
      <c r="C19" s="16"/>
      <c r="D19" s="16"/>
      <c r="E19" s="16"/>
      <c r="F19" s="16"/>
      <c r="G19" s="16"/>
      <c r="H19" s="16"/>
    </row>
    <row r="20" spans="1:8" ht="16.5" x14ac:dyDescent="0.3">
      <c r="A20" s="16"/>
      <c r="B20" s="16"/>
      <c r="C20" s="16"/>
      <c r="D20" s="16"/>
      <c r="E20" s="16"/>
      <c r="F20" s="16"/>
      <c r="G20" s="16"/>
      <c r="H20" s="16"/>
    </row>
    <row r="36" spans="5:5" x14ac:dyDescent="0.25">
      <c r="E36" s="13"/>
    </row>
  </sheetData>
  <hyperlinks>
    <hyperlink ref="H8" location="índice!C16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29"/>
  <sheetViews>
    <sheetView zoomScaleNormal="100" workbookViewId="0">
      <selection activeCell="A28" sqref="A28"/>
    </sheetView>
  </sheetViews>
  <sheetFormatPr baseColWidth="10" defaultRowHeight="15" x14ac:dyDescent="0.25"/>
  <cols>
    <col min="1" max="1" width="14.5703125" style="1" customWidth="1"/>
    <col min="2" max="2" width="59.42578125" style="1" customWidth="1"/>
    <col min="3" max="16384" width="11.42578125" style="1"/>
  </cols>
  <sheetData>
    <row r="6" spans="1:9" ht="16.5" x14ac:dyDescent="0.3">
      <c r="A6" s="16"/>
      <c r="B6" s="16"/>
      <c r="C6" s="16"/>
      <c r="D6" s="16"/>
      <c r="E6" s="16"/>
      <c r="F6" s="16"/>
      <c r="G6" s="16"/>
      <c r="H6" s="16"/>
      <c r="I6" s="16"/>
    </row>
    <row r="7" spans="1:9" ht="16.5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9" ht="16.5" x14ac:dyDescent="0.3">
      <c r="A8" s="16"/>
      <c r="B8" s="16"/>
      <c r="C8" s="16"/>
      <c r="D8" s="16"/>
      <c r="E8" s="16"/>
      <c r="F8" s="16"/>
      <c r="G8" s="16"/>
      <c r="H8" s="16"/>
      <c r="I8" s="23" t="s">
        <v>17</v>
      </c>
    </row>
    <row r="9" spans="1:9" ht="16.5" customHeight="1" x14ac:dyDescent="0.3">
      <c r="A9" s="46" t="s">
        <v>58</v>
      </c>
      <c r="B9" s="46"/>
      <c r="C9" s="19">
        <v>2018</v>
      </c>
      <c r="D9" s="19">
        <v>2019</v>
      </c>
      <c r="E9" s="19">
        <v>2020</v>
      </c>
      <c r="F9" s="19">
        <v>2021</v>
      </c>
      <c r="G9" s="19">
        <v>2022</v>
      </c>
      <c r="H9" s="19">
        <v>2023</v>
      </c>
      <c r="I9" s="16"/>
    </row>
    <row r="10" spans="1:9" ht="16.5" x14ac:dyDescent="0.3">
      <c r="A10" s="17" t="s">
        <v>0</v>
      </c>
      <c r="B10" s="30" t="s">
        <v>44</v>
      </c>
      <c r="C10" s="26">
        <v>0.34739216350594998</v>
      </c>
      <c r="D10" s="26">
        <v>0.313638515569933</v>
      </c>
      <c r="E10" s="26">
        <v>0.32270166563934899</v>
      </c>
      <c r="F10" s="26">
        <v>0.421983973570562</v>
      </c>
      <c r="G10" s="26">
        <v>0.48021830656784598</v>
      </c>
      <c r="H10" s="26">
        <v>0.484725643051236</v>
      </c>
      <c r="I10" s="16"/>
    </row>
    <row r="11" spans="1:9" ht="16.5" x14ac:dyDescent="0.3">
      <c r="A11" s="17" t="s">
        <v>1</v>
      </c>
      <c r="B11" s="31" t="s">
        <v>45</v>
      </c>
      <c r="C11" s="26">
        <v>6.3535410459325298E-4</v>
      </c>
      <c r="D11" s="26">
        <v>6.1028293427667899E-4</v>
      </c>
      <c r="E11" s="26">
        <v>1.2291053580526499E-3</v>
      </c>
      <c r="F11" s="26">
        <v>2.0271976804656102E-3</v>
      </c>
      <c r="G11" s="26">
        <v>3.1553126115447402E-3</v>
      </c>
      <c r="H11" s="26">
        <v>3.0224238186496301E-3</v>
      </c>
      <c r="I11" s="16"/>
    </row>
    <row r="12" spans="1:9" ht="16.5" x14ac:dyDescent="0.3">
      <c r="A12" s="17" t="s">
        <v>2</v>
      </c>
      <c r="B12" s="31" t="s">
        <v>46</v>
      </c>
      <c r="C12" s="26">
        <v>72.236323019405106</v>
      </c>
      <c r="D12" s="26">
        <v>72.901010540243902</v>
      </c>
      <c r="E12" s="26">
        <v>72.773359467883495</v>
      </c>
      <c r="F12" s="26">
        <v>73.614217081713406</v>
      </c>
      <c r="G12" s="26">
        <v>72.532985058423094</v>
      </c>
      <c r="H12" s="26">
        <v>74.203207458700703</v>
      </c>
      <c r="I12" s="16"/>
    </row>
    <row r="13" spans="1:9" ht="16.5" x14ac:dyDescent="0.3">
      <c r="A13" s="17" t="s">
        <v>25</v>
      </c>
      <c r="B13" s="31" t="s">
        <v>47</v>
      </c>
      <c r="C13" s="26">
        <v>18.037690587189299</v>
      </c>
      <c r="D13" s="26">
        <v>17.922916599300098</v>
      </c>
      <c r="E13" s="26">
        <v>19.020124988960301</v>
      </c>
      <c r="F13" s="26">
        <v>18.098427176363401</v>
      </c>
      <c r="G13" s="26">
        <v>17.582935551033401</v>
      </c>
      <c r="H13" s="26">
        <v>15.799140693842</v>
      </c>
      <c r="I13" s="16"/>
    </row>
    <row r="14" spans="1:9" ht="16.5" x14ac:dyDescent="0.3">
      <c r="A14" s="17" t="s">
        <v>3</v>
      </c>
      <c r="B14" s="31" t="s">
        <v>48</v>
      </c>
      <c r="C14" s="26">
        <v>6.8309858489792701</v>
      </c>
      <c r="D14" s="26">
        <v>6.20493409967243</v>
      </c>
      <c r="E14" s="26">
        <v>5.3552730206604799</v>
      </c>
      <c r="F14" s="26">
        <v>5.5670759009688604</v>
      </c>
      <c r="G14" s="26">
        <v>7.13141515930542</v>
      </c>
      <c r="H14" s="26">
        <v>6.9494408972670803</v>
      </c>
      <c r="I14" s="16"/>
    </row>
    <row r="15" spans="1:9" ht="16.5" x14ac:dyDescent="0.3">
      <c r="A15" s="17" t="s">
        <v>4</v>
      </c>
      <c r="B15" s="31" t="s">
        <v>49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16"/>
    </row>
    <row r="16" spans="1:9" ht="16.5" x14ac:dyDescent="0.3">
      <c r="A16" s="17" t="s">
        <v>5</v>
      </c>
      <c r="B16" s="31" t="s">
        <v>50</v>
      </c>
      <c r="C16" s="26">
        <v>1.4375141646830301</v>
      </c>
      <c r="D16" s="26">
        <v>1.44296822265119</v>
      </c>
      <c r="E16" s="26">
        <v>1.41200573905249</v>
      </c>
      <c r="F16" s="26">
        <v>1.3324318655857099</v>
      </c>
      <c r="G16" s="26">
        <v>1.3274950298218799</v>
      </c>
      <c r="H16" s="26">
        <v>1.4688444584231699</v>
      </c>
      <c r="I16" s="16"/>
    </row>
    <row r="17" spans="1:9" ht="16.5" x14ac:dyDescent="0.3">
      <c r="A17" s="17" t="s">
        <v>6</v>
      </c>
      <c r="B17" s="31" t="s">
        <v>51</v>
      </c>
      <c r="C17" s="26">
        <v>0.99338182037578904</v>
      </c>
      <c r="D17" s="26">
        <v>1.0873906946624701</v>
      </c>
      <c r="E17" s="26">
        <v>0.991978712173606</v>
      </c>
      <c r="F17" s="26">
        <v>0.86437113920053299</v>
      </c>
      <c r="G17" s="26">
        <v>0.84158978053165001</v>
      </c>
      <c r="H17" s="26">
        <v>0.97606485865875403</v>
      </c>
      <c r="I17" s="16"/>
    </row>
    <row r="18" spans="1:9" ht="16.5" x14ac:dyDescent="0.3">
      <c r="A18" s="17" t="s">
        <v>7</v>
      </c>
      <c r="B18" s="31" t="s">
        <v>52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16"/>
    </row>
    <row r="19" spans="1:9" ht="16.5" x14ac:dyDescent="0.3">
      <c r="A19" s="17" t="s">
        <v>8</v>
      </c>
      <c r="B19" s="31" t="s">
        <v>53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16"/>
    </row>
    <row r="20" spans="1:9" ht="16.5" x14ac:dyDescent="0.3">
      <c r="A20" s="17" t="s">
        <v>9</v>
      </c>
      <c r="B20" s="31" t="s">
        <v>54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16"/>
    </row>
    <row r="21" spans="1:9" ht="16.5" x14ac:dyDescent="0.3">
      <c r="A21" s="17" t="s">
        <v>10</v>
      </c>
      <c r="B21" s="31" t="s">
        <v>55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16"/>
    </row>
    <row r="22" spans="1:9" ht="16.5" x14ac:dyDescent="0.3">
      <c r="A22" s="17" t="s">
        <v>11</v>
      </c>
      <c r="B22" s="31" t="s">
        <v>56</v>
      </c>
      <c r="C22" s="26">
        <v>9.7146162879583296E-3</v>
      </c>
      <c r="D22" s="26">
        <v>8.5214641999397898E-3</v>
      </c>
      <c r="E22" s="26">
        <v>1.31072238721366E-2</v>
      </c>
      <c r="F22" s="26">
        <v>4.66247550629345E-3</v>
      </c>
      <c r="G22" s="26">
        <v>3.30869344095846E-3</v>
      </c>
      <c r="H22" s="26">
        <v>7.6417865539684599E-3</v>
      </c>
      <c r="I22" s="16"/>
    </row>
    <row r="23" spans="1:9" ht="16.5" x14ac:dyDescent="0.3">
      <c r="A23" s="17" t="s">
        <v>26</v>
      </c>
      <c r="B23" s="32" t="s">
        <v>57</v>
      </c>
      <c r="C23" s="26">
        <v>0.106362594970195</v>
      </c>
      <c r="D23" s="26">
        <v>0.118009393750201</v>
      </c>
      <c r="E23" s="26">
        <v>0.110219858802242</v>
      </c>
      <c r="F23" s="26">
        <v>9.4803663756350007E-2</v>
      </c>
      <c r="G23" s="26">
        <v>9.6897447577301302E-2</v>
      </c>
      <c r="H23" s="26">
        <v>0.107911321416089</v>
      </c>
      <c r="I23" s="16"/>
    </row>
    <row r="24" spans="1:9" ht="16.5" x14ac:dyDescent="0.3">
      <c r="A24" s="40"/>
      <c r="B24" s="36"/>
      <c r="C24" s="39"/>
      <c r="D24" s="39"/>
      <c r="E24" s="39"/>
      <c r="F24" s="39"/>
      <c r="G24" s="39"/>
      <c r="H24" s="39"/>
      <c r="I24" s="16"/>
    </row>
    <row r="25" spans="1:9" ht="16.5" x14ac:dyDescent="0.3">
      <c r="A25" s="18" t="s">
        <v>77</v>
      </c>
      <c r="B25" s="16"/>
      <c r="C25" s="16"/>
      <c r="D25" s="16"/>
      <c r="E25" s="16"/>
      <c r="F25" s="16"/>
      <c r="G25" s="16"/>
      <c r="H25" s="16"/>
      <c r="I25" s="16"/>
    </row>
    <row r="26" spans="1:9" ht="16.5" x14ac:dyDescent="0.3">
      <c r="A26" s="18" t="s">
        <v>40</v>
      </c>
      <c r="B26" s="16"/>
      <c r="C26" s="16"/>
      <c r="D26" s="16"/>
      <c r="E26" s="16"/>
      <c r="F26" s="16"/>
      <c r="G26" s="16"/>
      <c r="H26" s="16"/>
      <c r="I26" s="16"/>
    </row>
    <row r="27" spans="1:9" ht="16.5" x14ac:dyDescent="0.3">
      <c r="B27" s="16"/>
      <c r="C27" s="16"/>
      <c r="D27" s="16"/>
      <c r="E27" s="16"/>
      <c r="F27" s="16"/>
      <c r="G27" s="16"/>
      <c r="H27" s="16"/>
      <c r="I27" s="16"/>
    </row>
    <row r="28" spans="1:9" ht="16.5" x14ac:dyDescent="0.3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 x14ac:dyDescent="0.3">
      <c r="A29" s="16"/>
      <c r="B29" s="16"/>
      <c r="C29" s="16"/>
      <c r="D29" s="16"/>
      <c r="E29" s="16"/>
      <c r="F29" s="16"/>
      <c r="G29" s="16"/>
      <c r="H29" s="16"/>
      <c r="I29" s="16"/>
    </row>
  </sheetData>
  <mergeCells count="1">
    <mergeCell ref="A9:B9"/>
  </mergeCells>
  <hyperlinks>
    <hyperlink ref="I8" location="índice!C17" display="Índice"/>
  </hyperlink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Indicador_1</vt:lpstr>
      <vt:lpstr>Indicador_2</vt:lpstr>
      <vt:lpstr>Indicador_3</vt:lpstr>
      <vt:lpstr>Indicador_4</vt:lpstr>
      <vt:lpstr>Indicador_5</vt:lpstr>
      <vt:lpstr>Indicador_6</vt:lpstr>
      <vt:lpstr>Indicador_7</vt:lpstr>
      <vt:lpstr>Indicador_8</vt:lpstr>
      <vt:lpstr>Indicador_9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Pamela Paredes</dc:creator>
  <cp:lastModifiedBy>INEC Carlos Pilataxi</cp:lastModifiedBy>
  <dcterms:created xsi:type="dcterms:W3CDTF">2025-02-04T16:31:36Z</dcterms:created>
  <dcterms:modified xsi:type="dcterms:W3CDTF">2025-09-30T13:17:00Z</dcterms:modified>
</cp:coreProperties>
</file>